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dwij3/OneDrive/PhD Dec 2018/Test Cases/"/>
    </mc:Choice>
  </mc:AlternateContent>
  <bookViews>
    <workbookView xWindow="5420" yWindow="1480" windowWidth="29420" windowHeight="18240" tabRatio="500" activeTab="10"/>
  </bookViews>
  <sheets>
    <sheet name="info" sheetId="9" r:id="rId1"/>
    <sheet name="Nodes" sheetId="1" r:id="rId2"/>
    <sheet name="Generators" sheetId="2" r:id="rId3"/>
    <sheet name="Lines" sheetId="3" r:id="rId4"/>
    <sheet name="Renewables" sheetId="7" r:id="rId5"/>
    <sheet name="Storage" sheetId="8" r:id="rId6"/>
    <sheet name="Cost Calculations" sheetId="5" r:id="rId7"/>
    <sheet name="Technical Parameters" sheetId="6" r:id="rId8"/>
    <sheet name="Demand_z1" sheetId="10" r:id="rId9"/>
    <sheet name="Wind(z1)" sheetId="11" r:id="rId10"/>
    <sheet name="Solar(z3)" sheetId="12" r:id="rId1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1" i="5" l="1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10" i="5"/>
  <c r="I25" i="5"/>
  <c r="J25" i="5"/>
  <c r="P25" i="5"/>
  <c r="I12" i="6"/>
  <c r="J12" i="6"/>
  <c r="N12" i="6"/>
  <c r="K12" i="6"/>
  <c r="L12" i="6"/>
  <c r="M12" i="6"/>
  <c r="O12" i="6"/>
  <c r="P12" i="6"/>
  <c r="Q12" i="6"/>
  <c r="I13" i="6"/>
  <c r="J13" i="6"/>
  <c r="N13" i="6"/>
  <c r="K13" i="6"/>
  <c r="L13" i="6"/>
  <c r="M13" i="6"/>
  <c r="O13" i="6"/>
  <c r="P13" i="6"/>
  <c r="Q13" i="6"/>
  <c r="I14" i="6"/>
  <c r="J14" i="6"/>
  <c r="N14" i="6"/>
  <c r="K14" i="6"/>
  <c r="L14" i="6"/>
  <c r="M14" i="6"/>
  <c r="O14" i="6"/>
  <c r="P14" i="6"/>
  <c r="Q14" i="6"/>
  <c r="I15" i="6"/>
  <c r="J15" i="6"/>
  <c r="N15" i="6"/>
  <c r="K15" i="6"/>
  <c r="L15" i="6"/>
  <c r="M15" i="6"/>
  <c r="O15" i="6"/>
  <c r="P15" i="6"/>
  <c r="Q15" i="6"/>
  <c r="I16" i="6"/>
  <c r="J16" i="6"/>
  <c r="K16" i="6"/>
  <c r="L16" i="6"/>
  <c r="M16" i="6"/>
  <c r="N16" i="6"/>
  <c r="O16" i="6"/>
  <c r="P16" i="6"/>
  <c r="Q16" i="6"/>
  <c r="I17" i="6"/>
  <c r="J17" i="6"/>
  <c r="K17" i="6"/>
  <c r="L17" i="6"/>
  <c r="M17" i="6"/>
  <c r="N17" i="6"/>
  <c r="O17" i="6"/>
  <c r="P17" i="6"/>
  <c r="Q17" i="6"/>
  <c r="I10" i="5"/>
  <c r="J10" i="5"/>
  <c r="P10" i="5"/>
  <c r="Q10" i="5"/>
  <c r="R10" i="5"/>
  <c r="I11" i="5"/>
  <c r="J11" i="5"/>
  <c r="P11" i="5"/>
  <c r="Q11" i="5"/>
  <c r="R11" i="5"/>
  <c r="I12" i="5"/>
  <c r="J12" i="5"/>
  <c r="P12" i="5"/>
  <c r="Q12" i="5"/>
  <c r="R12" i="5"/>
  <c r="I13" i="5"/>
  <c r="J13" i="5"/>
  <c r="P13" i="5"/>
  <c r="Q13" i="5"/>
  <c r="R13" i="5"/>
  <c r="I14" i="5"/>
  <c r="J14" i="5"/>
  <c r="P14" i="5"/>
  <c r="Q14" i="5"/>
  <c r="R14" i="5"/>
  <c r="I15" i="5"/>
  <c r="J15" i="5"/>
  <c r="P15" i="5"/>
  <c r="Q15" i="5"/>
  <c r="R15" i="5"/>
  <c r="I16" i="5"/>
  <c r="J16" i="5"/>
  <c r="P16" i="5"/>
  <c r="I17" i="5"/>
  <c r="J17" i="5"/>
  <c r="P17" i="5"/>
  <c r="I18" i="5"/>
  <c r="J18" i="5"/>
  <c r="P18" i="5"/>
  <c r="I19" i="5"/>
  <c r="J19" i="5"/>
  <c r="P19" i="5"/>
  <c r="I20" i="5"/>
  <c r="J20" i="5"/>
  <c r="P20" i="5"/>
  <c r="I21" i="5"/>
  <c r="J21" i="5"/>
  <c r="P21" i="5"/>
  <c r="I22" i="5"/>
  <c r="J22" i="5"/>
  <c r="P22" i="5"/>
  <c r="I23" i="5"/>
  <c r="J23" i="5"/>
  <c r="P23" i="5"/>
  <c r="I24" i="5"/>
  <c r="J24" i="5"/>
  <c r="P24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N9" i="6"/>
  <c r="O9" i="6"/>
  <c r="P9" i="6"/>
  <c r="Q9" i="6"/>
  <c r="M9" i="6"/>
  <c r="L9" i="6"/>
  <c r="K9" i="6"/>
  <c r="J9" i="6"/>
  <c r="I9" i="6"/>
  <c r="N8" i="6"/>
  <c r="O8" i="6"/>
  <c r="P8" i="6"/>
  <c r="Q8" i="6"/>
  <c r="M8" i="6"/>
  <c r="L8" i="6"/>
  <c r="K8" i="6"/>
  <c r="J8" i="6"/>
  <c r="I8" i="6"/>
  <c r="N7" i="6"/>
  <c r="O7" i="6"/>
  <c r="P7" i="6"/>
  <c r="Q7" i="6"/>
  <c r="M7" i="6"/>
  <c r="L7" i="6"/>
  <c r="K7" i="6"/>
  <c r="J7" i="6"/>
  <c r="I7" i="6"/>
  <c r="I6" i="6"/>
  <c r="Q6" i="6"/>
  <c r="P6" i="6"/>
  <c r="N6" i="6"/>
  <c r="O6" i="6"/>
  <c r="M6" i="6"/>
  <c r="L6" i="6"/>
  <c r="K6" i="6"/>
  <c r="J6" i="6"/>
  <c r="I5" i="6"/>
  <c r="Q5" i="6"/>
  <c r="P5" i="6"/>
  <c r="N5" i="6"/>
  <c r="O5" i="6"/>
  <c r="M5" i="6"/>
  <c r="L5" i="6"/>
  <c r="K5" i="6"/>
  <c r="J5" i="6"/>
  <c r="I4" i="5"/>
  <c r="J4" i="5"/>
  <c r="P4" i="5"/>
  <c r="Q4" i="5"/>
  <c r="R4" i="5"/>
  <c r="I6" i="5"/>
  <c r="J6" i="5"/>
  <c r="P6" i="5"/>
  <c r="Q6" i="5"/>
  <c r="R6" i="5"/>
  <c r="I7" i="5"/>
  <c r="J7" i="5"/>
  <c r="P7" i="5"/>
  <c r="Q7" i="5"/>
  <c r="R7" i="5"/>
  <c r="R5" i="5"/>
  <c r="Q5" i="5"/>
  <c r="I5" i="5"/>
  <c r="J5" i="5"/>
  <c r="P5" i="5"/>
  <c r="R3" i="5"/>
  <c r="Q3" i="5"/>
  <c r="I3" i="5"/>
  <c r="J3" i="5"/>
  <c r="P3" i="5"/>
</calcChain>
</file>

<file path=xl/sharedStrings.xml><?xml version="1.0" encoding="utf-8"?>
<sst xmlns="http://schemas.openxmlformats.org/spreadsheetml/2006/main" count="222" uniqueCount="82">
  <si>
    <t>Bus</t>
  </si>
  <si>
    <t>Type</t>
  </si>
  <si>
    <t>Base kV</t>
  </si>
  <si>
    <t>Load Factor</t>
  </si>
  <si>
    <t>Zone</t>
  </si>
  <si>
    <t>RU</t>
  </si>
  <si>
    <t>RD</t>
  </si>
  <si>
    <t>SU</t>
  </si>
  <si>
    <t>SD</t>
  </si>
  <si>
    <t>X</t>
  </si>
  <si>
    <t>Line</t>
  </si>
  <si>
    <t>Gen</t>
  </si>
  <si>
    <t>T_index</t>
  </si>
  <si>
    <t>Pmax</t>
  </si>
  <si>
    <t>Pmin</t>
  </si>
  <si>
    <t>IntP</t>
  </si>
  <si>
    <t>MinU</t>
  </si>
  <si>
    <t>MinD</t>
  </si>
  <si>
    <t>Frombus</t>
  </si>
  <si>
    <t>Tobus</t>
  </si>
  <si>
    <t>Fmax</t>
  </si>
  <si>
    <t>Fmin</t>
  </si>
  <si>
    <t>IntS</t>
  </si>
  <si>
    <t>Scaling Factor</t>
  </si>
  <si>
    <t>unit No.</t>
  </si>
  <si>
    <t>unit size (MW) (per hr)</t>
  </si>
  <si>
    <t>length (km)</t>
  </si>
  <si>
    <t>T index</t>
  </si>
  <si>
    <t>Total cost $M/MW</t>
  </si>
  <si>
    <t>Life span</t>
  </si>
  <si>
    <t>Interest rate</t>
  </si>
  <si>
    <t>Total cost (M$)</t>
  </si>
  <si>
    <t>Anualized cost (M$)</t>
  </si>
  <si>
    <t>Heat rate (MMBTU/MWh)</t>
  </si>
  <si>
    <t>$/MMBTU</t>
  </si>
  <si>
    <t>Variable OM ($/MWh)</t>
  </si>
  <si>
    <t>Fixed OM (M$/MW.yr)</t>
  </si>
  <si>
    <t>Start up cost ($/MW .start)</t>
  </si>
  <si>
    <t>Total cost per year (M$)</t>
  </si>
  <si>
    <t>Op cpst ($MWh)</t>
  </si>
  <si>
    <t>Start up cost ($)</t>
  </si>
  <si>
    <t>Thermal</t>
  </si>
  <si>
    <t>NA</t>
  </si>
  <si>
    <t>Cost Values</t>
  </si>
  <si>
    <t>Technical Parameters</t>
  </si>
  <si>
    <t>Ramp rate</t>
  </si>
  <si>
    <t>Minup</t>
  </si>
  <si>
    <t>Mindown</t>
  </si>
  <si>
    <t>0;</t>
  </si>
  <si>
    <t>IntI</t>
  </si>
  <si>
    <t>Inv_Cost</t>
  </si>
  <si>
    <t>Startup_Cost</t>
  </si>
  <si>
    <t>Gen_Cost</t>
  </si>
  <si>
    <t>Commit_Cost</t>
  </si>
  <si>
    <t>solar</t>
  </si>
  <si>
    <t>MaxCap</t>
  </si>
  <si>
    <t>RenGen</t>
  </si>
  <si>
    <t>ESS</t>
  </si>
  <si>
    <t>MaxCharge</t>
  </si>
  <si>
    <t>MaxDischarge</t>
  </si>
  <si>
    <t>IntE</t>
  </si>
  <si>
    <t>Anualized cost ($)</t>
  </si>
  <si>
    <t>Total cost ($)</t>
  </si>
  <si>
    <t>Total cost $/MW/km</t>
  </si>
  <si>
    <t>Batteries</t>
  </si>
  <si>
    <t>wind</t>
  </si>
  <si>
    <t>Lines (HV AC)</t>
  </si>
  <si>
    <t>Storage (Li-ion)</t>
  </si>
  <si>
    <t>Solar</t>
  </si>
  <si>
    <t>Wind</t>
  </si>
  <si>
    <t>SCGT</t>
  </si>
  <si>
    <t>CCGT</t>
  </si>
  <si>
    <t>Coal</t>
  </si>
  <si>
    <t>Thechnology index</t>
  </si>
  <si>
    <t>Technology</t>
  </si>
  <si>
    <t>Based on Matpower CASE14    Power flow data for IEEE 14 bus test case.</t>
  </si>
  <si>
    <t>Line limits were missing hence they were set to 100MW</t>
  </si>
  <si>
    <t>Cost Values and technical parameters of existing units were changed to actual values</t>
  </si>
  <si>
    <t>(similar to candidate units)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</si>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</sst>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Border="1" applyAlignment="1"/>
    <xf numFmtId="0" fontId="2" fillId="0" borderId="0" xfId="0" applyFont="1" applyBorder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5" fillId="0" borderId="0" xfId="0" applyFont="1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workbookViewId="0">
      <selection activeCell="C14" sqref="C14"/>
    </sheetView>
  </sheetViews>
  <sheetFormatPr baseColWidth="10" defaultRowHeight="16" x14ac:dyDescent="0.2"/>
  <sheetData>
    <row r="3" spans="1:1" x14ac:dyDescent="0.2">
      <c r="A3" s="11" t="s">
        <v>75</v>
      </c>
    </row>
    <row r="4" spans="1:1" x14ac:dyDescent="0.2">
      <c r="A4" s="11" t="s">
        <v>76</v>
      </c>
    </row>
    <row r="5" spans="1:1" x14ac:dyDescent="0.2">
      <c r="A5" s="11" t="s">
        <v>77</v>
      </c>
    </row>
    <row r="6" spans="1:1" x14ac:dyDescent="0.2">
      <c r="A6" s="11" t="s">
        <v>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workbookViewId="0">
      <selection sqref="A1:AA366"/>
    </sheetView>
  </sheetViews>
  <sheetFormatPr baseColWidth="10" defaultRowHeight="16" x14ac:dyDescent="0.2"/>
  <sheetData>
    <row r="1" spans="1:27" x14ac:dyDescent="0.2">
      <c r="A1" s="4" t="s">
        <v>79</v>
      </c>
      <c r="B1" s="4" t="s">
        <v>80</v>
      </c>
      <c r="C1" s="4" t="s">
        <v>81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</row>
    <row r="2" spans="1:27" x14ac:dyDescent="0.2">
      <c r="A2" s="4">
        <v>2015</v>
      </c>
      <c r="B2" s="4">
        <v>1</v>
      </c>
      <c r="C2" s="4">
        <v>1</v>
      </c>
      <c r="D2" s="4">
        <v>3.5803000000000001E-2</v>
      </c>
      <c r="E2" s="4">
        <v>3.4049999999999997E-2</v>
      </c>
      <c r="F2" s="4">
        <v>3.3604000000000002E-2</v>
      </c>
      <c r="G2" s="4">
        <v>4.2334999999999998E-2</v>
      </c>
      <c r="H2" s="4">
        <v>6.4740000000000006E-2</v>
      </c>
      <c r="I2" s="4">
        <v>0.234515</v>
      </c>
      <c r="J2" s="4">
        <v>0.59653</v>
      </c>
      <c r="K2" s="4">
        <v>0.79361899999999996</v>
      </c>
      <c r="L2" s="4">
        <v>0.78883000000000003</v>
      </c>
      <c r="M2" s="4">
        <v>0.78303999999999996</v>
      </c>
      <c r="N2" s="4">
        <v>0.67956799999999995</v>
      </c>
      <c r="O2" s="4">
        <v>0.46784399999999998</v>
      </c>
      <c r="P2" s="4">
        <v>0.33570100000000003</v>
      </c>
      <c r="Q2" s="4">
        <v>0.23639399999999999</v>
      </c>
      <c r="R2" s="4">
        <v>0.16202</v>
      </c>
      <c r="S2" s="4">
        <v>0.13605700000000001</v>
      </c>
      <c r="T2" s="4">
        <v>0.14036299999999999</v>
      </c>
      <c r="U2" s="4">
        <v>0.13211800000000001</v>
      </c>
      <c r="V2" s="4">
        <v>0.12493799999999999</v>
      </c>
      <c r="W2" s="4">
        <v>8.1023999999999999E-2</v>
      </c>
      <c r="X2" s="4">
        <v>6.1449999999999998E-2</v>
      </c>
      <c r="Y2" s="4">
        <v>5.6656999999999999E-2</v>
      </c>
      <c r="Z2" s="4">
        <v>6.6740999999999995E-2</v>
      </c>
      <c r="AA2" s="4">
        <v>3.4317E-2</v>
      </c>
    </row>
    <row r="3" spans="1:27" x14ac:dyDescent="0.2">
      <c r="A3" s="4">
        <v>2015</v>
      </c>
      <c r="B3" s="4">
        <v>1</v>
      </c>
      <c r="C3" s="4">
        <v>2</v>
      </c>
      <c r="D3" s="4">
        <v>0.54722800000000005</v>
      </c>
      <c r="E3" s="4">
        <v>0.43798700000000002</v>
      </c>
      <c r="F3" s="4">
        <v>0.33382299999999998</v>
      </c>
      <c r="G3" s="4">
        <v>0.25515599999999999</v>
      </c>
      <c r="H3" s="4">
        <v>0.21695400000000001</v>
      </c>
      <c r="I3" s="4">
        <v>0.26151099999999999</v>
      </c>
      <c r="J3" s="4">
        <v>0.31276599999999999</v>
      </c>
      <c r="K3" s="4">
        <v>0.18267800000000001</v>
      </c>
      <c r="L3" s="4">
        <v>0.12629599999999999</v>
      </c>
      <c r="M3" s="4">
        <v>0.12407799999999999</v>
      </c>
      <c r="N3" s="4">
        <v>0.19611000000000001</v>
      </c>
      <c r="O3" s="4">
        <v>0.34776600000000002</v>
      </c>
      <c r="P3" s="4">
        <v>0.422879</v>
      </c>
      <c r="Q3" s="4">
        <v>0.42773099999999997</v>
      </c>
      <c r="R3" s="4">
        <v>0.443131</v>
      </c>
      <c r="S3" s="4">
        <v>0.48941400000000002</v>
      </c>
      <c r="T3" s="4">
        <v>0.47247800000000001</v>
      </c>
      <c r="U3" s="4">
        <v>0.45849899999999999</v>
      </c>
      <c r="V3" s="4">
        <v>0.50756100000000004</v>
      </c>
      <c r="W3" s="4">
        <v>0.51423600000000003</v>
      </c>
      <c r="X3" s="4">
        <v>0.51255799999999996</v>
      </c>
      <c r="Y3" s="4">
        <v>0.54800400000000005</v>
      </c>
      <c r="Z3" s="4">
        <v>0.510853</v>
      </c>
      <c r="AA3" s="4">
        <v>0.47314699999999998</v>
      </c>
    </row>
    <row r="4" spans="1:27" x14ac:dyDescent="0.2">
      <c r="A4" s="4">
        <v>2015</v>
      </c>
      <c r="B4" s="4">
        <v>1</v>
      </c>
      <c r="C4" s="4">
        <v>3</v>
      </c>
      <c r="D4" s="4">
        <v>0.495892</v>
      </c>
      <c r="E4" s="4">
        <v>0.48317100000000002</v>
      </c>
      <c r="F4" s="4">
        <v>0.508799</v>
      </c>
      <c r="G4" s="4">
        <v>0.56621100000000002</v>
      </c>
      <c r="H4" s="4">
        <v>0.36302899999999999</v>
      </c>
      <c r="I4" s="4">
        <v>0.19987099999999999</v>
      </c>
      <c r="J4" s="4">
        <v>0.159412</v>
      </c>
      <c r="K4" s="4">
        <v>7.9114000000000004E-2</v>
      </c>
      <c r="L4" s="4">
        <v>3.0075999999999999E-2</v>
      </c>
      <c r="M4" s="4">
        <v>5.4126000000000001E-2</v>
      </c>
      <c r="N4" s="4">
        <v>6.1941000000000003E-2</v>
      </c>
      <c r="O4" s="4">
        <v>5.8283000000000001E-2</v>
      </c>
      <c r="P4" s="4">
        <v>4.5124999999999998E-2</v>
      </c>
      <c r="Q4" s="4">
        <v>5.4988000000000002E-2</v>
      </c>
      <c r="R4" s="4">
        <v>7.9434000000000005E-2</v>
      </c>
      <c r="S4" s="4">
        <v>0.10326399999999999</v>
      </c>
      <c r="T4" s="4">
        <v>0.14165</v>
      </c>
      <c r="U4" s="4">
        <v>0.13545499999999999</v>
      </c>
      <c r="V4" s="4">
        <v>0.10671600000000001</v>
      </c>
      <c r="W4" s="4">
        <v>4.1223999999999997E-2</v>
      </c>
      <c r="X4" s="4">
        <v>3.0630000000000001E-2</v>
      </c>
      <c r="Y4" s="4">
        <v>2.4185999999999999E-2</v>
      </c>
      <c r="Z4" s="4">
        <v>2.7195E-2</v>
      </c>
      <c r="AA4" s="4">
        <v>2.1727E-2</v>
      </c>
    </row>
    <row r="5" spans="1:27" x14ac:dyDescent="0.2">
      <c r="A5" s="4">
        <v>2015</v>
      </c>
      <c r="B5" s="4">
        <v>1</v>
      </c>
      <c r="C5" s="4">
        <v>4</v>
      </c>
      <c r="D5" s="4">
        <v>2.6605E-2</v>
      </c>
      <c r="E5" s="4">
        <v>5.1519000000000002E-2</v>
      </c>
      <c r="F5" s="4">
        <v>7.2463E-2</v>
      </c>
      <c r="G5" s="4">
        <v>7.6073000000000002E-2</v>
      </c>
      <c r="H5" s="4">
        <v>0.18254100000000001</v>
      </c>
      <c r="I5" s="4">
        <v>0.43190800000000001</v>
      </c>
      <c r="J5" s="4">
        <v>0.599661</v>
      </c>
      <c r="K5" s="4">
        <v>0.791601</v>
      </c>
      <c r="L5" s="4">
        <v>0.728217</v>
      </c>
      <c r="M5" s="4">
        <v>0.75217900000000004</v>
      </c>
      <c r="N5" s="4">
        <v>0.703233</v>
      </c>
      <c r="O5" s="4">
        <v>0.64522699999999999</v>
      </c>
      <c r="P5" s="4">
        <v>0.54605700000000001</v>
      </c>
      <c r="Q5" s="4">
        <v>0.45597300000000002</v>
      </c>
      <c r="R5" s="4">
        <v>0.35610700000000001</v>
      </c>
      <c r="S5" s="4">
        <v>0.278972</v>
      </c>
      <c r="T5" s="4">
        <v>0.230486</v>
      </c>
      <c r="U5" s="4">
        <v>0.215755</v>
      </c>
      <c r="V5" s="4">
        <v>0.209927</v>
      </c>
      <c r="W5" s="4">
        <v>0.11372400000000001</v>
      </c>
      <c r="X5" s="4">
        <v>8.0765000000000003E-2</v>
      </c>
      <c r="Y5" s="4">
        <v>6.0767000000000002E-2</v>
      </c>
      <c r="Z5" s="4">
        <v>4.5383E-2</v>
      </c>
      <c r="AA5" s="4">
        <v>1.6881E-2</v>
      </c>
    </row>
    <row r="6" spans="1:27" x14ac:dyDescent="0.2">
      <c r="A6" s="4">
        <v>2015</v>
      </c>
      <c r="B6" s="4">
        <v>1</v>
      </c>
      <c r="C6" s="4">
        <v>5</v>
      </c>
      <c r="D6" s="4">
        <v>1.9796999999999999E-2</v>
      </c>
      <c r="E6" s="4">
        <v>3.6020000000000003E-2</v>
      </c>
      <c r="F6" s="4">
        <v>5.9687999999999998E-2</v>
      </c>
      <c r="G6" s="4">
        <v>6.4522999999999997E-2</v>
      </c>
      <c r="H6" s="4">
        <v>7.2645000000000001E-2</v>
      </c>
      <c r="I6" s="4">
        <v>7.8347E-2</v>
      </c>
      <c r="J6" s="4">
        <v>7.7501E-2</v>
      </c>
      <c r="K6" s="4">
        <v>8.5744000000000001E-2</v>
      </c>
      <c r="L6" s="4">
        <v>6.5421000000000007E-2</v>
      </c>
      <c r="M6" s="4">
        <v>0.207201</v>
      </c>
      <c r="N6" s="4">
        <v>0.30367899999999998</v>
      </c>
      <c r="O6" s="4">
        <v>0.34971099999999999</v>
      </c>
      <c r="P6" s="4">
        <v>0.39244000000000001</v>
      </c>
      <c r="Q6" s="4">
        <v>0.415885</v>
      </c>
      <c r="R6" s="4">
        <v>0.448994</v>
      </c>
      <c r="S6" s="4">
        <v>0.39251399999999997</v>
      </c>
      <c r="T6" s="4">
        <v>0.37212400000000001</v>
      </c>
      <c r="U6" s="4">
        <v>0.38291799999999998</v>
      </c>
      <c r="V6" s="4">
        <v>0.38553300000000001</v>
      </c>
      <c r="W6" s="4">
        <v>0.228378</v>
      </c>
      <c r="X6" s="4">
        <v>0.34473100000000001</v>
      </c>
      <c r="Y6" s="4">
        <v>0.44021900000000003</v>
      </c>
      <c r="Z6" s="4">
        <v>0.432062</v>
      </c>
      <c r="AA6" s="4">
        <v>0.343335</v>
      </c>
    </row>
    <row r="7" spans="1:27" x14ac:dyDescent="0.2">
      <c r="A7" s="4">
        <v>2015</v>
      </c>
      <c r="B7" s="4">
        <v>1</v>
      </c>
      <c r="C7" s="4">
        <v>6</v>
      </c>
      <c r="D7" s="4">
        <v>0.29868600000000001</v>
      </c>
      <c r="E7" s="4">
        <v>0.28098499999999998</v>
      </c>
      <c r="F7" s="4">
        <v>0.31210399999999999</v>
      </c>
      <c r="G7" s="4">
        <v>0.31741200000000003</v>
      </c>
      <c r="H7" s="4">
        <v>0.293987</v>
      </c>
      <c r="I7" s="4">
        <v>0.28224900000000003</v>
      </c>
      <c r="J7" s="4">
        <v>0.23250199999999999</v>
      </c>
      <c r="K7" s="4">
        <v>0.18309600000000001</v>
      </c>
      <c r="L7" s="4">
        <v>8.4537000000000001E-2</v>
      </c>
      <c r="M7" s="4">
        <v>0.12723200000000001</v>
      </c>
      <c r="N7" s="4">
        <v>0.127139</v>
      </c>
      <c r="O7" s="4">
        <v>0.13853399999999999</v>
      </c>
      <c r="P7" s="4">
        <v>0.15609100000000001</v>
      </c>
      <c r="Q7" s="4">
        <v>0.18521699999999999</v>
      </c>
      <c r="R7" s="4">
        <v>0.208147</v>
      </c>
      <c r="S7" s="4">
        <v>0.26795400000000003</v>
      </c>
      <c r="T7" s="4">
        <v>0.34878100000000001</v>
      </c>
      <c r="U7" s="4">
        <v>0.35495199999999999</v>
      </c>
      <c r="V7" s="4">
        <v>0.32199699999999998</v>
      </c>
      <c r="W7" s="4">
        <v>0.20427500000000001</v>
      </c>
      <c r="X7" s="4">
        <v>0.280393</v>
      </c>
      <c r="Y7" s="4">
        <v>0.38543300000000003</v>
      </c>
      <c r="Z7" s="4">
        <v>0.47963099999999997</v>
      </c>
      <c r="AA7" s="4">
        <v>0.57392200000000004</v>
      </c>
    </row>
    <row r="8" spans="1:27" x14ac:dyDescent="0.2">
      <c r="A8" s="4">
        <v>2015</v>
      </c>
      <c r="B8" s="4">
        <v>1</v>
      </c>
      <c r="C8" s="4">
        <v>7</v>
      </c>
      <c r="D8" s="4">
        <v>0.56700499999999998</v>
      </c>
      <c r="E8" s="4">
        <v>0.57511199999999996</v>
      </c>
      <c r="F8" s="4">
        <v>0.51170499999999997</v>
      </c>
      <c r="G8" s="4">
        <v>0.40204600000000001</v>
      </c>
      <c r="H8" s="4">
        <v>0.26713599999999998</v>
      </c>
      <c r="I8" s="4">
        <v>0.24504200000000001</v>
      </c>
      <c r="J8" s="4">
        <v>0.36012</v>
      </c>
      <c r="K8" s="4">
        <v>0.56222300000000003</v>
      </c>
      <c r="L8" s="4">
        <v>0.76956999999999998</v>
      </c>
      <c r="M8" s="4">
        <v>0.65506900000000001</v>
      </c>
      <c r="N8" s="4">
        <v>0.61963699999999999</v>
      </c>
      <c r="O8" s="4">
        <v>0.48602899999999999</v>
      </c>
      <c r="P8" s="4">
        <v>0.39562599999999998</v>
      </c>
      <c r="Q8" s="4">
        <v>0.32228299999999999</v>
      </c>
      <c r="R8" s="4">
        <v>0.27950799999999998</v>
      </c>
      <c r="S8" s="4">
        <v>0.25034600000000001</v>
      </c>
      <c r="T8" s="4">
        <v>0.240396</v>
      </c>
      <c r="U8" s="4">
        <v>0.21848600000000001</v>
      </c>
      <c r="V8" s="4">
        <v>0.179145</v>
      </c>
      <c r="W8" s="4">
        <v>0.14399400000000001</v>
      </c>
      <c r="X8" s="4">
        <v>0.14651700000000001</v>
      </c>
      <c r="Y8" s="4">
        <v>0.133571</v>
      </c>
      <c r="Z8" s="4">
        <v>0.106446</v>
      </c>
      <c r="AA8" s="4">
        <v>4.7169000000000003E-2</v>
      </c>
    </row>
    <row r="9" spans="1:27" x14ac:dyDescent="0.2">
      <c r="A9" s="4">
        <v>2015</v>
      </c>
      <c r="B9" s="4">
        <v>1</v>
      </c>
      <c r="C9" s="4">
        <v>8</v>
      </c>
      <c r="D9" s="4">
        <v>3.5803000000000001E-2</v>
      </c>
      <c r="E9" s="4">
        <v>3.4049999999999997E-2</v>
      </c>
      <c r="F9" s="4">
        <v>3.3604000000000002E-2</v>
      </c>
      <c r="G9" s="4">
        <v>4.2334999999999998E-2</v>
      </c>
      <c r="H9" s="4">
        <v>6.4740000000000006E-2</v>
      </c>
      <c r="I9" s="4">
        <v>0.234515</v>
      </c>
      <c r="J9" s="4">
        <v>0.59653</v>
      </c>
      <c r="K9" s="4">
        <v>0.79361899999999996</v>
      </c>
      <c r="L9" s="4">
        <v>0.78883000000000003</v>
      </c>
      <c r="M9" s="4">
        <v>0.78303999999999996</v>
      </c>
      <c r="N9" s="4">
        <v>0.67956799999999995</v>
      </c>
      <c r="O9" s="4">
        <v>0.46784399999999998</v>
      </c>
      <c r="P9" s="4">
        <v>0.33570100000000003</v>
      </c>
      <c r="Q9" s="4">
        <v>0.23639399999999999</v>
      </c>
      <c r="R9" s="4">
        <v>0.16202</v>
      </c>
      <c r="S9" s="4">
        <v>0.13605700000000001</v>
      </c>
      <c r="T9" s="4">
        <v>0.14036299999999999</v>
      </c>
      <c r="U9" s="4">
        <v>0.13211800000000001</v>
      </c>
      <c r="V9" s="4">
        <v>0.12493799999999999</v>
      </c>
      <c r="W9" s="4">
        <v>8.1023999999999999E-2</v>
      </c>
      <c r="X9" s="4">
        <v>6.1449999999999998E-2</v>
      </c>
      <c r="Y9" s="4">
        <v>5.6656999999999999E-2</v>
      </c>
      <c r="Z9" s="4">
        <v>6.6740999999999995E-2</v>
      </c>
      <c r="AA9" s="4">
        <v>3.4317E-2</v>
      </c>
    </row>
    <row r="10" spans="1:27" x14ac:dyDescent="0.2">
      <c r="A10" s="4">
        <v>2015</v>
      </c>
      <c r="B10" s="4">
        <v>1</v>
      </c>
      <c r="C10" s="4">
        <v>9</v>
      </c>
      <c r="D10" s="4">
        <v>2.7848000000000001E-2</v>
      </c>
      <c r="E10" s="4">
        <v>4.1669999999999999E-2</v>
      </c>
      <c r="F10" s="4">
        <v>3.6764999999999999E-2</v>
      </c>
      <c r="G10" s="4">
        <v>4.5732000000000002E-2</v>
      </c>
      <c r="H10" s="4">
        <v>5.2911E-2</v>
      </c>
      <c r="I10" s="4">
        <v>5.2632999999999999E-2</v>
      </c>
      <c r="J10" s="4">
        <v>5.6878999999999999E-2</v>
      </c>
      <c r="K10" s="4">
        <v>5.5806000000000001E-2</v>
      </c>
      <c r="L10" s="4">
        <v>7.3464000000000002E-2</v>
      </c>
      <c r="M10" s="4">
        <v>0.27704699999999999</v>
      </c>
      <c r="N10" s="4">
        <v>0.327513</v>
      </c>
      <c r="O10" s="4">
        <v>0.26344000000000001</v>
      </c>
      <c r="P10" s="4">
        <v>0.25421199999999999</v>
      </c>
      <c r="Q10" s="4">
        <v>0.209095</v>
      </c>
      <c r="R10" s="4">
        <v>0.15859200000000001</v>
      </c>
      <c r="S10" s="4">
        <v>0.119629</v>
      </c>
      <c r="T10" s="4">
        <v>0.13237199999999999</v>
      </c>
      <c r="U10" s="4">
        <v>0.14033000000000001</v>
      </c>
      <c r="V10" s="4">
        <v>0.21296699999999999</v>
      </c>
      <c r="W10" s="4">
        <v>8.3458000000000004E-2</v>
      </c>
      <c r="X10" s="4">
        <v>0.25890800000000003</v>
      </c>
      <c r="Y10" s="4">
        <v>0.42777399999999999</v>
      </c>
      <c r="Z10" s="4">
        <v>0.50663800000000003</v>
      </c>
      <c r="AA10" s="4">
        <v>0.49610300000000002</v>
      </c>
    </row>
    <row r="11" spans="1:27" x14ac:dyDescent="0.2">
      <c r="A11" s="4">
        <v>2015</v>
      </c>
      <c r="B11" s="4">
        <v>1</v>
      </c>
      <c r="C11" s="4">
        <v>10</v>
      </c>
      <c r="D11" s="4">
        <v>0.57125000000000004</v>
      </c>
      <c r="E11" s="4">
        <v>0.479265</v>
      </c>
      <c r="F11" s="4">
        <v>0.41751899999999997</v>
      </c>
      <c r="G11" s="4">
        <v>0.35930600000000001</v>
      </c>
      <c r="H11" s="4">
        <v>0.29438599999999998</v>
      </c>
      <c r="I11" s="4">
        <v>0.241257</v>
      </c>
      <c r="J11" s="4">
        <v>0.22986100000000001</v>
      </c>
      <c r="K11" s="4">
        <v>0.15518000000000001</v>
      </c>
      <c r="L11" s="4">
        <v>5.8507999999999998E-2</v>
      </c>
      <c r="M11" s="4">
        <v>8.2938999999999999E-2</v>
      </c>
      <c r="N11" s="4">
        <v>0.135356</v>
      </c>
      <c r="O11" s="4">
        <v>0.132913</v>
      </c>
      <c r="P11" s="4">
        <v>0.121049</v>
      </c>
      <c r="Q11" s="4">
        <v>0.11258</v>
      </c>
      <c r="R11" s="4">
        <v>0.15612599999999999</v>
      </c>
      <c r="S11" s="4">
        <v>0.13497700000000001</v>
      </c>
      <c r="T11" s="4">
        <v>0.14253399999999999</v>
      </c>
      <c r="U11" s="4">
        <v>0.13194900000000001</v>
      </c>
      <c r="V11" s="4">
        <v>0.15763099999999999</v>
      </c>
      <c r="W11" s="4">
        <v>5.4744000000000001E-2</v>
      </c>
      <c r="X11" s="4">
        <v>3.2156999999999998E-2</v>
      </c>
      <c r="Y11" s="4">
        <v>2.5173999999999998E-2</v>
      </c>
      <c r="Z11" s="4">
        <v>3.3535000000000002E-2</v>
      </c>
      <c r="AA11" s="4">
        <v>6.0116999999999997E-2</v>
      </c>
    </row>
    <row r="12" spans="1:27" x14ac:dyDescent="0.2">
      <c r="A12" s="4">
        <v>2015</v>
      </c>
      <c r="B12" s="4">
        <v>1</v>
      </c>
      <c r="C12" s="4">
        <v>11</v>
      </c>
      <c r="D12" s="4">
        <v>0.101552</v>
      </c>
      <c r="E12" s="4">
        <v>0.13292599999999999</v>
      </c>
      <c r="F12" s="4">
        <v>0.11972099999999999</v>
      </c>
      <c r="G12" s="4">
        <v>9.9436999999999998E-2</v>
      </c>
      <c r="H12" s="4">
        <v>0.104842</v>
      </c>
      <c r="I12" s="4">
        <v>0.286771</v>
      </c>
      <c r="J12" s="4">
        <v>0.35873300000000002</v>
      </c>
      <c r="K12" s="4">
        <v>0.73541000000000001</v>
      </c>
      <c r="L12" s="4">
        <v>0.73236400000000001</v>
      </c>
      <c r="M12" s="4">
        <v>0.60197599999999996</v>
      </c>
      <c r="N12" s="4">
        <v>0.51070300000000002</v>
      </c>
      <c r="O12" s="4">
        <v>0.44736700000000001</v>
      </c>
      <c r="P12" s="4">
        <v>0.376635</v>
      </c>
      <c r="Q12" s="4">
        <v>0.33846199999999999</v>
      </c>
      <c r="R12" s="4">
        <v>0.31577699999999997</v>
      </c>
      <c r="S12" s="4">
        <v>0.26810800000000001</v>
      </c>
      <c r="T12" s="4">
        <v>0.243755</v>
      </c>
      <c r="U12" s="4">
        <v>0.23357800000000001</v>
      </c>
      <c r="V12" s="4">
        <v>0.19683200000000001</v>
      </c>
      <c r="W12" s="4">
        <v>8.4337999999999996E-2</v>
      </c>
      <c r="X12" s="4">
        <v>7.2113999999999998E-2</v>
      </c>
      <c r="Y12" s="4">
        <v>3.8661000000000001E-2</v>
      </c>
      <c r="Z12" s="4">
        <v>3.3762E-2</v>
      </c>
      <c r="AA12" s="4">
        <v>3.6027999999999998E-2</v>
      </c>
    </row>
    <row r="13" spans="1:27" x14ac:dyDescent="0.2">
      <c r="A13" s="4">
        <v>2015</v>
      </c>
      <c r="B13" s="4">
        <v>1</v>
      </c>
      <c r="C13" s="4">
        <v>12</v>
      </c>
      <c r="D13" s="4">
        <v>3.7699000000000003E-2</v>
      </c>
      <c r="E13" s="4">
        <v>5.756E-2</v>
      </c>
      <c r="F13" s="4">
        <v>6.4353999999999995E-2</v>
      </c>
      <c r="G13" s="4">
        <v>6.5881999999999996E-2</v>
      </c>
      <c r="H13" s="4">
        <v>6.6474000000000005E-2</v>
      </c>
      <c r="I13" s="4">
        <v>7.1518999999999999E-2</v>
      </c>
      <c r="J13" s="4">
        <v>8.4959999999999994E-2</v>
      </c>
      <c r="K13" s="4">
        <v>0.123963</v>
      </c>
      <c r="L13" s="4">
        <v>0.14220099999999999</v>
      </c>
      <c r="M13" s="4">
        <v>0.36269000000000001</v>
      </c>
      <c r="N13" s="4">
        <v>0.28950399999999998</v>
      </c>
      <c r="O13" s="4">
        <v>0.28537800000000002</v>
      </c>
      <c r="P13" s="4">
        <v>0.32946999999999999</v>
      </c>
      <c r="Q13" s="4">
        <v>0.38086399999999998</v>
      </c>
      <c r="R13" s="4">
        <v>0.38361499999999998</v>
      </c>
      <c r="S13" s="4">
        <v>0.36922199999999999</v>
      </c>
      <c r="T13" s="4">
        <v>0.40296500000000002</v>
      </c>
      <c r="U13" s="4">
        <v>0.41441600000000001</v>
      </c>
      <c r="V13" s="4">
        <v>0.49114400000000002</v>
      </c>
      <c r="W13" s="4">
        <v>0.59114999999999995</v>
      </c>
      <c r="X13" s="4">
        <v>0.73785699999999999</v>
      </c>
      <c r="Y13" s="4">
        <v>0.83480500000000002</v>
      </c>
      <c r="Z13" s="4">
        <v>0.88801099999999999</v>
      </c>
      <c r="AA13" s="4">
        <v>0.87995800000000002</v>
      </c>
    </row>
    <row r="14" spans="1:27" x14ac:dyDescent="0.2">
      <c r="A14" s="4">
        <v>2015</v>
      </c>
      <c r="B14" s="4">
        <v>1</v>
      </c>
      <c r="C14" s="4">
        <v>13</v>
      </c>
      <c r="D14" s="4">
        <v>0.86048000000000002</v>
      </c>
      <c r="E14" s="4">
        <v>0.81617799999999996</v>
      </c>
      <c r="F14" s="4">
        <v>0.77807599999999999</v>
      </c>
      <c r="G14" s="4">
        <v>0.78985399999999995</v>
      </c>
      <c r="H14" s="4">
        <v>0.78795599999999999</v>
      </c>
      <c r="I14" s="4">
        <v>0.80623900000000004</v>
      </c>
      <c r="J14" s="4">
        <v>0.793956</v>
      </c>
      <c r="K14" s="4">
        <v>0.59714699999999998</v>
      </c>
      <c r="L14" s="4">
        <v>0.249836</v>
      </c>
      <c r="M14" s="4">
        <v>0.37191600000000002</v>
      </c>
      <c r="N14" s="4">
        <v>0.55280099999999999</v>
      </c>
      <c r="O14" s="4">
        <v>0.61986799999999997</v>
      </c>
      <c r="P14" s="4">
        <v>0.63627100000000003</v>
      </c>
      <c r="Q14" s="4">
        <v>0.63305900000000004</v>
      </c>
      <c r="R14" s="4">
        <v>0.74863999999999997</v>
      </c>
      <c r="S14" s="4">
        <v>0.68778600000000001</v>
      </c>
      <c r="T14" s="4">
        <v>0.54872799999999999</v>
      </c>
      <c r="U14" s="4">
        <v>0.44565399999999999</v>
      </c>
      <c r="V14" s="4">
        <v>0.29497200000000001</v>
      </c>
      <c r="W14" s="4">
        <v>0.23599400000000001</v>
      </c>
      <c r="X14" s="4">
        <v>0.18962300000000001</v>
      </c>
      <c r="Y14" s="4">
        <v>0.165746</v>
      </c>
      <c r="Z14" s="4">
        <v>0.17749400000000001</v>
      </c>
      <c r="AA14" s="4">
        <v>0.153589</v>
      </c>
    </row>
    <row r="15" spans="1:27" x14ac:dyDescent="0.2">
      <c r="A15" s="4">
        <v>2015</v>
      </c>
      <c r="B15" s="4">
        <v>1</v>
      </c>
      <c r="C15" s="4">
        <v>14</v>
      </c>
      <c r="D15" s="4">
        <v>0.108278</v>
      </c>
      <c r="E15" s="4">
        <v>0.142512</v>
      </c>
      <c r="F15" s="4">
        <v>0.15903400000000001</v>
      </c>
      <c r="G15" s="4">
        <v>0.18151200000000001</v>
      </c>
      <c r="H15" s="4">
        <v>0.168515</v>
      </c>
      <c r="I15" s="4">
        <v>0.26274900000000001</v>
      </c>
      <c r="J15" s="4">
        <v>0.321158</v>
      </c>
      <c r="K15" s="4">
        <v>0.27760200000000002</v>
      </c>
      <c r="L15" s="4">
        <v>0.22835800000000001</v>
      </c>
      <c r="M15" s="4">
        <v>0.27863599999999999</v>
      </c>
      <c r="N15" s="4">
        <v>0.43192700000000001</v>
      </c>
      <c r="O15" s="4">
        <v>0.50203699999999996</v>
      </c>
      <c r="P15" s="4">
        <v>0.58288600000000002</v>
      </c>
      <c r="Q15" s="4">
        <v>0.54378400000000005</v>
      </c>
      <c r="R15" s="4">
        <v>0.53666000000000003</v>
      </c>
      <c r="S15" s="4">
        <v>0.52057100000000001</v>
      </c>
      <c r="T15" s="4">
        <v>0.50941599999999998</v>
      </c>
      <c r="U15" s="4">
        <v>0.47099000000000002</v>
      </c>
      <c r="V15" s="4">
        <v>0.42730299999999999</v>
      </c>
      <c r="W15" s="4">
        <v>0.42998900000000001</v>
      </c>
      <c r="X15" s="4">
        <v>0.38467400000000002</v>
      </c>
      <c r="Y15" s="4">
        <v>0.41522500000000001</v>
      </c>
      <c r="Z15" s="4">
        <v>0.36004700000000001</v>
      </c>
      <c r="AA15" s="4">
        <v>0.27115600000000001</v>
      </c>
    </row>
    <row r="16" spans="1:27" x14ac:dyDescent="0.2">
      <c r="A16" s="4">
        <v>2015</v>
      </c>
      <c r="B16" s="4">
        <v>1</v>
      </c>
      <c r="C16" s="4">
        <v>15</v>
      </c>
      <c r="D16" s="4">
        <v>0.14550399999999999</v>
      </c>
      <c r="E16" s="4">
        <v>0.120836</v>
      </c>
      <c r="F16" s="4">
        <v>9.7797999999999996E-2</v>
      </c>
      <c r="G16" s="4">
        <v>7.5991000000000003E-2</v>
      </c>
      <c r="H16" s="4">
        <v>8.3925E-2</v>
      </c>
      <c r="I16" s="4">
        <v>0.110027</v>
      </c>
      <c r="J16" s="4">
        <v>7.8025999999999998E-2</v>
      </c>
      <c r="K16" s="4">
        <v>0.12712499999999999</v>
      </c>
      <c r="L16" s="4">
        <v>0.18737599999999999</v>
      </c>
      <c r="M16" s="4">
        <v>0.20950099999999999</v>
      </c>
      <c r="N16" s="4">
        <v>0.24215999999999999</v>
      </c>
      <c r="O16" s="4">
        <v>0.28818700000000003</v>
      </c>
      <c r="P16" s="4">
        <v>0.260183</v>
      </c>
      <c r="Q16" s="4">
        <v>0.22481799999999999</v>
      </c>
      <c r="R16" s="4">
        <v>0.22375999999999999</v>
      </c>
      <c r="S16" s="4">
        <v>0.237206</v>
      </c>
      <c r="T16" s="4">
        <v>0.23213700000000001</v>
      </c>
      <c r="U16" s="4">
        <v>0.206542</v>
      </c>
      <c r="V16" s="4">
        <v>0.18851499999999999</v>
      </c>
      <c r="W16" s="4">
        <v>0.133516</v>
      </c>
      <c r="X16" s="4">
        <v>8.1747E-2</v>
      </c>
      <c r="Y16" s="4">
        <v>7.2593000000000005E-2</v>
      </c>
      <c r="Z16" s="4">
        <v>8.7999999999999995E-2</v>
      </c>
      <c r="AA16" s="4">
        <v>6.7289000000000002E-2</v>
      </c>
    </row>
    <row r="17" spans="1:27" x14ac:dyDescent="0.2">
      <c r="A17" s="4">
        <v>2015</v>
      </c>
      <c r="B17" s="4">
        <v>1</v>
      </c>
      <c r="C17" s="4">
        <v>16</v>
      </c>
      <c r="D17" s="4">
        <v>5.1540999999999997E-2</v>
      </c>
      <c r="E17" s="4">
        <v>4.6679999999999999E-2</v>
      </c>
      <c r="F17" s="4">
        <v>4.7514000000000001E-2</v>
      </c>
      <c r="G17" s="4">
        <v>6.7052E-2</v>
      </c>
      <c r="H17" s="4">
        <v>0.10132099999999999</v>
      </c>
      <c r="I17" s="4">
        <v>0.218503</v>
      </c>
      <c r="J17" s="4">
        <v>0.43257899999999999</v>
      </c>
      <c r="K17" s="4">
        <v>0.65016099999999999</v>
      </c>
      <c r="L17" s="4">
        <v>0.63757399999999997</v>
      </c>
      <c r="M17" s="4">
        <v>0.59273100000000001</v>
      </c>
      <c r="N17" s="4">
        <v>0.51188199999999995</v>
      </c>
      <c r="O17" s="4">
        <v>0.42118299999999997</v>
      </c>
      <c r="P17" s="4">
        <v>0.26656400000000002</v>
      </c>
      <c r="Q17" s="4">
        <v>0.18272099999999999</v>
      </c>
      <c r="R17" s="4">
        <v>0.17016700000000001</v>
      </c>
      <c r="S17" s="4">
        <v>0.164995</v>
      </c>
      <c r="T17" s="4">
        <v>0.182446</v>
      </c>
      <c r="U17" s="4">
        <v>0.16564100000000001</v>
      </c>
      <c r="V17" s="4">
        <v>0.15856500000000001</v>
      </c>
      <c r="W17" s="4">
        <v>6.3596E-2</v>
      </c>
      <c r="X17" s="4">
        <v>8.8432999999999998E-2</v>
      </c>
      <c r="Y17" s="4">
        <v>8.6944999999999995E-2</v>
      </c>
      <c r="Z17" s="4">
        <v>0.18857399999999999</v>
      </c>
      <c r="AA17" s="4">
        <v>0.30714799999999998</v>
      </c>
    </row>
    <row r="18" spans="1:27" x14ac:dyDescent="0.2">
      <c r="A18" s="4">
        <v>2015</v>
      </c>
      <c r="B18" s="4">
        <v>1</v>
      </c>
      <c r="C18" s="4">
        <v>17</v>
      </c>
      <c r="D18" s="4">
        <v>0.33045099999999999</v>
      </c>
      <c r="E18" s="4">
        <v>0.36832900000000002</v>
      </c>
      <c r="F18" s="4">
        <v>0.399451</v>
      </c>
      <c r="G18" s="4">
        <v>0.41095100000000001</v>
      </c>
      <c r="H18" s="4">
        <v>0.41899599999999998</v>
      </c>
      <c r="I18" s="4">
        <v>0.46744400000000003</v>
      </c>
      <c r="J18" s="4">
        <v>0.46955200000000002</v>
      </c>
      <c r="K18" s="4">
        <v>0.37063600000000002</v>
      </c>
      <c r="L18" s="4">
        <v>0.26787899999999998</v>
      </c>
      <c r="M18" s="4">
        <v>0.44134299999999999</v>
      </c>
      <c r="N18" s="4">
        <v>0.53744000000000003</v>
      </c>
      <c r="O18" s="4">
        <v>0.54550200000000004</v>
      </c>
      <c r="P18" s="4">
        <v>0.64380700000000002</v>
      </c>
      <c r="Q18" s="4">
        <v>0.69932799999999995</v>
      </c>
      <c r="R18" s="4">
        <v>0.79481199999999996</v>
      </c>
      <c r="S18" s="4">
        <v>0.86921099999999996</v>
      </c>
      <c r="T18" s="4">
        <v>0.87777400000000005</v>
      </c>
      <c r="U18" s="4">
        <v>0.854047</v>
      </c>
      <c r="V18" s="4">
        <v>0.76966699999999999</v>
      </c>
      <c r="W18" s="4">
        <v>0.60066699999999995</v>
      </c>
      <c r="X18" s="4">
        <v>0.40843499999999999</v>
      </c>
      <c r="Y18" s="4">
        <v>0.38434099999999999</v>
      </c>
      <c r="Z18" s="4">
        <v>0.66456000000000004</v>
      </c>
      <c r="AA18" s="4">
        <v>0.85727100000000001</v>
      </c>
    </row>
    <row r="19" spans="1:27" x14ac:dyDescent="0.2">
      <c r="A19" s="4">
        <v>2015</v>
      </c>
      <c r="B19" s="4">
        <v>1</v>
      </c>
      <c r="C19" s="4">
        <v>18</v>
      </c>
      <c r="D19" s="4">
        <v>0.91494799999999998</v>
      </c>
      <c r="E19" s="4">
        <v>0.93616200000000005</v>
      </c>
      <c r="F19" s="4">
        <v>0.94456899999999999</v>
      </c>
      <c r="G19" s="4">
        <v>0.95167000000000002</v>
      </c>
      <c r="H19" s="4">
        <v>0.95189400000000002</v>
      </c>
      <c r="I19" s="4">
        <v>0.94909100000000002</v>
      </c>
      <c r="J19" s="4">
        <v>0.91000899999999996</v>
      </c>
      <c r="K19" s="4">
        <v>0.83261300000000005</v>
      </c>
      <c r="L19" s="4">
        <v>0.66528500000000002</v>
      </c>
      <c r="M19" s="4">
        <v>0.454841</v>
      </c>
      <c r="N19" s="4">
        <v>0.33102700000000002</v>
      </c>
      <c r="O19" s="4">
        <v>0.27552700000000002</v>
      </c>
      <c r="P19" s="4">
        <v>0.327401</v>
      </c>
      <c r="Q19" s="4">
        <v>0.45581100000000002</v>
      </c>
      <c r="R19" s="4">
        <v>0.65128299999999995</v>
      </c>
      <c r="S19" s="4">
        <v>0.64208200000000004</v>
      </c>
      <c r="T19" s="4">
        <v>0.66691500000000004</v>
      </c>
      <c r="U19" s="4">
        <v>0.68969100000000005</v>
      </c>
      <c r="V19" s="4">
        <v>0.73917100000000002</v>
      </c>
      <c r="W19" s="4">
        <v>0.86268100000000003</v>
      </c>
      <c r="X19" s="4">
        <v>0.88729999999999998</v>
      </c>
      <c r="Y19" s="4">
        <v>0.89447100000000002</v>
      </c>
      <c r="Z19" s="4">
        <v>0.85710399999999998</v>
      </c>
      <c r="AA19" s="4">
        <v>0.84589700000000001</v>
      </c>
    </row>
    <row r="20" spans="1:27" x14ac:dyDescent="0.2">
      <c r="A20" s="4">
        <v>2015</v>
      </c>
      <c r="B20" s="4">
        <v>1</v>
      </c>
      <c r="C20" s="4">
        <v>19</v>
      </c>
      <c r="D20" s="4">
        <v>0.88019099999999995</v>
      </c>
      <c r="E20" s="4">
        <v>0.84940199999999999</v>
      </c>
      <c r="F20" s="4">
        <v>0.80148799999999998</v>
      </c>
      <c r="G20" s="4">
        <v>0.832202</v>
      </c>
      <c r="H20" s="4">
        <v>0.883108</v>
      </c>
      <c r="I20" s="4">
        <v>0.76996500000000001</v>
      </c>
      <c r="J20" s="4">
        <v>0.48464600000000002</v>
      </c>
      <c r="K20" s="4">
        <v>0.34479500000000002</v>
      </c>
      <c r="L20" s="4">
        <v>0.235018</v>
      </c>
      <c r="M20" s="4">
        <v>0.255911</v>
      </c>
      <c r="N20" s="4">
        <v>0.261299</v>
      </c>
      <c r="O20" s="4">
        <v>0.199382</v>
      </c>
      <c r="P20" s="4">
        <v>0.1452</v>
      </c>
      <c r="Q20" s="4">
        <v>0.173875</v>
      </c>
      <c r="R20" s="4">
        <v>0.19642499999999999</v>
      </c>
      <c r="S20" s="4">
        <v>0.238841</v>
      </c>
      <c r="T20" s="4">
        <v>0.242286</v>
      </c>
      <c r="U20" s="4">
        <v>0.25811400000000001</v>
      </c>
      <c r="V20" s="4">
        <v>0.28323399999999999</v>
      </c>
      <c r="W20" s="4">
        <v>0.154944</v>
      </c>
      <c r="X20" s="4">
        <v>0.29256399999999999</v>
      </c>
      <c r="Y20" s="4">
        <v>0.37261</v>
      </c>
      <c r="Z20" s="4">
        <v>0.462841</v>
      </c>
      <c r="AA20" s="4">
        <v>0.47871999999999998</v>
      </c>
    </row>
    <row r="21" spans="1:27" x14ac:dyDescent="0.2">
      <c r="A21" s="4">
        <v>2015</v>
      </c>
      <c r="B21" s="4">
        <v>1</v>
      </c>
      <c r="C21" s="4">
        <v>20</v>
      </c>
      <c r="D21" s="4">
        <v>0.56430100000000005</v>
      </c>
      <c r="E21" s="4">
        <v>0.60146999999999995</v>
      </c>
      <c r="F21" s="4">
        <v>0.66235900000000003</v>
      </c>
      <c r="G21" s="4">
        <v>0.69697600000000004</v>
      </c>
      <c r="H21" s="4">
        <v>0.74828300000000003</v>
      </c>
      <c r="I21" s="4">
        <v>0.75580999999999998</v>
      </c>
      <c r="J21" s="4">
        <v>0.743004</v>
      </c>
      <c r="K21" s="4">
        <v>0.68537700000000001</v>
      </c>
      <c r="L21" s="4">
        <v>0.417431</v>
      </c>
      <c r="M21" s="4">
        <v>0.37301699999999999</v>
      </c>
      <c r="N21" s="4">
        <v>0.43783</v>
      </c>
      <c r="O21" s="4">
        <v>0.36892900000000001</v>
      </c>
      <c r="P21" s="4">
        <v>0.34376400000000001</v>
      </c>
      <c r="Q21" s="4">
        <v>0.36186600000000002</v>
      </c>
      <c r="R21" s="4">
        <v>0.38461299999999998</v>
      </c>
      <c r="S21" s="4">
        <v>0.35372399999999998</v>
      </c>
      <c r="T21" s="4">
        <v>0.27288000000000001</v>
      </c>
      <c r="U21" s="4">
        <v>0.22345200000000001</v>
      </c>
      <c r="V21" s="4">
        <v>0.23554800000000001</v>
      </c>
      <c r="W21" s="4">
        <v>0.119465</v>
      </c>
      <c r="X21" s="4">
        <v>0.111343</v>
      </c>
      <c r="Y21" s="4">
        <v>0.16455500000000001</v>
      </c>
      <c r="Z21" s="4">
        <v>0.29103800000000002</v>
      </c>
      <c r="AA21" s="4">
        <v>0.44420599999999999</v>
      </c>
    </row>
    <row r="22" spans="1:27" x14ac:dyDescent="0.2">
      <c r="A22" s="4">
        <v>2015</v>
      </c>
      <c r="B22" s="4">
        <v>1</v>
      </c>
      <c r="C22" s="4">
        <v>21</v>
      </c>
      <c r="D22" s="4">
        <v>0.67610099999999995</v>
      </c>
      <c r="E22" s="4">
        <v>0.81288199999999999</v>
      </c>
      <c r="F22" s="4">
        <v>0.87654100000000001</v>
      </c>
      <c r="G22" s="4">
        <v>0.88391399999999998</v>
      </c>
      <c r="H22" s="4">
        <v>0.91225100000000003</v>
      </c>
      <c r="I22" s="4">
        <v>0.88010100000000002</v>
      </c>
      <c r="J22" s="4">
        <v>0.85485800000000001</v>
      </c>
      <c r="K22" s="4">
        <v>0.82300099999999998</v>
      </c>
      <c r="L22" s="4">
        <v>0.50271200000000005</v>
      </c>
      <c r="M22" s="4">
        <v>0.34149099999999999</v>
      </c>
      <c r="N22" s="4">
        <v>0.31314199999999998</v>
      </c>
      <c r="O22" s="4">
        <v>0.175812</v>
      </c>
      <c r="P22" s="4">
        <v>9.5349000000000003E-2</v>
      </c>
      <c r="Q22" s="4">
        <v>5.7038999999999999E-2</v>
      </c>
      <c r="R22" s="4">
        <v>6.3690999999999998E-2</v>
      </c>
      <c r="S22" s="4">
        <v>6.2635999999999997E-2</v>
      </c>
      <c r="T22" s="4">
        <v>7.9058000000000003E-2</v>
      </c>
      <c r="U22" s="4">
        <v>9.7645999999999997E-2</v>
      </c>
      <c r="V22" s="4">
        <v>0.17180200000000001</v>
      </c>
      <c r="W22" s="4">
        <v>0.168623</v>
      </c>
      <c r="X22" s="4">
        <v>0.21301899999999999</v>
      </c>
      <c r="Y22" s="4">
        <v>0.44609300000000002</v>
      </c>
      <c r="Z22" s="4">
        <v>0.66490300000000002</v>
      </c>
      <c r="AA22" s="4">
        <v>0.72980999999999996</v>
      </c>
    </row>
    <row r="23" spans="1:27" x14ac:dyDescent="0.2">
      <c r="A23" s="4">
        <v>2015</v>
      </c>
      <c r="B23" s="4">
        <v>1</v>
      </c>
      <c r="C23" s="4">
        <v>22</v>
      </c>
      <c r="D23" s="4">
        <v>0.77133799999999997</v>
      </c>
      <c r="E23" s="4">
        <v>0.88000299999999998</v>
      </c>
      <c r="F23" s="4">
        <v>0.88064399999999998</v>
      </c>
      <c r="G23" s="4">
        <v>0.80386800000000003</v>
      </c>
      <c r="H23" s="4">
        <v>0.63412400000000002</v>
      </c>
      <c r="I23" s="4">
        <v>0.46135599999999999</v>
      </c>
      <c r="J23" s="4">
        <v>0.31123200000000001</v>
      </c>
      <c r="K23" s="4">
        <v>0.29975400000000002</v>
      </c>
      <c r="L23" s="4">
        <v>0.19961100000000001</v>
      </c>
      <c r="M23" s="4">
        <v>0.25636599999999998</v>
      </c>
      <c r="N23" s="4">
        <v>0.44808500000000001</v>
      </c>
      <c r="O23" s="4">
        <v>0.39716299999999999</v>
      </c>
      <c r="P23" s="4">
        <v>0.48899900000000002</v>
      </c>
      <c r="Q23" s="4">
        <v>0.553813</v>
      </c>
      <c r="R23" s="4">
        <v>0.58174300000000001</v>
      </c>
      <c r="S23" s="4">
        <v>0.55348600000000003</v>
      </c>
      <c r="T23" s="4">
        <v>0.49802400000000002</v>
      </c>
      <c r="U23" s="4">
        <v>0.48576799999999998</v>
      </c>
      <c r="V23" s="4">
        <v>0.47065499999999999</v>
      </c>
      <c r="W23" s="4">
        <v>0.36401800000000001</v>
      </c>
      <c r="X23" s="4">
        <v>0.42953200000000002</v>
      </c>
      <c r="Y23" s="4">
        <v>0.58524200000000004</v>
      </c>
      <c r="Z23" s="4">
        <v>0.84881499999999999</v>
      </c>
      <c r="AA23" s="4">
        <v>0.903281</v>
      </c>
    </row>
    <row r="24" spans="1:27" x14ac:dyDescent="0.2">
      <c r="A24" s="4">
        <v>2015</v>
      </c>
      <c r="B24" s="4">
        <v>1</v>
      </c>
      <c r="C24" s="4">
        <v>23</v>
      </c>
      <c r="D24" s="4">
        <v>0.85647300000000004</v>
      </c>
      <c r="E24" s="4">
        <v>0.88278400000000001</v>
      </c>
      <c r="F24" s="4">
        <v>0.84995900000000002</v>
      </c>
      <c r="G24" s="4">
        <v>0.830654</v>
      </c>
      <c r="H24" s="4">
        <v>0.86755899999999997</v>
      </c>
      <c r="I24" s="4">
        <v>0.74188500000000002</v>
      </c>
      <c r="J24" s="4">
        <v>0.67462100000000003</v>
      </c>
      <c r="K24" s="4">
        <v>0.56706400000000001</v>
      </c>
      <c r="L24" s="4">
        <v>0.36801699999999998</v>
      </c>
      <c r="M24" s="4">
        <v>0.506718</v>
      </c>
      <c r="N24" s="4">
        <v>0.56794699999999998</v>
      </c>
      <c r="O24" s="4">
        <v>0.59595900000000002</v>
      </c>
      <c r="P24" s="4">
        <v>0.72697900000000004</v>
      </c>
      <c r="Q24" s="4">
        <v>0.82291300000000001</v>
      </c>
      <c r="R24" s="4">
        <v>0.969719</v>
      </c>
      <c r="S24" s="4">
        <v>0.92010599999999998</v>
      </c>
      <c r="T24" s="4">
        <v>0.97336400000000001</v>
      </c>
      <c r="U24" s="4">
        <v>0.98677400000000004</v>
      </c>
      <c r="V24" s="4">
        <v>0.98111599999999999</v>
      </c>
      <c r="W24" s="4">
        <v>0.98975599999999997</v>
      </c>
      <c r="X24" s="4">
        <v>0.99716400000000005</v>
      </c>
      <c r="Y24" s="4">
        <v>0.99763800000000002</v>
      </c>
      <c r="Z24" s="4">
        <v>0.99623399999999995</v>
      </c>
      <c r="AA24" s="4">
        <v>0.99316400000000005</v>
      </c>
    </row>
    <row r="25" spans="1:27" x14ac:dyDescent="0.2">
      <c r="A25" s="4">
        <v>2015</v>
      </c>
      <c r="B25" s="4">
        <v>1</v>
      </c>
      <c r="C25" s="4">
        <v>24</v>
      </c>
      <c r="D25" s="4">
        <v>0.97673699999999997</v>
      </c>
      <c r="E25" s="4">
        <v>0.96632200000000001</v>
      </c>
      <c r="F25" s="4">
        <v>0.94274500000000006</v>
      </c>
      <c r="G25" s="4">
        <v>0.94163399999999997</v>
      </c>
      <c r="H25" s="4">
        <v>0.83602699999999996</v>
      </c>
      <c r="I25" s="4">
        <v>0.59206999999999999</v>
      </c>
      <c r="J25" s="4">
        <v>0.53523200000000004</v>
      </c>
      <c r="K25" s="4">
        <v>0.72386799999999996</v>
      </c>
      <c r="L25" s="4">
        <v>0.84473699999999996</v>
      </c>
      <c r="M25" s="4">
        <v>0.84677000000000002</v>
      </c>
      <c r="N25" s="4">
        <v>0.84531699999999999</v>
      </c>
      <c r="O25" s="4">
        <v>0.79454599999999997</v>
      </c>
      <c r="P25" s="4">
        <v>0.70739099999999999</v>
      </c>
      <c r="Q25" s="4">
        <v>0.61164399999999997</v>
      </c>
      <c r="R25" s="4">
        <v>0.52488000000000001</v>
      </c>
      <c r="S25" s="4">
        <v>0.48812699999999998</v>
      </c>
      <c r="T25" s="4">
        <v>0.429344</v>
      </c>
      <c r="U25" s="4">
        <v>0.35006900000000002</v>
      </c>
      <c r="V25" s="4">
        <v>0.33304</v>
      </c>
      <c r="W25" s="4">
        <v>0.30524499999999999</v>
      </c>
      <c r="X25" s="4">
        <v>0.26291500000000001</v>
      </c>
      <c r="Y25" s="4">
        <v>0.26892100000000002</v>
      </c>
      <c r="Z25" s="4">
        <v>0.253525</v>
      </c>
      <c r="AA25" s="4">
        <v>0.150673</v>
      </c>
    </row>
    <row r="26" spans="1:27" x14ac:dyDescent="0.2">
      <c r="A26" s="4">
        <v>2015</v>
      </c>
      <c r="B26" s="4">
        <v>1</v>
      </c>
      <c r="C26" s="4">
        <v>25</v>
      </c>
      <c r="D26" s="4">
        <v>7.1539000000000005E-2</v>
      </c>
      <c r="E26" s="4">
        <v>4.2070000000000003E-2</v>
      </c>
      <c r="F26" s="4">
        <v>3.8563E-2</v>
      </c>
      <c r="G26" s="4">
        <v>3.7559000000000002E-2</v>
      </c>
      <c r="H26" s="4">
        <v>4.8045999999999998E-2</v>
      </c>
      <c r="I26" s="4">
        <v>6.4628000000000005E-2</v>
      </c>
      <c r="J26" s="4">
        <v>0.13312099999999999</v>
      </c>
      <c r="K26" s="4">
        <v>0.38626199999999999</v>
      </c>
      <c r="L26" s="4">
        <v>0.67473899999999998</v>
      </c>
      <c r="M26" s="4">
        <v>0.46028200000000002</v>
      </c>
      <c r="N26" s="4">
        <v>0.37240499999999999</v>
      </c>
      <c r="O26" s="4">
        <v>0.36517500000000003</v>
      </c>
      <c r="P26" s="4">
        <v>0.32282699999999998</v>
      </c>
      <c r="Q26" s="4">
        <v>0.24710699999999999</v>
      </c>
      <c r="R26" s="4">
        <v>0.18845899999999999</v>
      </c>
      <c r="S26" s="4">
        <v>0.148786</v>
      </c>
      <c r="T26" s="4">
        <v>0.14337900000000001</v>
      </c>
      <c r="U26" s="4">
        <v>0.119627</v>
      </c>
      <c r="V26" s="4">
        <v>0.112196</v>
      </c>
      <c r="W26" s="4">
        <v>2.1311E-2</v>
      </c>
      <c r="X26" s="4">
        <v>2.9760000000000002E-2</v>
      </c>
      <c r="Y26" s="4">
        <v>3.8469999999999997E-2</v>
      </c>
      <c r="Z26" s="4">
        <v>6.9904999999999995E-2</v>
      </c>
      <c r="AA26" s="4">
        <v>0.119489</v>
      </c>
    </row>
    <row r="27" spans="1:27" x14ac:dyDescent="0.2">
      <c r="A27" s="4">
        <v>2015</v>
      </c>
      <c r="B27" s="4">
        <v>1</v>
      </c>
      <c r="C27" s="4">
        <v>26</v>
      </c>
      <c r="D27" s="4">
        <v>0.166766</v>
      </c>
      <c r="E27" s="4">
        <v>0.24934300000000001</v>
      </c>
      <c r="F27" s="4">
        <v>0.26131199999999999</v>
      </c>
      <c r="G27" s="4">
        <v>0.23061000000000001</v>
      </c>
      <c r="H27" s="4">
        <v>0.22044</v>
      </c>
      <c r="I27" s="4">
        <v>0.19350999999999999</v>
      </c>
      <c r="J27" s="4">
        <v>0.16920099999999999</v>
      </c>
      <c r="K27" s="4">
        <v>0.18252599999999999</v>
      </c>
      <c r="L27" s="4">
        <v>0.16883799999999999</v>
      </c>
      <c r="M27" s="4">
        <v>0.30970300000000001</v>
      </c>
      <c r="N27" s="4">
        <v>0.32569700000000001</v>
      </c>
      <c r="O27" s="4">
        <v>0.24121699999999999</v>
      </c>
      <c r="P27" s="4">
        <v>0.16895099999999999</v>
      </c>
      <c r="Q27" s="4">
        <v>0.12900800000000001</v>
      </c>
      <c r="R27" s="4">
        <v>0.10040200000000001</v>
      </c>
      <c r="S27" s="4">
        <v>0.109488</v>
      </c>
      <c r="T27" s="4">
        <v>0.128944</v>
      </c>
      <c r="U27" s="4">
        <v>0.13400799999999999</v>
      </c>
      <c r="V27" s="4">
        <v>0.118593</v>
      </c>
      <c r="W27" s="4">
        <v>5.0319000000000003E-2</v>
      </c>
      <c r="X27" s="4">
        <v>2.4549000000000001E-2</v>
      </c>
      <c r="Y27" s="4">
        <v>4.6382E-2</v>
      </c>
      <c r="Z27" s="4">
        <v>0.128252</v>
      </c>
      <c r="AA27" s="4">
        <v>0.35066199999999997</v>
      </c>
    </row>
    <row r="28" spans="1:27" x14ac:dyDescent="0.2">
      <c r="A28" s="4">
        <v>2015</v>
      </c>
      <c r="B28" s="4">
        <v>1</v>
      </c>
      <c r="C28" s="4">
        <v>27</v>
      </c>
      <c r="D28" s="4">
        <v>0.469613</v>
      </c>
      <c r="E28" s="4">
        <v>0.64169799999999999</v>
      </c>
      <c r="F28" s="4">
        <v>0.77940699999999996</v>
      </c>
      <c r="G28" s="4">
        <v>0.71146900000000002</v>
      </c>
      <c r="H28" s="4">
        <v>0.60561200000000004</v>
      </c>
      <c r="I28" s="4">
        <v>0.55721399999999999</v>
      </c>
      <c r="J28" s="4">
        <v>0.39962799999999998</v>
      </c>
      <c r="K28" s="4">
        <v>0.37709300000000001</v>
      </c>
      <c r="L28" s="4">
        <v>0.30815700000000001</v>
      </c>
      <c r="M28" s="4">
        <v>0.63586500000000001</v>
      </c>
      <c r="N28" s="4">
        <v>0.85875100000000004</v>
      </c>
      <c r="O28" s="4">
        <v>0.80930800000000003</v>
      </c>
      <c r="P28" s="4">
        <v>0.64168000000000003</v>
      </c>
      <c r="Q28" s="4">
        <v>0.53561800000000004</v>
      </c>
      <c r="R28" s="4">
        <v>0.48545500000000003</v>
      </c>
      <c r="S28" s="4">
        <v>0.362425</v>
      </c>
      <c r="T28" s="4">
        <v>0.211593</v>
      </c>
      <c r="U28" s="4">
        <v>0.18935299999999999</v>
      </c>
      <c r="V28" s="4">
        <v>0.367921</v>
      </c>
      <c r="W28" s="4">
        <v>0.310531</v>
      </c>
      <c r="X28" s="4">
        <v>0.28751700000000002</v>
      </c>
      <c r="Y28" s="4">
        <v>0.34281899999999998</v>
      </c>
      <c r="Z28" s="4">
        <v>0.28073599999999999</v>
      </c>
      <c r="AA28" s="4">
        <v>0.25958599999999998</v>
      </c>
    </row>
    <row r="29" spans="1:27" x14ac:dyDescent="0.2">
      <c r="A29" s="4">
        <v>2015</v>
      </c>
      <c r="B29" s="4">
        <v>1</v>
      </c>
      <c r="C29" s="4">
        <v>28</v>
      </c>
      <c r="D29" s="4">
        <v>0.195329</v>
      </c>
      <c r="E29" s="4">
        <v>0.116962</v>
      </c>
      <c r="F29" s="4">
        <v>7.7877000000000002E-2</v>
      </c>
      <c r="G29" s="4">
        <v>6.0856E-2</v>
      </c>
      <c r="H29" s="4">
        <v>6.8035999999999999E-2</v>
      </c>
      <c r="I29" s="4">
        <v>0.114479</v>
      </c>
      <c r="J29" s="4">
        <v>0.35151399999999999</v>
      </c>
      <c r="K29" s="4">
        <v>0.45854600000000001</v>
      </c>
      <c r="L29" s="4">
        <v>0.55301900000000004</v>
      </c>
      <c r="M29" s="4">
        <v>0.55472500000000002</v>
      </c>
      <c r="N29" s="4">
        <v>0.46931899999999999</v>
      </c>
      <c r="O29" s="4">
        <v>0.37614799999999998</v>
      </c>
      <c r="P29" s="4">
        <v>0.33972799999999997</v>
      </c>
      <c r="Q29" s="4">
        <v>0.30908799999999997</v>
      </c>
      <c r="R29" s="4">
        <v>0.22955300000000001</v>
      </c>
      <c r="S29" s="4">
        <v>0.26041500000000001</v>
      </c>
      <c r="T29" s="4">
        <v>0.29145100000000002</v>
      </c>
      <c r="U29" s="4">
        <v>0.28412799999999999</v>
      </c>
      <c r="V29" s="4">
        <v>0.29935200000000001</v>
      </c>
      <c r="W29" s="4">
        <v>0.30311900000000003</v>
      </c>
      <c r="X29" s="4">
        <v>0.29749100000000001</v>
      </c>
      <c r="Y29" s="4">
        <v>0.17746500000000001</v>
      </c>
      <c r="Z29" s="4">
        <v>0.143095</v>
      </c>
      <c r="AA29" s="4">
        <v>0.12168</v>
      </c>
    </row>
    <row r="30" spans="1:27" x14ac:dyDescent="0.2">
      <c r="A30" s="4">
        <v>2015</v>
      </c>
      <c r="B30" s="4">
        <v>1</v>
      </c>
      <c r="C30" s="4">
        <v>29</v>
      </c>
      <c r="D30" s="4">
        <v>0.10682899999999999</v>
      </c>
      <c r="E30" s="4">
        <v>0.10656599999999999</v>
      </c>
      <c r="F30" s="4">
        <v>0.103923</v>
      </c>
      <c r="G30" s="4">
        <v>5.9965999999999998E-2</v>
      </c>
      <c r="H30" s="4">
        <v>3.7992999999999999E-2</v>
      </c>
      <c r="I30" s="4">
        <v>4.8599000000000003E-2</v>
      </c>
      <c r="J30" s="4">
        <v>8.1568000000000002E-2</v>
      </c>
      <c r="K30" s="4">
        <v>0.134605</v>
      </c>
      <c r="L30" s="4">
        <v>0.17924999999999999</v>
      </c>
      <c r="M30" s="4">
        <v>0.229436</v>
      </c>
      <c r="N30" s="4">
        <v>0.207677</v>
      </c>
      <c r="O30" s="4">
        <v>0.204537</v>
      </c>
      <c r="P30" s="4">
        <v>0.30727300000000002</v>
      </c>
      <c r="Q30" s="4">
        <v>0.33115800000000001</v>
      </c>
      <c r="R30" s="4">
        <v>0.46448600000000001</v>
      </c>
      <c r="S30" s="4">
        <v>0.49318299999999998</v>
      </c>
      <c r="T30" s="4">
        <v>0.51677200000000001</v>
      </c>
      <c r="U30" s="4">
        <v>0.39902900000000002</v>
      </c>
      <c r="V30" s="4">
        <v>0.294296</v>
      </c>
      <c r="W30" s="4">
        <v>0.19186800000000001</v>
      </c>
      <c r="X30" s="4">
        <v>0.14186799999999999</v>
      </c>
      <c r="Y30" s="4">
        <v>0.126332</v>
      </c>
      <c r="Z30" s="4">
        <v>9.1920000000000002E-2</v>
      </c>
      <c r="AA30" s="4">
        <v>7.5511999999999996E-2</v>
      </c>
    </row>
    <row r="31" spans="1:27" x14ac:dyDescent="0.2">
      <c r="A31" s="4">
        <v>2015</v>
      </c>
      <c r="B31" s="4">
        <v>1</v>
      </c>
      <c r="C31" s="4">
        <v>30</v>
      </c>
      <c r="D31" s="4">
        <v>9.9044999999999994E-2</v>
      </c>
      <c r="E31" s="4">
        <v>0.106279</v>
      </c>
      <c r="F31" s="4">
        <v>0.17275599999999999</v>
      </c>
      <c r="G31" s="4">
        <v>0.37130000000000002</v>
      </c>
      <c r="H31" s="4">
        <v>0.69579800000000003</v>
      </c>
      <c r="I31" s="4">
        <v>0.83012699999999995</v>
      </c>
      <c r="J31" s="4">
        <v>0.86970899999999995</v>
      </c>
      <c r="K31" s="4">
        <v>0.87677300000000002</v>
      </c>
      <c r="L31" s="4">
        <v>0.82337899999999997</v>
      </c>
      <c r="M31" s="4">
        <v>0.79114799999999996</v>
      </c>
      <c r="N31" s="4">
        <v>0.76523399999999997</v>
      </c>
      <c r="O31" s="4">
        <v>0.73575199999999996</v>
      </c>
      <c r="P31" s="4">
        <v>0.67382299999999995</v>
      </c>
      <c r="Q31" s="4">
        <v>0.58149399999999996</v>
      </c>
      <c r="R31" s="4">
        <v>0.51346499999999995</v>
      </c>
      <c r="S31" s="4">
        <v>0.48754700000000001</v>
      </c>
      <c r="T31" s="4">
        <v>0.47330800000000001</v>
      </c>
      <c r="U31" s="4">
        <v>0.45839800000000003</v>
      </c>
      <c r="V31" s="4">
        <v>0.47461399999999998</v>
      </c>
      <c r="W31" s="4">
        <v>0.420101</v>
      </c>
      <c r="X31" s="4">
        <v>0.402283</v>
      </c>
      <c r="Y31" s="4">
        <v>0.47947299999999998</v>
      </c>
      <c r="Z31" s="4">
        <v>0.47745599999999999</v>
      </c>
      <c r="AA31" s="4">
        <v>0.41436000000000001</v>
      </c>
    </row>
    <row r="32" spans="1:27" x14ac:dyDescent="0.2">
      <c r="A32" s="4">
        <v>2015</v>
      </c>
      <c r="B32" s="4">
        <v>1</v>
      </c>
      <c r="C32" s="4">
        <v>31</v>
      </c>
      <c r="D32" s="4">
        <v>0.356464</v>
      </c>
      <c r="E32" s="4">
        <v>0.33996199999999999</v>
      </c>
      <c r="F32" s="4">
        <v>0.386822</v>
      </c>
      <c r="G32" s="4">
        <v>0.50040700000000005</v>
      </c>
      <c r="H32" s="4">
        <v>0.52696299999999996</v>
      </c>
      <c r="I32" s="4">
        <v>0.52324800000000005</v>
      </c>
      <c r="J32" s="4">
        <v>0.58110300000000004</v>
      </c>
      <c r="K32" s="4">
        <v>0.61876799999999998</v>
      </c>
      <c r="L32" s="4">
        <v>0.56558299999999995</v>
      </c>
      <c r="M32" s="4">
        <v>0.57845000000000002</v>
      </c>
      <c r="N32" s="4">
        <v>0.50171699999999997</v>
      </c>
      <c r="O32" s="4">
        <v>0.464916</v>
      </c>
      <c r="P32" s="4">
        <v>0.416545</v>
      </c>
      <c r="Q32" s="4">
        <v>0.40725699999999998</v>
      </c>
      <c r="R32" s="4">
        <v>0.42233399999999999</v>
      </c>
      <c r="S32" s="4">
        <v>0.40450000000000003</v>
      </c>
      <c r="T32" s="4">
        <v>0.37793399999999999</v>
      </c>
      <c r="U32" s="4">
        <v>0.37920900000000002</v>
      </c>
      <c r="V32" s="4">
        <v>0.36903799999999998</v>
      </c>
      <c r="W32" s="4">
        <v>0.25698500000000002</v>
      </c>
      <c r="X32" s="4">
        <v>0.19614200000000001</v>
      </c>
      <c r="Y32" s="4">
        <v>0.24892300000000001</v>
      </c>
      <c r="Z32" s="4">
        <v>0.252915</v>
      </c>
      <c r="AA32" s="4">
        <v>0.218724</v>
      </c>
    </row>
    <row r="33" spans="1:27" x14ac:dyDescent="0.2">
      <c r="A33" s="4">
        <v>2015</v>
      </c>
      <c r="B33" s="4">
        <v>2</v>
      </c>
      <c r="C33" s="4">
        <v>1</v>
      </c>
      <c r="D33" s="4">
        <v>0.16939299999999999</v>
      </c>
      <c r="E33" s="4">
        <v>0.15709500000000001</v>
      </c>
      <c r="F33" s="4">
        <v>0.152616</v>
      </c>
      <c r="G33" s="4">
        <v>0.134607</v>
      </c>
      <c r="H33" s="4">
        <v>0.12753500000000001</v>
      </c>
      <c r="I33" s="4">
        <v>0.132907</v>
      </c>
      <c r="J33" s="4">
        <v>0.16515099999999999</v>
      </c>
      <c r="K33" s="4">
        <v>0.26446199999999997</v>
      </c>
      <c r="L33" s="4">
        <v>0.39693800000000001</v>
      </c>
      <c r="M33" s="4">
        <v>0.42250100000000002</v>
      </c>
      <c r="N33" s="4">
        <v>0.37198199999999998</v>
      </c>
      <c r="O33" s="4">
        <v>0.34748099999999998</v>
      </c>
      <c r="P33" s="4">
        <v>0.27678900000000001</v>
      </c>
      <c r="Q33" s="4">
        <v>0.18996099999999999</v>
      </c>
      <c r="R33" s="4">
        <v>0.15565699999999999</v>
      </c>
      <c r="S33" s="4">
        <v>0.124739</v>
      </c>
      <c r="T33" s="4">
        <v>0.10340299999999999</v>
      </c>
      <c r="U33" s="4">
        <v>9.8225000000000007E-2</v>
      </c>
      <c r="V33" s="4">
        <v>6.2530000000000002E-2</v>
      </c>
      <c r="W33" s="4">
        <v>3.9447000000000003E-2</v>
      </c>
      <c r="X33" s="4">
        <v>2.1988000000000001E-2</v>
      </c>
      <c r="Y33" s="4">
        <v>8.2873000000000002E-2</v>
      </c>
      <c r="Z33" s="4">
        <v>0.17108100000000001</v>
      </c>
      <c r="AA33" s="4">
        <v>0.28910400000000003</v>
      </c>
    </row>
    <row r="34" spans="1:27" x14ac:dyDescent="0.2">
      <c r="A34" s="4">
        <v>2015</v>
      </c>
      <c r="B34" s="4">
        <v>2</v>
      </c>
      <c r="C34" s="4">
        <v>2</v>
      </c>
      <c r="D34" s="4">
        <v>0.37604500000000002</v>
      </c>
      <c r="E34" s="4">
        <v>0.54385099999999997</v>
      </c>
      <c r="F34" s="4">
        <v>0.68156000000000005</v>
      </c>
      <c r="G34" s="4">
        <v>0.75703799999999999</v>
      </c>
      <c r="H34" s="4">
        <v>0.809531</v>
      </c>
      <c r="I34" s="4">
        <v>0.83609900000000004</v>
      </c>
      <c r="J34" s="4">
        <v>0.80126500000000001</v>
      </c>
      <c r="K34" s="4">
        <v>0.73288299999999995</v>
      </c>
      <c r="L34" s="4">
        <v>0.65437900000000004</v>
      </c>
      <c r="M34" s="4">
        <v>0.58499000000000001</v>
      </c>
      <c r="N34" s="4">
        <v>0.55528699999999998</v>
      </c>
      <c r="O34" s="4">
        <v>0.54215999999999998</v>
      </c>
      <c r="P34" s="4">
        <v>0.57461899999999999</v>
      </c>
      <c r="Q34" s="4">
        <v>0.59533499999999995</v>
      </c>
      <c r="R34" s="4">
        <v>0.54983199999999999</v>
      </c>
      <c r="S34" s="4">
        <v>0.49892599999999998</v>
      </c>
      <c r="T34" s="4">
        <v>0.462702</v>
      </c>
      <c r="U34" s="4">
        <v>0.49503799999999998</v>
      </c>
      <c r="V34" s="4">
        <v>0.52880199999999999</v>
      </c>
      <c r="W34" s="4">
        <v>0.66001500000000002</v>
      </c>
      <c r="X34" s="4">
        <v>0.74319199999999996</v>
      </c>
      <c r="Y34" s="4">
        <v>0.86347399999999996</v>
      </c>
      <c r="Z34" s="4">
        <v>0.90697000000000005</v>
      </c>
      <c r="AA34" s="4">
        <v>0.919601</v>
      </c>
    </row>
    <row r="35" spans="1:27" x14ac:dyDescent="0.2">
      <c r="A35" s="4">
        <v>2015</v>
      </c>
      <c r="B35" s="4">
        <v>2</v>
      </c>
      <c r="C35" s="4">
        <v>3</v>
      </c>
      <c r="D35" s="4">
        <v>0.92575099999999999</v>
      </c>
      <c r="E35" s="4">
        <v>0.93236399999999997</v>
      </c>
      <c r="F35" s="4">
        <v>0.93247999999999998</v>
      </c>
      <c r="G35" s="4">
        <v>0.942303</v>
      </c>
      <c r="H35" s="4">
        <v>0.95387299999999997</v>
      </c>
      <c r="I35" s="4">
        <v>0.95555500000000004</v>
      </c>
      <c r="J35" s="4">
        <v>0.95235199999999998</v>
      </c>
      <c r="K35" s="4">
        <v>0.94287299999999996</v>
      </c>
      <c r="L35" s="4">
        <v>0.88137600000000005</v>
      </c>
      <c r="M35" s="4">
        <v>0.79310599999999998</v>
      </c>
      <c r="N35" s="4">
        <v>0.75402400000000003</v>
      </c>
      <c r="O35" s="4">
        <v>0.73334100000000002</v>
      </c>
      <c r="P35" s="4">
        <v>0.65726099999999998</v>
      </c>
      <c r="Q35" s="4">
        <v>0.64024099999999995</v>
      </c>
      <c r="R35" s="4">
        <v>0.67925100000000005</v>
      </c>
      <c r="S35" s="4">
        <v>0.68406400000000001</v>
      </c>
      <c r="T35" s="4">
        <v>0.67793199999999998</v>
      </c>
      <c r="U35" s="4">
        <v>0.704874</v>
      </c>
      <c r="V35" s="4">
        <v>0.790543</v>
      </c>
      <c r="W35" s="4">
        <v>0.85098399999999996</v>
      </c>
      <c r="X35" s="4">
        <v>0.86950899999999998</v>
      </c>
      <c r="Y35" s="4">
        <v>0.874421</v>
      </c>
      <c r="Z35" s="4">
        <v>0.89719700000000002</v>
      </c>
      <c r="AA35" s="4">
        <v>0.89590400000000003</v>
      </c>
    </row>
    <row r="36" spans="1:27" x14ac:dyDescent="0.2">
      <c r="A36" s="4">
        <v>2015</v>
      </c>
      <c r="B36" s="4">
        <v>2</v>
      </c>
      <c r="C36" s="4">
        <v>4</v>
      </c>
      <c r="D36" s="4">
        <v>0.90324199999999999</v>
      </c>
      <c r="E36" s="4">
        <v>0.91083000000000003</v>
      </c>
      <c r="F36" s="4">
        <v>0.91102000000000005</v>
      </c>
      <c r="G36" s="4">
        <v>0.91668700000000003</v>
      </c>
      <c r="H36" s="4">
        <v>0.915219</v>
      </c>
      <c r="I36" s="4">
        <v>0.90551800000000005</v>
      </c>
      <c r="J36" s="4">
        <v>0.89264900000000003</v>
      </c>
      <c r="K36" s="4">
        <v>0.88006600000000001</v>
      </c>
      <c r="L36" s="4">
        <v>0.82780900000000002</v>
      </c>
      <c r="M36" s="4">
        <v>0.79106799999999999</v>
      </c>
      <c r="N36" s="4">
        <v>0.76326799999999995</v>
      </c>
      <c r="O36" s="4">
        <v>0.71080699999999997</v>
      </c>
      <c r="P36" s="4">
        <v>0.68644000000000005</v>
      </c>
      <c r="Q36" s="4">
        <v>0.70492200000000005</v>
      </c>
      <c r="R36" s="4">
        <v>0.68255699999999997</v>
      </c>
      <c r="S36" s="4">
        <v>0.56484699999999999</v>
      </c>
      <c r="T36" s="4">
        <v>0.39891300000000002</v>
      </c>
      <c r="U36" s="4">
        <v>0.267924</v>
      </c>
      <c r="V36" s="4">
        <v>0.31043500000000002</v>
      </c>
      <c r="W36" s="4">
        <v>0.34882800000000003</v>
      </c>
      <c r="X36" s="4">
        <v>0.35003000000000001</v>
      </c>
      <c r="Y36" s="4">
        <v>0.339503</v>
      </c>
      <c r="Z36" s="4">
        <v>0.26509100000000002</v>
      </c>
      <c r="AA36" s="4">
        <v>0.18017900000000001</v>
      </c>
    </row>
    <row r="37" spans="1:27" x14ac:dyDescent="0.2">
      <c r="A37" s="4">
        <v>2015</v>
      </c>
      <c r="B37" s="4">
        <v>2</v>
      </c>
      <c r="C37" s="4">
        <v>5</v>
      </c>
      <c r="D37" s="4">
        <v>0.17269699999999999</v>
      </c>
      <c r="E37" s="4">
        <v>0.18054899999999999</v>
      </c>
      <c r="F37" s="4">
        <v>0.19559699999999999</v>
      </c>
      <c r="G37" s="4">
        <v>0.141069</v>
      </c>
      <c r="H37" s="4">
        <v>9.9481E-2</v>
      </c>
      <c r="I37" s="4">
        <v>7.6248999999999997E-2</v>
      </c>
      <c r="J37" s="4">
        <v>3.9208E-2</v>
      </c>
      <c r="K37" s="4">
        <v>2.3397000000000001E-2</v>
      </c>
      <c r="L37" s="4">
        <v>4.0815999999999998E-2</v>
      </c>
      <c r="M37" s="4">
        <v>7.7576999999999993E-2</v>
      </c>
      <c r="N37" s="4">
        <v>0.12903100000000001</v>
      </c>
      <c r="O37" s="4">
        <v>0.16447600000000001</v>
      </c>
      <c r="P37" s="4">
        <v>0.14335899999999999</v>
      </c>
      <c r="Q37" s="4">
        <v>0.13577500000000001</v>
      </c>
      <c r="R37" s="4">
        <v>0.13459399999999999</v>
      </c>
      <c r="S37" s="4">
        <v>0.12856200000000001</v>
      </c>
      <c r="T37" s="4">
        <v>0.10920000000000001</v>
      </c>
      <c r="U37" s="4">
        <v>0.111567</v>
      </c>
      <c r="V37" s="4">
        <v>7.2944999999999996E-2</v>
      </c>
      <c r="W37" s="4">
        <v>7.1165999999999993E-2</v>
      </c>
      <c r="X37" s="4">
        <v>5.6161000000000003E-2</v>
      </c>
      <c r="Y37" s="4">
        <v>3.8553999999999998E-2</v>
      </c>
      <c r="Z37" s="4">
        <v>2.9992999999999999E-2</v>
      </c>
      <c r="AA37" s="4">
        <v>1.0872E-2</v>
      </c>
    </row>
    <row r="38" spans="1:27" x14ac:dyDescent="0.2">
      <c r="A38" s="4">
        <v>2015</v>
      </c>
      <c r="B38" s="4">
        <v>2</v>
      </c>
      <c r="C38" s="4">
        <v>6</v>
      </c>
      <c r="D38" s="4">
        <v>5.8859999999999997E-3</v>
      </c>
      <c r="E38" s="4">
        <v>9.7280000000000005E-3</v>
      </c>
      <c r="F38" s="4">
        <v>7.7650000000000002E-3</v>
      </c>
      <c r="G38" s="4">
        <v>1.5824000000000001E-2</v>
      </c>
      <c r="H38" s="4">
        <v>3.3565999999999999E-2</v>
      </c>
      <c r="I38" s="4">
        <v>3.1059E-2</v>
      </c>
      <c r="J38" s="4">
        <v>5.7883999999999998E-2</v>
      </c>
      <c r="K38" s="4">
        <v>0.10434</v>
      </c>
      <c r="L38" s="4">
        <v>0.24115500000000001</v>
      </c>
      <c r="M38" s="4">
        <v>0.33140700000000001</v>
      </c>
      <c r="N38" s="4">
        <v>0.45613300000000001</v>
      </c>
      <c r="O38" s="4">
        <v>0.64031199999999999</v>
      </c>
      <c r="P38" s="4">
        <v>0.67383899999999997</v>
      </c>
      <c r="Q38" s="4">
        <v>0.63444699999999998</v>
      </c>
      <c r="R38" s="4">
        <v>0.60251600000000005</v>
      </c>
      <c r="S38" s="4">
        <v>0.565913</v>
      </c>
      <c r="T38" s="4">
        <v>0.55725999999999998</v>
      </c>
      <c r="U38" s="4">
        <v>0.57016299999999998</v>
      </c>
      <c r="V38" s="4">
        <v>0.56966499999999998</v>
      </c>
      <c r="W38" s="4">
        <v>0.57047800000000004</v>
      </c>
      <c r="X38" s="4">
        <v>0.569662</v>
      </c>
      <c r="Y38" s="4">
        <v>0.55281499999999995</v>
      </c>
      <c r="Z38" s="4">
        <v>0.60639600000000005</v>
      </c>
      <c r="AA38" s="4">
        <v>0.65291299999999997</v>
      </c>
    </row>
    <row r="39" spans="1:27" x14ac:dyDescent="0.2">
      <c r="A39" s="4">
        <v>2015</v>
      </c>
      <c r="B39" s="4">
        <v>2</v>
      </c>
      <c r="C39" s="4">
        <v>7</v>
      </c>
      <c r="D39" s="4">
        <v>0.66017499999999996</v>
      </c>
      <c r="E39" s="4">
        <v>0.63399300000000003</v>
      </c>
      <c r="F39" s="4">
        <v>0.68876400000000004</v>
      </c>
      <c r="G39" s="4">
        <v>0.55603199999999997</v>
      </c>
      <c r="H39" s="4">
        <v>0.59640000000000004</v>
      </c>
      <c r="I39" s="4">
        <v>0.68876899999999996</v>
      </c>
      <c r="J39" s="4">
        <v>0.75333399999999995</v>
      </c>
      <c r="K39" s="4">
        <v>0.78545600000000004</v>
      </c>
      <c r="L39" s="4">
        <v>0.79351799999999995</v>
      </c>
      <c r="M39" s="4">
        <v>0.799153</v>
      </c>
      <c r="N39" s="4">
        <v>0.81245999999999996</v>
      </c>
      <c r="O39" s="4">
        <v>0.79358099999999998</v>
      </c>
      <c r="P39" s="4">
        <v>0.71678500000000001</v>
      </c>
      <c r="Q39" s="4">
        <v>0.67626699999999995</v>
      </c>
      <c r="R39" s="4">
        <v>0.65486999999999995</v>
      </c>
      <c r="S39" s="4">
        <v>0.62535300000000005</v>
      </c>
      <c r="T39" s="4">
        <v>0.60651900000000003</v>
      </c>
      <c r="U39" s="4">
        <v>0.55252100000000004</v>
      </c>
      <c r="V39" s="4">
        <v>0.478987</v>
      </c>
      <c r="W39" s="4">
        <v>0.40481099999999998</v>
      </c>
      <c r="X39" s="4">
        <v>0.31199500000000002</v>
      </c>
      <c r="Y39" s="4">
        <v>0.22727700000000001</v>
      </c>
      <c r="Z39" s="4">
        <v>0.18418799999999999</v>
      </c>
      <c r="AA39" s="4">
        <v>0.153334</v>
      </c>
    </row>
    <row r="40" spans="1:27" x14ac:dyDescent="0.2">
      <c r="A40" s="4">
        <v>2015</v>
      </c>
      <c r="B40" s="4">
        <v>2</v>
      </c>
      <c r="C40" s="4">
        <v>8</v>
      </c>
      <c r="D40" s="4">
        <v>0.118159</v>
      </c>
      <c r="E40" s="4">
        <v>9.9887000000000004E-2</v>
      </c>
      <c r="F40" s="4">
        <v>9.2432E-2</v>
      </c>
      <c r="G40" s="4">
        <v>0.11262900000000001</v>
      </c>
      <c r="H40" s="4">
        <v>0.13714100000000001</v>
      </c>
      <c r="I40" s="4">
        <v>0.128909</v>
      </c>
      <c r="J40" s="4">
        <v>0.14131299999999999</v>
      </c>
      <c r="K40" s="4">
        <v>0.15335799999999999</v>
      </c>
      <c r="L40" s="4">
        <v>0.15526599999999999</v>
      </c>
      <c r="M40" s="4">
        <v>0.15932099999999999</v>
      </c>
      <c r="N40" s="4">
        <v>0.140569</v>
      </c>
      <c r="O40" s="4">
        <v>0.11527800000000001</v>
      </c>
      <c r="P40" s="4">
        <v>0.102231</v>
      </c>
      <c r="Q40" s="4">
        <v>0.108887</v>
      </c>
      <c r="R40" s="4">
        <v>9.6519999999999995E-2</v>
      </c>
      <c r="S40" s="4">
        <v>8.8066000000000005E-2</v>
      </c>
      <c r="T40" s="4">
        <v>8.6625999999999995E-2</v>
      </c>
      <c r="U40" s="4">
        <v>7.2428000000000006E-2</v>
      </c>
      <c r="V40" s="4">
        <v>4.5891000000000001E-2</v>
      </c>
      <c r="W40" s="4">
        <v>3.6997000000000002E-2</v>
      </c>
      <c r="X40" s="4">
        <v>3.0322999999999999E-2</v>
      </c>
      <c r="Y40" s="4">
        <v>0</v>
      </c>
      <c r="Z40" s="4">
        <v>0</v>
      </c>
      <c r="AA40" s="4">
        <v>0</v>
      </c>
    </row>
    <row r="41" spans="1:27" x14ac:dyDescent="0.2">
      <c r="A41" s="4">
        <v>2015</v>
      </c>
      <c r="B41" s="4">
        <v>2</v>
      </c>
      <c r="C41" s="4">
        <v>9</v>
      </c>
      <c r="D41" s="4">
        <v>0</v>
      </c>
      <c r="E41" s="4">
        <v>0</v>
      </c>
      <c r="F41" s="4">
        <v>7.4729999999999996E-3</v>
      </c>
      <c r="G41" s="4">
        <v>1.8565000000000002E-2</v>
      </c>
      <c r="H41" s="4">
        <v>1.8591E-2</v>
      </c>
      <c r="I41" s="4">
        <v>1.8447999999999999E-2</v>
      </c>
      <c r="J41" s="4">
        <v>1.5556E-2</v>
      </c>
      <c r="K41" s="4">
        <v>3.8502000000000002E-2</v>
      </c>
      <c r="L41" s="4">
        <v>6.5141000000000004E-2</v>
      </c>
      <c r="M41" s="4">
        <v>0.12146</v>
      </c>
      <c r="N41" s="4">
        <v>0.15667700000000001</v>
      </c>
      <c r="O41" s="4">
        <v>0.151559</v>
      </c>
      <c r="P41" s="4">
        <v>0.15857199999999999</v>
      </c>
      <c r="Q41" s="4">
        <v>0.16602700000000001</v>
      </c>
      <c r="R41" s="4">
        <v>0.150283</v>
      </c>
      <c r="S41" s="4">
        <v>0.145431</v>
      </c>
      <c r="T41" s="4">
        <v>0.114424</v>
      </c>
      <c r="U41" s="4">
        <v>8.6305999999999994E-2</v>
      </c>
      <c r="V41" s="4">
        <v>6.1411E-2</v>
      </c>
      <c r="W41" s="4">
        <v>6.0114000000000001E-2</v>
      </c>
      <c r="X41" s="4">
        <v>3.2600999999999998E-2</v>
      </c>
      <c r="Y41" s="4">
        <v>1.3058E-2</v>
      </c>
      <c r="Z41" s="4">
        <v>2.3679999999999999E-3</v>
      </c>
      <c r="AA41" s="4">
        <v>9.7330000000000003E-3</v>
      </c>
    </row>
    <row r="42" spans="1:27" x14ac:dyDescent="0.2">
      <c r="A42" s="4">
        <v>2015</v>
      </c>
      <c r="B42" s="4">
        <v>2</v>
      </c>
      <c r="C42" s="4">
        <v>10</v>
      </c>
      <c r="D42" s="4">
        <v>9.4629999999999992E-3</v>
      </c>
      <c r="E42" s="4">
        <v>1.5426E-2</v>
      </c>
      <c r="F42" s="4">
        <v>1.2186000000000001E-2</v>
      </c>
      <c r="G42" s="4">
        <v>1.3539000000000001E-2</v>
      </c>
      <c r="H42" s="4">
        <v>2.3061000000000002E-2</v>
      </c>
      <c r="I42" s="4">
        <v>3.1418000000000001E-2</v>
      </c>
      <c r="J42" s="4">
        <v>2.4292000000000001E-2</v>
      </c>
      <c r="K42" s="4">
        <v>2.3699999999999999E-2</v>
      </c>
      <c r="L42" s="4">
        <v>3.6429000000000003E-2</v>
      </c>
      <c r="M42" s="4">
        <v>6.5099000000000004E-2</v>
      </c>
      <c r="N42" s="4">
        <v>7.0239999999999997E-2</v>
      </c>
      <c r="O42" s="4">
        <v>8.6640999999999996E-2</v>
      </c>
      <c r="P42" s="4">
        <v>0.111591</v>
      </c>
      <c r="Q42" s="4">
        <v>9.1702000000000006E-2</v>
      </c>
      <c r="R42" s="4">
        <v>6.2008000000000001E-2</v>
      </c>
      <c r="S42" s="4">
        <v>6.8342E-2</v>
      </c>
      <c r="T42" s="4">
        <v>7.5295000000000001E-2</v>
      </c>
      <c r="U42" s="4">
        <v>8.5370000000000001E-2</v>
      </c>
      <c r="V42" s="4">
        <v>9.6767000000000006E-2</v>
      </c>
      <c r="W42" s="4">
        <v>0.11389299999999999</v>
      </c>
      <c r="X42" s="4">
        <v>5.8907000000000001E-2</v>
      </c>
      <c r="Y42" s="4">
        <v>3.73E-2</v>
      </c>
      <c r="Z42" s="4">
        <v>5.8284000000000002E-2</v>
      </c>
      <c r="AA42" s="4">
        <v>6.6293000000000005E-2</v>
      </c>
    </row>
    <row r="43" spans="1:27" x14ac:dyDescent="0.2">
      <c r="A43" s="4">
        <v>2015</v>
      </c>
      <c r="B43" s="4">
        <v>2</v>
      </c>
      <c r="C43" s="4">
        <v>11</v>
      </c>
      <c r="D43" s="4">
        <v>5.4875E-2</v>
      </c>
      <c r="E43" s="4">
        <v>3.7103999999999998E-2</v>
      </c>
      <c r="F43" s="4">
        <v>2.9586999999999999E-2</v>
      </c>
      <c r="G43" s="4">
        <v>4.4535999999999999E-2</v>
      </c>
      <c r="H43" s="4">
        <v>4.2035000000000003E-2</v>
      </c>
      <c r="I43" s="4">
        <v>5.3495000000000001E-2</v>
      </c>
      <c r="J43" s="4">
        <v>1.8794999999999999E-2</v>
      </c>
      <c r="K43" s="4">
        <v>2.3417E-2</v>
      </c>
      <c r="L43" s="4">
        <v>7.2139999999999996E-2</v>
      </c>
      <c r="M43" s="4">
        <v>0.145649</v>
      </c>
      <c r="N43" s="4">
        <v>0.17818500000000001</v>
      </c>
      <c r="O43" s="4">
        <v>0.175374</v>
      </c>
      <c r="P43" s="4">
        <v>0.13977000000000001</v>
      </c>
      <c r="Q43" s="4">
        <v>0.12986300000000001</v>
      </c>
      <c r="R43" s="4">
        <v>0.12847700000000001</v>
      </c>
      <c r="S43" s="4">
        <v>0.110379</v>
      </c>
      <c r="T43" s="4">
        <v>0.10767699999999999</v>
      </c>
      <c r="U43" s="4">
        <v>0.15343699999999999</v>
      </c>
      <c r="V43" s="4">
        <v>0.215725</v>
      </c>
      <c r="W43" s="4">
        <v>0.160473</v>
      </c>
      <c r="X43" s="4">
        <v>7.7008999999999994E-2</v>
      </c>
      <c r="Y43" s="4">
        <v>0.12445000000000001</v>
      </c>
      <c r="Z43" s="4">
        <v>8.4746000000000002E-2</v>
      </c>
      <c r="AA43" s="4">
        <v>8.8805999999999996E-2</v>
      </c>
    </row>
    <row r="44" spans="1:27" x14ac:dyDescent="0.2">
      <c r="A44" s="4">
        <v>2015</v>
      </c>
      <c r="B44" s="4">
        <v>2</v>
      </c>
      <c r="C44" s="4">
        <v>12</v>
      </c>
      <c r="D44" s="4">
        <v>7.4416999999999997E-2</v>
      </c>
      <c r="E44" s="4">
        <v>6.9809999999999997E-2</v>
      </c>
      <c r="F44" s="4">
        <v>6.8964999999999999E-2</v>
      </c>
      <c r="G44" s="4">
        <v>4.1611000000000002E-2</v>
      </c>
      <c r="H44" s="4">
        <v>1.9650999999999998E-2</v>
      </c>
      <c r="I44" s="4">
        <v>5.4429999999999999E-3</v>
      </c>
      <c r="J44" s="4">
        <v>1.762E-2</v>
      </c>
      <c r="K44" s="4">
        <v>2.4167999999999999E-2</v>
      </c>
      <c r="L44" s="4">
        <v>3.6178000000000002E-2</v>
      </c>
      <c r="M44" s="4">
        <v>9.8845000000000002E-2</v>
      </c>
      <c r="N44" s="4">
        <v>0.17285400000000001</v>
      </c>
      <c r="O44" s="4">
        <v>0.25122800000000001</v>
      </c>
      <c r="P44" s="4">
        <v>0.35168300000000002</v>
      </c>
      <c r="Q44" s="4">
        <v>0.484016</v>
      </c>
      <c r="R44" s="4">
        <v>0.65720599999999996</v>
      </c>
      <c r="S44" s="4">
        <v>0.83711500000000005</v>
      </c>
      <c r="T44" s="4">
        <v>0.86661100000000002</v>
      </c>
      <c r="U44" s="4">
        <v>0.82954700000000003</v>
      </c>
      <c r="V44" s="4">
        <v>0.82652999999999999</v>
      </c>
      <c r="W44" s="4">
        <v>0.88827999999999996</v>
      </c>
      <c r="X44" s="4">
        <v>0.88275199999999998</v>
      </c>
      <c r="Y44" s="4">
        <v>0.86122299999999996</v>
      </c>
      <c r="Z44" s="4">
        <v>0.75589499999999998</v>
      </c>
      <c r="AA44" s="4">
        <v>0.57730199999999998</v>
      </c>
    </row>
    <row r="45" spans="1:27" x14ac:dyDescent="0.2">
      <c r="A45" s="4">
        <v>2015</v>
      </c>
      <c r="B45" s="4">
        <v>2</v>
      </c>
      <c r="C45" s="4">
        <v>13</v>
      </c>
      <c r="D45" s="4">
        <v>0.47254699999999999</v>
      </c>
      <c r="E45" s="4">
        <v>0.46526400000000001</v>
      </c>
      <c r="F45" s="4">
        <v>0.43251699999999998</v>
      </c>
      <c r="G45" s="4">
        <v>0.37904300000000002</v>
      </c>
      <c r="H45" s="4">
        <v>0.23400299999999999</v>
      </c>
      <c r="I45" s="4">
        <v>0.193829</v>
      </c>
      <c r="J45" s="4">
        <v>0.11157400000000001</v>
      </c>
      <c r="K45" s="4">
        <v>6.1756999999999999E-2</v>
      </c>
      <c r="L45" s="4">
        <v>6.7588999999999996E-2</v>
      </c>
      <c r="M45" s="4">
        <v>5.7707000000000001E-2</v>
      </c>
      <c r="N45" s="4">
        <v>7.2965000000000002E-2</v>
      </c>
      <c r="O45" s="4">
        <v>5.1344000000000001E-2</v>
      </c>
      <c r="P45" s="4">
        <v>6.1637999999999998E-2</v>
      </c>
      <c r="Q45" s="4">
        <v>5.7722000000000002E-2</v>
      </c>
      <c r="R45" s="4">
        <v>3.4417000000000003E-2</v>
      </c>
      <c r="S45" s="4">
        <v>3.6162E-2</v>
      </c>
      <c r="T45" s="4">
        <v>6.7374000000000003E-2</v>
      </c>
      <c r="U45" s="4">
        <v>5.6569000000000001E-2</v>
      </c>
      <c r="V45" s="4">
        <v>7.6533000000000004E-2</v>
      </c>
      <c r="W45" s="4">
        <v>4.3415000000000002E-2</v>
      </c>
      <c r="X45" s="4">
        <v>1.7978999999999998E-2</v>
      </c>
      <c r="Y45" s="4">
        <v>1.5651000000000002E-2</v>
      </c>
      <c r="Z45" s="4">
        <v>1.8334E-2</v>
      </c>
      <c r="AA45" s="4">
        <v>3.1454000000000003E-2</v>
      </c>
    </row>
    <row r="46" spans="1:27" x14ac:dyDescent="0.2">
      <c r="A46" s="4">
        <v>2015</v>
      </c>
      <c r="B46" s="4">
        <v>2</v>
      </c>
      <c r="C46" s="4">
        <v>14</v>
      </c>
      <c r="D46" s="4">
        <v>3.6082000000000003E-2</v>
      </c>
      <c r="E46" s="4">
        <v>1.813E-2</v>
      </c>
      <c r="F46" s="4">
        <v>2.8663000000000001E-2</v>
      </c>
      <c r="G46" s="4">
        <v>3.3119000000000003E-2</v>
      </c>
      <c r="H46" s="4">
        <v>3.9331999999999999E-2</v>
      </c>
      <c r="I46" s="4">
        <v>2.0473999999999999E-2</v>
      </c>
      <c r="J46" s="4">
        <v>5.731E-3</v>
      </c>
      <c r="K46" s="4">
        <v>4.5589999999999997E-3</v>
      </c>
      <c r="L46" s="4">
        <v>1.6396999999999998E-2</v>
      </c>
      <c r="M46" s="4">
        <v>3.3642999999999999E-2</v>
      </c>
      <c r="N46" s="4">
        <v>4.4375999999999999E-2</v>
      </c>
      <c r="O46" s="4">
        <v>5.4075999999999999E-2</v>
      </c>
      <c r="P46" s="4">
        <v>5.4584000000000001E-2</v>
      </c>
      <c r="Q46" s="4">
        <v>6.7638000000000004E-2</v>
      </c>
      <c r="R46" s="4">
        <v>0.113885</v>
      </c>
      <c r="S46" s="4">
        <v>0.17044699999999999</v>
      </c>
      <c r="T46" s="4">
        <v>0.20663699999999999</v>
      </c>
      <c r="U46" s="4">
        <v>0.29396099999999997</v>
      </c>
      <c r="V46" s="4">
        <v>0.22437599999999999</v>
      </c>
      <c r="W46" s="4">
        <v>0.144209</v>
      </c>
      <c r="X46" s="4">
        <v>0.112622</v>
      </c>
      <c r="Y46" s="4">
        <v>0.17608599999999999</v>
      </c>
      <c r="Z46" s="4">
        <v>0.29476599999999997</v>
      </c>
      <c r="AA46" s="4">
        <v>0.31669799999999998</v>
      </c>
    </row>
    <row r="47" spans="1:27" x14ac:dyDescent="0.2">
      <c r="A47" s="4">
        <v>2015</v>
      </c>
      <c r="B47" s="4">
        <v>2</v>
      </c>
      <c r="C47" s="4">
        <v>15</v>
      </c>
      <c r="D47" s="4">
        <v>0.32692199999999999</v>
      </c>
      <c r="E47" s="4">
        <v>0.41201100000000002</v>
      </c>
      <c r="F47" s="4">
        <v>0.41667199999999999</v>
      </c>
      <c r="G47" s="4">
        <v>0.31924400000000003</v>
      </c>
      <c r="H47" s="4">
        <v>0.19012899999999999</v>
      </c>
      <c r="I47" s="4">
        <v>0.10158200000000001</v>
      </c>
      <c r="J47" s="4">
        <v>8.4540000000000004E-2</v>
      </c>
      <c r="K47" s="4">
        <v>0.11617</v>
      </c>
      <c r="L47" s="4">
        <v>0.108362</v>
      </c>
      <c r="M47" s="4">
        <v>9.0630000000000002E-2</v>
      </c>
      <c r="N47" s="4">
        <v>8.9691000000000007E-2</v>
      </c>
      <c r="O47" s="4">
        <v>7.3655999999999999E-2</v>
      </c>
      <c r="P47" s="4">
        <v>7.4718000000000007E-2</v>
      </c>
      <c r="Q47" s="4">
        <v>7.7184000000000003E-2</v>
      </c>
      <c r="R47" s="4">
        <v>8.9900999999999995E-2</v>
      </c>
      <c r="S47" s="4">
        <v>0.188724</v>
      </c>
      <c r="T47" s="4">
        <v>0.21231900000000001</v>
      </c>
      <c r="U47" s="4">
        <v>0.23990600000000001</v>
      </c>
      <c r="V47" s="4">
        <v>0.16133500000000001</v>
      </c>
      <c r="W47" s="4">
        <v>9.3905000000000002E-2</v>
      </c>
      <c r="X47" s="4">
        <v>3.5326999999999997E-2</v>
      </c>
      <c r="Y47" s="4">
        <v>2.0715000000000001E-2</v>
      </c>
      <c r="Z47" s="4">
        <v>2.5745000000000001E-2</v>
      </c>
      <c r="AA47" s="4">
        <v>2.1257999999999999E-2</v>
      </c>
    </row>
    <row r="48" spans="1:27" x14ac:dyDescent="0.2">
      <c r="A48" s="4">
        <v>2015</v>
      </c>
      <c r="B48" s="4">
        <v>2</v>
      </c>
      <c r="C48" s="4">
        <v>16</v>
      </c>
      <c r="D48" s="4">
        <v>8.7060000000000002E-3</v>
      </c>
      <c r="E48" s="4">
        <v>1.6233000000000001E-2</v>
      </c>
      <c r="F48" s="4">
        <v>3.6778999999999999E-2</v>
      </c>
      <c r="G48" s="4">
        <v>5.0375000000000003E-2</v>
      </c>
      <c r="H48" s="4">
        <v>9.4885999999999998E-2</v>
      </c>
      <c r="I48" s="4">
        <v>0.16173599999999999</v>
      </c>
      <c r="J48" s="4">
        <v>0.15307499999999999</v>
      </c>
      <c r="K48" s="4">
        <v>0.129049</v>
      </c>
      <c r="L48" s="4">
        <v>0.16600699999999999</v>
      </c>
      <c r="M48" s="4">
        <v>0.144126</v>
      </c>
      <c r="N48" s="4">
        <v>0.17899399999999999</v>
      </c>
      <c r="O48" s="4">
        <v>0.192079</v>
      </c>
      <c r="P48" s="4">
        <v>0.26045299999999999</v>
      </c>
      <c r="Q48" s="4">
        <v>0.27268300000000001</v>
      </c>
      <c r="R48" s="4">
        <v>0.30722899999999997</v>
      </c>
      <c r="S48" s="4">
        <v>0.29165600000000003</v>
      </c>
      <c r="T48" s="4">
        <v>0.27244200000000002</v>
      </c>
      <c r="U48" s="4">
        <v>0.26799800000000001</v>
      </c>
      <c r="V48" s="4">
        <v>0.290765</v>
      </c>
      <c r="W48" s="4">
        <v>0.26617400000000002</v>
      </c>
      <c r="X48" s="4">
        <v>0.224047</v>
      </c>
      <c r="Y48" s="4">
        <v>0.22090399999999999</v>
      </c>
      <c r="Z48" s="4">
        <v>0.26994600000000002</v>
      </c>
      <c r="AA48" s="4">
        <v>0.258191</v>
      </c>
    </row>
    <row r="49" spans="1:27" x14ac:dyDescent="0.2">
      <c r="A49" s="4">
        <v>2015</v>
      </c>
      <c r="B49" s="4">
        <v>2</v>
      </c>
      <c r="C49" s="4">
        <v>17</v>
      </c>
      <c r="D49" s="4">
        <v>0.32115100000000002</v>
      </c>
      <c r="E49" s="4">
        <v>0.33571699999999999</v>
      </c>
      <c r="F49" s="4">
        <v>0.36514799999999997</v>
      </c>
      <c r="G49" s="4">
        <v>0.32240200000000002</v>
      </c>
      <c r="H49" s="4">
        <v>0.31605</v>
      </c>
      <c r="I49" s="4">
        <v>0.29266900000000001</v>
      </c>
      <c r="J49" s="4">
        <v>0.38775500000000002</v>
      </c>
      <c r="K49" s="4">
        <v>0.34071200000000001</v>
      </c>
      <c r="L49" s="4">
        <v>0.33841300000000002</v>
      </c>
      <c r="M49" s="4">
        <v>0.39099899999999999</v>
      </c>
      <c r="N49" s="4">
        <v>0.48797800000000002</v>
      </c>
      <c r="O49" s="4">
        <v>0.46361999999999998</v>
      </c>
      <c r="P49" s="4">
        <v>0.40510000000000002</v>
      </c>
      <c r="Q49" s="4">
        <v>0.36075499999999999</v>
      </c>
      <c r="R49" s="4">
        <v>0.27696700000000002</v>
      </c>
      <c r="S49" s="4">
        <v>0.20610100000000001</v>
      </c>
      <c r="T49" s="4">
        <v>0.19853000000000001</v>
      </c>
      <c r="U49" s="4">
        <v>0.16824800000000001</v>
      </c>
      <c r="V49" s="4">
        <v>0.15415000000000001</v>
      </c>
      <c r="W49" s="4">
        <v>0.145839</v>
      </c>
      <c r="X49" s="4">
        <v>7.0937E-2</v>
      </c>
      <c r="Y49" s="4">
        <v>8.0225000000000005E-2</v>
      </c>
      <c r="Z49" s="4">
        <v>8.3599000000000007E-2</v>
      </c>
      <c r="AA49" s="4">
        <v>8.9829999999999993E-2</v>
      </c>
    </row>
    <row r="50" spans="1:27" x14ac:dyDescent="0.2">
      <c r="A50" s="4">
        <v>2015</v>
      </c>
      <c r="B50" s="4">
        <v>2</v>
      </c>
      <c r="C50" s="4">
        <v>18</v>
      </c>
      <c r="D50" s="4">
        <v>6.8793999999999994E-2</v>
      </c>
      <c r="E50" s="4">
        <v>6.6744999999999999E-2</v>
      </c>
      <c r="F50" s="4">
        <v>5.0098999999999998E-2</v>
      </c>
      <c r="G50" s="4">
        <v>3.9245000000000002E-2</v>
      </c>
      <c r="H50" s="4">
        <v>4.1305000000000001E-2</v>
      </c>
      <c r="I50" s="4">
        <v>5.5939999999999997E-2</v>
      </c>
      <c r="J50" s="4">
        <v>8.9246000000000006E-2</v>
      </c>
      <c r="K50" s="4">
        <v>0.17452699999999999</v>
      </c>
      <c r="L50" s="4">
        <v>0.28351100000000001</v>
      </c>
      <c r="M50" s="4">
        <v>0.36336200000000002</v>
      </c>
      <c r="N50" s="4">
        <v>0.374027</v>
      </c>
      <c r="O50" s="4">
        <v>0.37498100000000001</v>
      </c>
      <c r="P50" s="4">
        <v>0.36414200000000002</v>
      </c>
      <c r="Q50" s="4">
        <v>0.37500499999999998</v>
      </c>
      <c r="R50" s="4">
        <v>0.35731600000000002</v>
      </c>
      <c r="S50" s="4">
        <v>0.31237999999999999</v>
      </c>
      <c r="T50" s="4">
        <v>0.37313299999999999</v>
      </c>
      <c r="U50" s="4">
        <v>0.36412499999999998</v>
      </c>
      <c r="V50" s="4">
        <v>0.37817800000000001</v>
      </c>
      <c r="W50" s="4">
        <v>0.43119200000000002</v>
      </c>
      <c r="X50" s="4">
        <v>0.34588099999999999</v>
      </c>
      <c r="Y50" s="4">
        <v>0.30960399999999999</v>
      </c>
      <c r="Z50" s="4">
        <v>0.35665000000000002</v>
      </c>
      <c r="AA50" s="4">
        <v>0.40696599999999999</v>
      </c>
    </row>
    <row r="51" spans="1:27" x14ac:dyDescent="0.2">
      <c r="A51" s="4">
        <v>2015</v>
      </c>
      <c r="B51" s="4">
        <v>2</v>
      </c>
      <c r="C51" s="4">
        <v>19</v>
      </c>
      <c r="D51" s="4">
        <v>0.40152300000000002</v>
      </c>
      <c r="E51" s="4">
        <v>0.44212499999999999</v>
      </c>
      <c r="F51" s="4">
        <v>0.51219099999999995</v>
      </c>
      <c r="G51" s="4">
        <v>0.56389800000000001</v>
      </c>
      <c r="H51" s="4">
        <v>0.60112900000000002</v>
      </c>
      <c r="I51" s="4">
        <v>0.58479800000000004</v>
      </c>
      <c r="J51" s="4">
        <v>0.56030000000000002</v>
      </c>
      <c r="K51" s="4">
        <v>0.47010600000000002</v>
      </c>
      <c r="L51" s="4">
        <v>0.43691999999999998</v>
      </c>
      <c r="M51" s="4">
        <v>0.47839300000000001</v>
      </c>
      <c r="N51" s="4">
        <v>0.46476000000000001</v>
      </c>
      <c r="O51" s="4">
        <v>0.44622600000000001</v>
      </c>
      <c r="P51" s="4">
        <v>0.46135500000000002</v>
      </c>
      <c r="Q51" s="4">
        <v>0.43435699999999999</v>
      </c>
      <c r="R51" s="4">
        <v>0.44504899999999997</v>
      </c>
      <c r="S51" s="4">
        <v>0.430344</v>
      </c>
      <c r="T51" s="4">
        <v>0.39290000000000003</v>
      </c>
      <c r="U51" s="4">
        <v>0.36171500000000001</v>
      </c>
      <c r="V51" s="4">
        <v>0.32549699999999998</v>
      </c>
      <c r="W51" s="4">
        <v>0.272175</v>
      </c>
      <c r="X51" s="4">
        <v>0.177346</v>
      </c>
      <c r="Y51" s="4">
        <v>0.17297999999999999</v>
      </c>
      <c r="Z51" s="4">
        <v>0.18173600000000001</v>
      </c>
      <c r="AA51" s="4">
        <v>0.13406499999999999</v>
      </c>
    </row>
    <row r="52" spans="1:27" x14ac:dyDescent="0.2">
      <c r="A52" s="4">
        <v>2015</v>
      </c>
      <c r="B52" s="4">
        <v>2</v>
      </c>
      <c r="C52" s="4">
        <v>20</v>
      </c>
      <c r="D52" s="4">
        <v>9.4310000000000005E-2</v>
      </c>
      <c r="E52" s="4">
        <v>9.1396000000000005E-2</v>
      </c>
      <c r="F52" s="4">
        <v>8.7196999999999997E-2</v>
      </c>
      <c r="G52" s="4">
        <v>8.9339000000000002E-2</v>
      </c>
      <c r="H52" s="4">
        <v>8.9568999999999996E-2</v>
      </c>
      <c r="I52" s="4">
        <v>0.105376</v>
      </c>
      <c r="J52" s="4">
        <v>0.112174</v>
      </c>
      <c r="K52" s="4">
        <v>9.2787999999999995E-2</v>
      </c>
      <c r="L52" s="4">
        <v>0.16011</v>
      </c>
      <c r="M52" s="4">
        <v>0.25220500000000001</v>
      </c>
      <c r="N52" s="4">
        <v>0.30617100000000003</v>
      </c>
      <c r="O52" s="4">
        <v>0.37080800000000003</v>
      </c>
      <c r="P52" s="4">
        <v>0.401785</v>
      </c>
      <c r="Q52" s="4">
        <v>0.40753</v>
      </c>
      <c r="R52" s="4">
        <v>0.36642799999999998</v>
      </c>
      <c r="S52" s="4">
        <v>0.32414300000000001</v>
      </c>
      <c r="T52" s="4">
        <v>0.28558699999999998</v>
      </c>
      <c r="U52" s="4">
        <v>0.262235</v>
      </c>
      <c r="V52" s="4">
        <v>0.25348999999999999</v>
      </c>
      <c r="W52" s="4">
        <v>0.20926</v>
      </c>
      <c r="X52" s="4">
        <v>5.5808999999999997E-2</v>
      </c>
      <c r="Y52" s="4">
        <v>5.4309000000000003E-2</v>
      </c>
      <c r="Z52" s="4">
        <v>3.4958000000000003E-2</v>
      </c>
      <c r="AA52" s="4">
        <v>3.5076999999999997E-2</v>
      </c>
    </row>
    <row r="53" spans="1:27" x14ac:dyDescent="0.2">
      <c r="A53" s="4">
        <v>2015</v>
      </c>
      <c r="B53" s="4">
        <v>2</v>
      </c>
      <c r="C53" s="4">
        <v>21</v>
      </c>
      <c r="D53" s="4">
        <v>6.3717999999999997E-2</v>
      </c>
      <c r="E53" s="4">
        <v>8.4125000000000005E-2</v>
      </c>
      <c r="F53" s="4">
        <v>0.105493</v>
      </c>
      <c r="G53" s="4">
        <v>0.142651</v>
      </c>
      <c r="H53" s="4">
        <v>0.18145600000000001</v>
      </c>
      <c r="I53" s="4">
        <v>0.209735</v>
      </c>
      <c r="J53" s="4">
        <v>0.21754499999999999</v>
      </c>
      <c r="K53" s="4">
        <v>0.14640500000000001</v>
      </c>
      <c r="L53" s="4">
        <v>0.150699</v>
      </c>
      <c r="M53" s="4">
        <v>0.265683</v>
      </c>
      <c r="N53" s="4">
        <v>0.32203599999999999</v>
      </c>
      <c r="O53" s="4">
        <v>0.34333900000000001</v>
      </c>
      <c r="P53" s="4">
        <v>0.37808399999999998</v>
      </c>
      <c r="Q53" s="4">
        <v>0.38060100000000002</v>
      </c>
      <c r="R53" s="4">
        <v>0.39586900000000003</v>
      </c>
      <c r="S53" s="4">
        <v>0.42575000000000002</v>
      </c>
      <c r="T53" s="4">
        <v>0.46326499999999998</v>
      </c>
      <c r="U53" s="4">
        <v>0.54507300000000003</v>
      </c>
      <c r="V53" s="4">
        <v>0.60854200000000003</v>
      </c>
      <c r="W53" s="4">
        <v>0.60414500000000004</v>
      </c>
      <c r="X53" s="4">
        <v>0.47202699999999997</v>
      </c>
      <c r="Y53" s="4">
        <v>0.46745900000000001</v>
      </c>
      <c r="Z53" s="4">
        <v>0.61328400000000005</v>
      </c>
      <c r="AA53" s="4">
        <v>0.69118900000000005</v>
      </c>
    </row>
    <row r="54" spans="1:27" x14ac:dyDescent="0.2">
      <c r="A54" s="4">
        <v>2015</v>
      </c>
      <c r="B54" s="4">
        <v>2</v>
      </c>
      <c r="C54" s="4">
        <v>22</v>
      </c>
      <c r="D54" s="4">
        <v>0.66977299999999995</v>
      </c>
      <c r="E54" s="4">
        <v>0.52536799999999995</v>
      </c>
      <c r="F54" s="4">
        <v>0.38503199999999999</v>
      </c>
      <c r="G54" s="4">
        <v>0.30386600000000002</v>
      </c>
      <c r="H54" s="4">
        <v>0.22284499999999999</v>
      </c>
      <c r="I54" s="4">
        <v>0.19650300000000001</v>
      </c>
      <c r="J54" s="4">
        <v>0.136271</v>
      </c>
      <c r="K54" s="4">
        <v>4.9360000000000001E-2</v>
      </c>
      <c r="L54" s="4">
        <v>9.4479999999999995E-2</v>
      </c>
      <c r="M54" s="4">
        <v>0.20058200000000001</v>
      </c>
      <c r="N54" s="4">
        <v>0.315857</v>
      </c>
      <c r="O54" s="4">
        <v>0.42386699999999999</v>
      </c>
      <c r="P54" s="4">
        <v>0.49588100000000002</v>
      </c>
      <c r="Q54" s="4">
        <v>0.52557100000000001</v>
      </c>
      <c r="R54" s="4">
        <v>0.64219000000000004</v>
      </c>
      <c r="S54" s="4">
        <v>0.74809099999999995</v>
      </c>
      <c r="T54" s="4">
        <v>0.77588900000000005</v>
      </c>
      <c r="U54" s="4">
        <v>0.80074000000000001</v>
      </c>
      <c r="V54" s="4">
        <v>0.79915700000000001</v>
      </c>
      <c r="W54" s="4">
        <v>0.828121</v>
      </c>
      <c r="X54" s="4">
        <v>0.82344200000000001</v>
      </c>
      <c r="Y54" s="4">
        <v>0.86985599999999996</v>
      </c>
      <c r="Z54" s="4">
        <v>0.88328099999999998</v>
      </c>
      <c r="AA54" s="4">
        <v>0.85474600000000001</v>
      </c>
    </row>
    <row r="55" spans="1:27" x14ac:dyDescent="0.2">
      <c r="A55" s="4">
        <v>2015</v>
      </c>
      <c r="B55" s="4">
        <v>2</v>
      </c>
      <c r="C55" s="4">
        <v>23</v>
      </c>
      <c r="D55" s="4">
        <v>0.83324200000000004</v>
      </c>
      <c r="E55" s="4">
        <v>0.80222599999999999</v>
      </c>
      <c r="F55" s="4">
        <v>0.73310399999999998</v>
      </c>
      <c r="G55" s="4">
        <v>0.65224800000000005</v>
      </c>
      <c r="H55" s="4">
        <v>0.58196899999999996</v>
      </c>
      <c r="I55" s="4">
        <v>0.48969400000000002</v>
      </c>
      <c r="J55" s="4">
        <v>0.29028199999999998</v>
      </c>
      <c r="K55" s="4">
        <v>0.16442300000000001</v>
      </c>
      <c r="L55" s="4">
        <v>0.19855100000000001</v>
      </c>
      <c r="M55" s="4">
        <v>0.41709600000000002</v>
      </c>
      <c r="N55" s="4">
        <v>0.66511699999999996</v>
      </c>
      <c r="O55" s="4">
        <v>0.80447500000000005</v>
      </c>
      <c r="P55" s="4">
        <v>0.88884600000000002</v>
      </c>
      <c r="Q55" s="4">
        <v>0.93004500000000001</v>
      </c>
      <c r="R55" s="4">
        <v>0.96168799999999999</v>
      </c>
      <c r="S55" s="4">
        <v>0.95164899999999997</v>
      </c>
      <c r="T55" s="4">
        <v>0.84981399999999996</v>
      </c>
      <c r="U55" s="4">
        <v>0.75347699999999995</v>
      </c>
      <c r="V55" s="4">
        <v>0.70247099999999996</v>
      </c>
      <c r="W55" s="4">
        <v>0.67457500000000004</v>
      </c>
      <c r="X55" s="4">
        <v>0.70374400000000004</v>
      </c>
      <c r="Y55" s="4">
        <v>0.70579400000000003</v>
      </c>
      <c r="Z55" s="4">
        <v>0.674346</v>
      </c>
      <c r="AA55" s="4">
        <v>0.56827099999999997</v>
      </c>
    </row>
    <row r="56" spans="1:27" x14ac:dyDescent="0.2">
      <c r="A56" s="4">
        <v>2015</v>
      </c>
      <c r="B56" s="4">
        <v>2</v>
      </c>
      <c r="C56" s="4">
        <v>24</v>
      </c>
      <c r="D56" s="4">
        <v>0.47914299999999999</v>
      </c>
      <c r="E56" s="4">
        <v>0.30004399999999998</v>
      </c>
      <c r="F56" s="4">
        <v>0.18556800000000001</v>
      </c>
      <c r="G56" s="4">
        <v>0.123603</v>
      </c>
      <c r="H56" s="4">
        <v>0.103576</v>
      </c>
      <c r="I56" s="4">
        <v>7.8717999999999996E-2</v>
      </c>
      <c r="J56" s="4">
        <v>9.2685000000000003E-2</v>
      </c>
      <c r="K56" s="4">
        <v>0.239843</v>
      </c>
      <c r="L56" s="4">
        <v>0.28697499999999998</v>
      </c>
      <c r="M56" s="4">
        <v>0.35280899999999998</v>
      </c>
      <c r="N56" s="4">
        <v>0.33830100000000002</v>
      </c>
      <c r="O56" s="4">
        <v>0.32048500000000002</v>
      </c>
      <c r="P56" s="4">
        <v>0.343698</v>
      </c>
      <c r="Q56" s="4">
        <v>0.31172</v>
      </c>
      <c r="R56" s="4">
        <v>0.28410600000000003</v>
      </c>
      <c r="S56" s="4">
        <v>0.26309900000000003</v>
      </c>
      <c r="T56" s="4">
        <v>0.238284</v>
      </c>
      <c r="U56" s="4">
        <v>0.22236500000000001</v>
      </c>
      <c r="V56" s="4">
        <v>0.217416</v>
      </c>
      <c r="W56" s="4">
        <v>0.18953500000000001</v>
      </c>
      <c r="X56" s="4">
        <v>9.4265000000000002E-2</v>
      </c>
      <c r="Y56" s="4">
        <v>9.3896999999999994E-2</v>
      </c>
      <c r="Z56" s="4">
        <v>8.8270000000000001E-2</v>
      </c>
      <c r="AA56" s="4">
        <v>8.2973000000000005E-2</v>
      </c>
    </row>
    <row r="57" spans="1:27" x14ac:dyDescent="0.2">
      <c r="A57" s="4">
        <v>2015</v>
      </c>
      <c r="B57" s="4">
        <v>2</v>
      </c>
      <c r="C57" s="4">
        <v>25</v>
      </c>
      <c r="D57" s="4">
        <v>3.8572000000000002E-2</v>
      </c>
      <c r="E57" s="4">
        <v>2.7650000000000001E-2</v>
      </c>
      <c r="F57" s="4">
        <v>3.1425000000000002E-2</v>
      </c>
      <c r="G57" s="4">
        <v>3.1538999999999998E-2</v>
      </c>
      <c r="H57" s="4">
        <v>4.3590999999999998E-2</v>
      </c>
      <c r="I57" s="4">
        <v>9.2505000000000004E-2</v>
      </c>
      <c r="J57" s="4">
        <v>0.19167899999999999</v>
      </c>
      <c r="K57" s="4">
        <v>0.38972899999999999</v>
      </c>
      <c r="L57" s="4">
        <v>0.46260299999999999</v>
      </c>
      <c r="M57" s="4">
        <v>0.42552699999999999</v>
      </c>
      <c r="N57" s="4">
        <v>0.41300799999999999</v>
      </c>
      <c r="O57" s="4">
        <v>0.41828799999999999</v>
      </c>
      <c r="P57" s="4">
        <v>0.39391500000000002</v>
      </c>
      <c r="Q57" s="4">
        <v>0.38492300000000002</v>
      </c>
      <c r="R57" s="4">
        <v>0.40681</v>
      </c>
      <c r="S57" s="4">
        <v>0.40238000000000002</v>
      </c>
      <c r="T57" s="4">
        <v>0.357684</v>
      </c>
      <c r="U57" s="4">
        <v>0.32793899999999998</v>
      </c>
      <c r="V57" s="4">
        <v>0.339949</v>
      </c>
      <c r="W57" s="4">
        <v>0.31675500000000001</v>
      </c>
      <c r="X57" s="4">
        <v>0.22913800000000001</v>
      </c>
      <c r="Y57" s="4">
        <v>0.198265</v>
      </c>
      <c r="Z57" s="4">
        <v>0.189161</v>
      </c>
      <c r="AA57" s="4">
        <v>0.20050499999999999</v>
      </c>
    </row>
    <row r="58" spans="1:27" x14ac:dyDescent="0.2">
      <c r="A58" s="4">
        <v>2015</v>
      </c>
      <c r="B58" s="4">
        <v>2</v>
      </c>
      <c r="C58" s="4">
        <v>26</v>
      </c>
      <c r="D58" s="4">
        <v>0.18085699999999999</v>
      </c>
      <c r="E58" s="4">
        <v>0.18462799999999999</v>
      </c>
      <c r="F58" s="4">
        <v>0.189137</v>
      </c>
      <c r="G58" s="4">
        <v>0.22958400000000001</v>
      </c>
      <c r="H58" s="4">
        <v>0.310859</v>
      </c>
      <c r="I58" s="4">
        <v>0.44507400000000003</v>
      </c>
      <c r="J58" s="4">
        <v>0.51314400000000004</v>
      </c>
      <c r="K58" s="4">
        <v>0.49476100000000001</v>
      </c>
      <c r="L58" s="4">
        <v>0.42747099999999999</v>
      </c>
      <c r="M58" s="4">
        <v>0.37789</v>
      </c>
      <c r="N58" s="4">
        <v>0.27954299999999999</v>
      </c>
      <c r="O58" s="4">
        <v>0.255444</v>
      </c>
      <c r="P58" s="4">
        <v>0.23300999999999999</v>
      </c>
      <c r="Q58" s="4">
        <v>0.22136</v>
      </c>
      <c r="R58" s="4">
        <v>0.27196799999999999</v>
      </c>
      <c r="S58" s="4">
        <v>0.26277</v>
      </c>
      <c r="T58" s="4">
        <v>0.24358099999999999</v>
      </c>
      <c r="U58" s="4">
        <v>0.24740799999999999</v>
      </c>
      <c r="V58" s="4">
        <v>0.24767</v>
      </c>
      <c r="W58" s="4">
        <v>0.26253500000000002</v>
      </c>
      <c r="X58" s="4">
        <v>0.124769</v>
      </c>
      <c r="Y58" s="4">
        <v>9.8476999999999995E-2</v>
      </c>
      <c r="Z58" s="4">
        <v>0.12854599999999999</v>
      </c>
      <c r="AA58" s="4">
        <v>0.124364</v>
      </c>
    </row>
    <row r="59" spans="1:27" x14ac:dyDescent="0.2">
      <c r="A59" s="4">
        <v>2015</v>
      </c>
      <c r="B59" s="4">
        <v>2</v>
      </c>
      <c r="C59" s="4">
        <v>27</v>
      </c>
      <c r="D59" s="4">
        <v>0.10677300000000001</v>
      </c>
      <c r="E59" s="4">
        <v>0.119404</v>
      </c>
      <c r="F59" s="4">
        <v>0.111316</v>
      </c>
      <c r="G59" s="4">
        <v>0.106531</v>
      </c>
      <c r="H59" s="4">
        <v>0.10616100000000001</v>
      </c>
      <c r="I59" s="4">
        <v>0.109538</v>
      </c>
      <c r="J59" s="4">
        <v>0.12189899999999999</v>
      </c>
      <c r="K59" s="4">
        <v>0.14307600000000001</v>
      </c>
      <c r="L59" s="4">
        <v>0.145562</v>
      </c>
      <c r="M59" s="4">
        <v>0.219559</v>
      </c>
      <c r="N59" s="4">
        <v>0.29089999999999999</v>
      </c>
      <c r="O59" s="4">
        <v>0.32427400000000001</v>
      </c>
      <c r="P59" s="4">
        <v>0.33724700000000002</v>
      </c>
      <c r="Q59" s="4">
        <v>0.34726000000000001</v>
      </c>
      <c r="R59" s="4">
        <v>0.33174900000000002</v>
      </c>
      <c r="S59" s="4">
        <v>0.26540999999999998</v>
      </c>
      <c r="T59" s="4">
        <v>0.22290699999999999</v>
      </c>
      <c r="U59" s="4">
        <v>0.18886500000000001</v>
      </c>
      <c r="V59" s="4">
        <v>0.17377500000000001</v>
      </c>
      <c r="W59" s="4">
        <v>0.173516</v>
      </c>
      <c r="X59" s="4">
        <v>7.2023000000000004E-2</v>
      </c>
      <c r="Y59" s="4">
        <v>6.2089999999999999E-2</v>
      </c>
      <c r="Z59" s="4">
        <v>9.3514E-2</v>
      </c>
      <c r="AA59" s="4">
        <v>0.15698200000000001</v>
      </c>
    </row>
    <row r="60" spans="1:27" x14ac:dyDescent="0.2">
      <c r="A60" s="4">
        <v>2015</v>
      </c>
      <c r="B60" s="4">
        <v>2</v>
      </c>
      <c r="C60" s="4">
        <v>28</v>
      </c>
      <c r="D60" s="4">
        <v>0.174786</v>
      </c>
      <c r="E60" s="4">
        <v>0.144429</v>
      </c>
      <c r="F60" s="4">
        <v>0.11991</v>
      </c>
      <c r="G60" s="4">
        <v>0.106419</v>
      </c>
      <c r="H60" s="4">
        <v>0.11210000000000001</v>
      </c>
      <c r="I60" s="4">
        <v>0.10638599999999999</v>
      </c>
      <c r="J60" s="4">
        <v>6.2498999999999999E-2</v>
      </c>
      <c r="K60" s="4">
        <v>3.1383000000000001E-2</v>
      </c>
      <c r="L60" s="4">
        <v>9.6865999999999994E-2</v>
      </c>
      <c r="M60" s="4">
        <v>0.16847699999999999</v>
      </c>
      <c r="N60" s="4">
        <v>0.17501800000000001</v>
      </c>
      <c r="O60" s="4">
        <v>0.213171</v>
      </c>
      <c r="P60" s="4">
        <v>0.20951600000000001</v>
      </c>
      <c r="Q60" s="4">
        <v>0.19376699999999999</v>
      </c>
      <c r="R60" s="4">
        <v>0.16843</v>
      </c>
      <c r="S60" s="4">
        <v>0.14353399999999999</v>
      </c>
      <c r="T60" s="4">
        <v>0.108946</v>
      </c>
      <c r="U60" s="4">
        <v>8.3514000000000005E-2</v>
      </c>
      <c r="V60" s="4">
        <v>6.1942999999999998E-2</v>
      </c>
      <c r="W60" s="4">
        <v>5.2010000000000001E-2</v>
      </c>
      <c r="X60" s="4">
        <v>2.3196000000000001E-2</v>
      </c>
      <c r="Y60" s="4">
        <v>0</v>
      </c>
      <c r="Z60" s="4">
        <v>2.4369999999999999E-3</v>
      </c>
      <c r="AA60" s="4">
        <v>2.8249999999999998E-3</v>
      </c>
    </row>
    <row r="61" spans="1:27" x14ac:dyDescent="0.2">
      <c r="A61" s="4">
        <v>2015</v>
      </c>
      <c r="B61" s="4">
        <v>3</v>
      </c>
      <c r="C61" s="4">
        <v>1</v>
      </c>
      <c r="D61" s="4">
        <v>5.8339999999999998E-3</v>
      </c>
      <c r="E61" s="4">
        <v>5.6238000000000003E-2</v>
      </c>
      <c r="F61" s="4">
        <v>0.162494</v>
      </c>
      <c r="G61" s="4">
        <v>0.22073799999999999</v>
      </c>
      <c r="H61" s="4">
        <v>0.17963000000000001</v>
      </c>
      <c r="I61" s="4">
        <v>0.117539</v>
      </c>
      <c r="J61" s="4">
        <v>5.6779000000000003E-2</v>
      </c>
      <c r="K61" s="4">
        <v>0.21965000000000001</v>
      </c>
      <c r="L61" s="4">
        <v>0.25139099999999998</v>
      </c>
      <c r="M61" s="4">
        <v>0.21702299999999999</v>
      </c>
      <c r="N61" s="4">
        <v>0.25668099999999999</v>
      </c>
      <c r="O61" s="4">
        <v>0.23792199999999999</v>
      </c>
      <c r="P61" s="4">
        <v>0.306251</v>
      </c>
      <c r="Q61" s="4">
        <v>0.43447599999999997</v>
      </c>
      <c r="R61" s="4">
        <v>0.49463400000000002</v>
      </c>
      <c r="S61" s="4">
        <v>0.45861099999999999</v>
      </c>
      <c r="T61" s="4">
        <v>0.48850900000000003</v>
      </c>
      <c r="U61" s="4">
        <v>0.53162299999999996</v>
      </c>
      <c r="V61" s="4">
        <v>0.61580800000000002</v>
      </c>
      <c r="W61" s="4">
        <v>0.57879999999999998</v>
      </c>
      <c r="X61" s="4">
        <v>0.552396</v>
      </c>
      <c r="Y61" s="4">
        <v>0.56691499999999995</v>
      </c>
      <c r="Z61" s="4">
        <v>0.64828699999999995</v>
      </c>
      <c r="AA61" s="4">
        <v>0.68767100000000003</v>
      </c>
    </row>
    <row r="62" spans="1:27" x14ac:dyDescent="0.2">
      <c r="A62" s="4">
        <v>2015</v>
      </c>
      <c r="B62" s="4">
        <v>3</v>
      </c>
      <c r="C62" s="4">
        <v>2</v>
      </c>
      <c r="D62" s="4">
        <v>0.68794599999999995</v>
      </c>
      <c r="E62" s="4">
        <v>0.67560100000000001</v>
      </c>
      <c r="F62" s="4">
        <v>0.66663300000000003</v>
      </c>
      <c r="G62" s="4">
        <v>0.69630300000000001</v>
      </c>
      <c r="H62" s="4">
        <v>0.72303300000000004</v>
      </c>
      <c r="I62" s="4">
        <v>0.71516000000000002</v>
      </c>
      <c r="J62" s="4">
        <v>0.66972799999999999</v>
      </c>
      <c r="K62" s="4">
        <v>0.551423</v>
      </c>
      <c r="L62" s="4">
        <v>0.52450699999999995</v>
      </c>
      <c r="M62" s="4">
        <v>0.53681400000000001</v>
      </c>
      <c r="N62" s="4">
        <v>0.57826900000000003</v>
      </c>
      <c r="O62" s="4">
        <v>0.63065800000000005</v>
      </c>
      <c r="P62" s="4">
        <v>0.65425299999999997</v>
      </c>
      <c r="Q62" s="4">
        <v>0.57409200000000005</v>
      </c>
      <c r="R62" s="4">
        <v>0.51954</v>
      </c>
      <c r="S62" s="4">
        <v>0.48999399999999999</v>
      </c>
      <c r="T62" s="4">
        <v>0.47065600000000002</v>
      </c>
      <c r="U62" s="4">
        <v>0.45046000000000003</v>
      </c>
      <c r="V62" s="4">
        <v>0.427672</v>
      </c>
      <c r="W62" s="4">
        <v>0.37396200000000002</v>
      </c>
      <c r="X62" s="4">
        <v>0.35039199999999998</v>
      </c>
      <c r="Y62" s="4">
        <v>0.352659</v>
      </c>
      <c r="Z62" s="4">
        <v>0.43478800000000001</v>
      </c>
      <c r="AA62" s="4">
        <v>0.48066900000000001</v>
      </c>
    </row>
    <row r="63" spans="1:27" x14ac:dyDescent="0.2">
      <c r="A63" s="4">
        <v>2015</v>
      </c>
      <c r="B63" s="4">
        <v>3</v>
      </c>
      <c r="C63" s="4">
        <v>3</v>
      </c>
      <c r="D63" s="4">
        <v>0.51791900000000002</v>
      </c>
      <c r="E63" s="4">
        <v>0.50718600000000003</v>
      </c>
      <c r="F63" s="4">
        <v>0.46917599999999998</v>
      </c>
      <c r="G63" s="4">
        <v>0.42826199999999998</v>
      </c>
      <c r="H63" s="4">
        <v>0.42456100000000002</v>
      </c>
      <c r="I63" s="4">
        <v>0.44248900000000002</v>
      </c>
      <c r="J63" s="4">
        <v>0.45789099999999999</v>
      </c>
      <c r="K63" s="4">
        <v>0.39107799999999998</v>
      </c>
      <c r="L63" s="4">
        <v>0.26673000000000002</v>
      </c>
      <c r="M63" s="4">
        <v>0.28366799999999998</v>
      </c>
      <c r="N63" s="4">
        <v>0.29653000000000002</v>
      </c>
      <c r="O63" s="4">
        <v>0.27010600000000001</v>
      </c>
      <c r="P63" s="4">
        <v>0.241976</v>
      </c>
      <c r="Q63" s="4">
        <v>0.21687000000000001</v>
      </c>
      <c r="R63" s="4">
        <v>0.185805</v>
      </c>
      <c r="S63" s="4">
        <v>0.15715799999999999</v>
      </c>
      <c r="T63" s="4">
        <v>0.210781</v>
      </c>
      <c r="U63" s="4">
        <v>0.25345400000000001</v>
      </c>
      <c r="V63" s="4">
        <v>0.280721</v>
      </c>
      <c r="W63" s="4">
        <v>0.25597300000000001</v>
      </c>
      <c r="X63" s="4">
        <v>0.17494499999999999</v>
      </c>
      <c r="Y63" s="4">
        <v>0.15642200000000001</v>
      </c>
      <c r="Z63" s="4">
        <v>0.22099199999999999</v>
      </c>
      <c r="AA63" s="4">
        <v>0.23615700000000001</v>
      </c>
    </row>
    <row r="64" spans="1:27" x14ac:dyDescent="0.2">
      <c r="A64" s="4">
        <v>2015</v>
      </c>
      <c r="B64" s="4">
        <v>3</v>
      </c>
      <c r="C64" s="4">
        <v>4</v>
      </c>
      <c r="D64" s="4">
        <v>0.226745</v>
      </c>
      <c r="E64" s="4">
        <v>0.23002800000000001</v>
      </c>
      <c r="F64" s="4">
        <v>0.225077</v>
      </c>
      <c r="G64" s="4">
        <v>0.26284299999999999</v>
      </c>
      <c r="H64" s="4">
        <v>0.375002</v>
      </c>
      <c r="I64" s="4">
        <v>0.56782699999999997</v>
      </c>
      <c r="J64" s="4">
        <v>0.57354300000000003</v>
      </c>
      <c r="K64" s="4">
        <v>0.41743400000000003</v>
      </c>
      <c r="L64" s="4">
        <v>0.25488899999999998</v>
      </c>
      <c r="M64" s="4">
        <v>0.20455100000000001</v>
      </c>
      <c r="N64" s="4">
        <v>0.21176700000000001</v>
      </c>
      <c r="O64" s="4">
        <v>0.182727</v>
      </c>
      <c r="P64" s="4">
        <v>0.20107900000000001</v>
      </c>
      <c r="Q64" s="4">
        <v>0.23789399999999999</v>
      </c>
      <c r="R64" s="4">
        <v>0.283802</v>
      </c>
      <c r="S64" s="4">
        <v>0.28750900000000001</v>
      </c>
      <c r="T64" s="4">
        <v>0.30035699999999999</v>
      </c>
      <c r="U64" s="4">
        <v>0.27430900000000003</v>
      </c>
      <c r="V64" s="4">
        <v>0.27682800000000002</v>
      </c>
      <c r="W64" s="4">
        <v>0.30148399999999997</v>
      </c>
      <c r="X64" s="4">
        <v>0.17702799999999999</v>
      </c>
      <c r="Y64" s="4">
        <v>0.13884099999999999</v>
      </c>
      <c r="Z64" s="4">
        <v>0.17838799999999999</v>
      </c>
      <c r="AA64" s="4">
        <v>0.17775199999999999</v>
      </c>
    </row>
    <row r="65" spans="1:27" x14ac:dyDescent="0.2">
      <c r="A65" s="4">
        <v>2015</v>
      </c>
      <c r="B65" s="4">
        <v>3</v>
      </c>
      <c r="C65" s="4">
        <v>5</v>
      </c>
      <c r="D65" s="4">
        <v>0.18421899999999999</v>
      </c>
      <c r="E65" s="4">
        <v>0.20255999999999999</v>
      </c>
      <c r="F65" s="4">
        <v>0.23099800000000001</v>
      </c>
      <c r="G65" s="4">
        <v>0.24476700000000001</v>
      </c>
      <c r="H65" s="4">
        <v>0.24862600000000001</v>
      </c>
      <c r="I65" s="4">
        <v>0.26324500000000001</v>
      </c>
      <c r="J65" s="4">
        <v>0.30282100000000001</v>
      </c>
      <c r="K65" s="4">
        <v>0.38489299999999999</v>
      </c>
      <c r="L65" s="4">
        <v>0.49015300000000001</v>
      </c>
      <c r="M65" s="4">
        <v>0.56384900000000004</v>
      </c>
      <c r="N65" s="4">
        <v>0.61397100000000004</v>
      </c>
      <c r="O65" s="4">
        <v>0.61478699999999997</v>
      </c>
      <c r="P65" s="4">
        <v>0.52487300000000003</v>
      </c>
      <c r="Q65" s="4">
        <v>0.47806900000000002</v>
      </c>
      <c r="R65" s="4">
        <v>0.42657499999999998</v>
      </c>
      <c r="S65" s="4">
        <v>0.25294800000000001</v>
      </c>
      <c r="T65" s="4">
        <v>0.156754</v>
      </c>
      <c r="U65" s="4">
        <v>0.13417299999999999</v>
      </c>
      <c r="V65" s="4">
        <v>0.14824000000000001</v>
      </c>
      <c r="W65" s="4">
        <v>0.159195</v>
      </c>
      <c r="X65" s="4">
        <v>0.143791</v>
      </c>
      <c r="Y65" s="4">
        <v>0.14355499999999999</v>
      </c>
      <c r="Z65" s="4">
        <v>8.8313000000000003E-2</v>
      </c>
      <c r="AA65" s="4">
        <v>7.9431000000000002E-2</v>
      </c>
    </row>
    <row r="66" spans="1:27" x14ac:dyDescent="0.2">
      <c r="A66" s="4">
        <v>2015</v>
      </c>
      <c r="B66" s="4">
        <v>3</v>
      </c>
      <c r="C66" s="4">
        <v>6</v>
      </c>
      <c r="D66" s="4">
        <v>0.12453500000000001</v>
      </c>
      <c r="E66" s="4">
        <v>0.10439</v>
      </c>
      <c r="F66" s="4">
        <v>7.1889999999999996E-2</v>
      </c>
      <c r="G66" s="4">
        <v>5.5702000000000002E-2</v>
      </c>
      <c r="H66" s="4">
        <v>2.1235E-2</v>
      </c>
      <c r="I66" s="4">
        <v>2.1302000000000001E-2</v>
      </c>
      <c r="J66" s="4">
        <v>2.3519000000000002E-2</v>
      </c>
      <c r="K66" s="4">
        <v>5.7285999999999997E-2</v>
      </c>
      <c r="L66" s="4">
        <v>0.142731</v>
      </c>
      <c r="M66" s="4">
        <v>0.16871700000000001</v>
      </c>
      <c r="N66" s="4">
        <v>0.21096799999999999</v>
      </c>
      <c r="O66" s="4">
        <v>0.216257</v>
      </c>
      <c r="P66" s="4">
        <v>0.20825299999999999</v>
      </c>
      <c r="Q66" s="4">
        <v>0.26087700000000003</v>
      </c>
      <c r="R66" s="4">
        <v>0.31068800000000002</v>
      </c>
      <c r="S66" s="4">
        <v>0.28748400000000002</v>
      </c>
      <c r="T66" s="4">
        <v>0.31185400000000002</v>
      </c>
      <c r="U66" s="4">
        <v>0.30861300000000003</v>
      </c>
      <c r="V66" s="4">
        <v>0.299794</v>
      </c>
      <c r="W66" s="4">
        <v>0.29768299999999998</v>
      </c>
      <c r="X66" s="4">
        <v>0.15695500000000001</v>
      </c>
      <c r="Y66" s="4">
        <v>0.13983100000000001</v>
      </c>
      <c r="Z66" s="4">
        <v>0.12811600000000001</v>
      </c>
      <c r="AA66" s="4">
        <v>0.107529</v>
      </c>
    </row>
    <row r="67" spans="1:27" x14ac:dyDescent="0.2">
      <c r="A67" s="4">
        <v>2015</v>
      </c>
      <c r="B67" s="4">
        <v>3</v>
      </c>
      <c r="C67" s="4">
        <v>7</v>
      </c>
      <c r="D67" s="4">
        <v>8.7751999999999997E-2</v>
      </c>
      <c r="E67" s="4">
        <v>7.8747999999999999E-2</v>
      </c>
      <c r="F67" s="4">
        <v>6.2557000000000001E-2</v>
      </c>
      <c r="G67" s="4">
        <v>5.8597000000000003E-2</v>
      </c>
      <c r="H67" s="4">
        <v>7.0550000000000002E-2</v>
      </c>
      <c r="I67" s="4">
        <v>5.5800000000000002E-2</v>
      </c>
      <c r="J67" s="4">
        <v>3.3708000000000002E-2</v>
      </c>
      <c r="K67" s="4">
        <v>1.0983E-2</v>
      </c>
      <c r="L67" s="4">
        <v>2.1725000000000001E-2</v>
      </c>
      <c r="M67" s="4">
        <v>3.9486E-2</v>
      </c>
      <c r="N67" s="4">
        <v>5.0414E-2</v>
      </c>
      <c r="O67" s="4">
        <v>3.8774999999999997E-2</v>
      </c>
      <c r="P67" s="4">
        <v>0.10265100000000001</v>
      </c>
      <c r="Q67" s="4">
        <v>0.12672800000000001</v>
      </c>
      <c r="R67" s="4">
        <v>0.19684599999999999</v>
      </c>
      <c r="S67" s="4">
        <v>0.170991</v>
      </c>
      <c r="T67" s="4">
        <v>0.19229399999999999</v>
      </c>
      <c r="U67" s="4">
        <v>0.22931199999999999</v>
      </c>
      <c r="V67" s="4">
        <v>0.19034499999999999</v>
      </c>
      <c r="W67" s="4">
        <v>0.18655099999999999</v>
      </c>
      <c r="X67" s="4">
        <v>0.19409199999999999</v>
      </c>
      <c r="Y67" s="4">
        <v>0.18496299999999999</v>
      </c>
      <c r="Z67" s="4">
        <v>0.119465</v>
      </c>
      <c r="AA67" s="4">
        <v>9.8498000000000002E-2</v>
      </c>
    </row>
    <row r="68" spans="1:27" x14ac:dyDescent="0.2">
      <c r="A68" s="4">
        <v>2015</v>
      </c>
      <c r="B68" s="4">
        <v>3</v>
      </c>
      <c r="C68" s="4">
        <v>8</v>
      </c>
      <c r="D68" s="4">
        <v>0.136432</v>
      </c>
      <c r="E68" s="4">
        <v>0.105323</v>
      </c>
      <c r="F68" s="4">
        <v>0.14743700000000001</v>
      </c>
      <c r="G68" s="4">
        <v>0.153834</v>
      </c>
      <c r="H68" s="4">
        <v>0.13236200000000001</v>
      </c>
      <c r="I68" s="4">
        <v>0.119754</v>
      </c>
      <c r="J68" s="4">
        <v>0.11788899999999999</v>
      </c>
      <c r="K68" s="4">
        <v>0.13791800000000001</v>
      </c>
      <c r="L68" s="4">
        <v>0.22766800000000001</v>
      </c>
      <c r="M68" s="4">
        <v>0.40490399999999999</v>
      </c>
      <c r="N68" s="4">
        <v>0.47232400000000002</v>
      </c>
      <c r="O68" s="4">
        <v>0.496166</v>
      </c>
      <c r="P68" s="4">
        <v>0.54647199999999996</v>
      </c>
      <c r="Q68" s="4">
        <v>0.55604799999999999</v>
      </c>
      <c r="R68" s="4">
        <v>0.54788999999999999</v>
      </c>
      <c r="S68" s="4">
        <v>0.56040900000000005</v>
      </c>
      <c r="T68" s="4">
        <v>0.56956300000000004</v>
      </c>
      <c r="U68" s="4">
        <v>0.54672299999999996</v>
      </c>
      <c r="V68" s="4">
        <v>0.58399699999999999</v>
      </c>
      <c r="W68" s="4">
        <v>0.58123100000000005</v>
      </c>
      <c r="X68" s="4">
        <v>0.581569</v>
      </c>
      <c r="Y68" s="4">
        <v>0.73086200000000001</v>
      </c>
      <c r="Z68" s="4">
        <v>0.71527200000000002</v>
      </c>
      <c r="AA68" s="4">
        <v>0.68758200000000003</v>
      </c>
    </row>
    <row r="69" spans="1:27" x14ac:dyDescent="0.2">
      <c r="A69" s="4">
        <v>2015</v>
      </c>
      <c r="B69" s="4">
        <v>3</v>
      </c>
      <c r="C69" s="4">
        <v>9</v>
      </c>
      <c r="D69" s="4">
        <v>0.74789700000000003</v>
      </c>
      <c r="E69" s="4">
        <v>0.80905899999999997</v>
      </c>
      <c r="F69" s="4">
        <v>0.83217200000000002</v>
      </c>
      <c r="G69" s="4">
        <v>0.84016900000000005</v>
      </c>
      <c r="H69" s="4">
        <v>0.81295600000000001</v>
      </c>
      <c r="I69" s="4">
        <v>0.730487</v>
      </c>
      <c r="J69" s="4">
        <v>0.67608500000000005</v>
      </c>
      <c r="K69" s="4">
        <v>0.47106199999999998</v>
      </c>
      <c r="L69" s="4">
        <v>0.59222799999999998</v>
      </c>
      <c r="M69" s="4">
        <v>0.65022100000000005</v>
      </c>
      <c r="N69" s="4">
        <v>0.62786399999999998</v>
      </c>
      <c r="O69" s="4">
        <v>0.66365700000000005</v>
      </c>
      <c r="P69" s="4">
        <v>0.82556499999999999</v>
      </c>
      <c r="Q69" s="4">
        <v>0.89515599999999995</v>
      </c>
      <c r="R69" s="4">
        <v>0.91404600000000003</v>
      </c>
      <c r="S69" s="4">
        <v>0.92532800000000004</v>
      </c>
      <c r="T69" s="4">
        <v>0.94803999999999999</v>
      </c>
      <c r="U69" s="4">
        <v>0.95675200000000005</v>
      </c>
      <c r="V69" s="4">
        <v>0.956596</v>
      </c>
      <c r="W69" s="4">
        <v>0.95335899999999996</v>
      </c>
      <c r="X69" s="4">
        <v>0.95710600000000001</v>
      </c>
      <c r="Y69" s="4">
        <v>0.92329300000000003</v>
      </c>
      <c r="Z69" s="4">
        <v>0.88218799999999997</v>
      </c>
      <c r="AA69" s="4">
        <v>0.87251699999999999</v>
      </c>
    </row>
    <row r="70" spans="1:27" x14ac:dyDescent="0.2">
      <c r="A70" s="4">
        <v>2015</v>
      </c>
      <c r="B70" s="4">
        <v>3</v>
      </c>
      <c r="C70" s="4">
        <v>10</v>
      </c>
      <c r="D70" s="4">
        <v>0.89229499999999995</v>
      </c>
      <c r="E70" s="4">
        <v>0.89761899999999994</v>
      </c>
      <c r="F70" s="4">
        <v>0.89980000000000004</v>
      </c>
      <c r="G70" s="4">
        <v>0.89039699999999999</v>
      </c>
      <c r="H70" s="4">
        <v>0.87907500000000005</v>
      </c>
      <c r="I70" s="4">
        <v>0.84768900000000003</v>
      </c>
      <c r="J70" s="4">
        <v>0.81016200000000005</v>
      </c>
      <c r="K70" s="4">
        <v>0.74387700000000001</v>
      </c>
      <c r="L70" s="4">
        <v>0.79162100000000002</v>
      </c>
      <c r="M70" s="4">
        <v>0.81929700000000005</v>
      </c>
      <c r="N70" s="4">
        <v>0.77304399999999995</v>
      </c>
      <c r="O70" s="4">
        <v>0.67122499999999996</v>
      </c>
      <c r="P70" s="4">
        <v>0.60278900000000002</v>
      </c>
      <c r="Q70" s="4">
        <v>0.63107100000000005</v>
      </c>
      <c r="R70" s="4">
        <v>0.61139600000000005</v>
      </c>
      <c r="S70" s="4">
        <v>0.521594</v>
      </c>
      <c r="T70" s="4">
        <v>0.43076500000000001</v>
      </c>
      <c r="U70" s="4">
        <v>0.32516499999999998</v>
      </c>
      <c r="V70" s="4">
        <v>0.254021</v>
      </c>
      <c r="W70" s="4">
        <v>0.20189599999999999</v>
      </c>
      <c r="X70" s="4">
        <v>4.9134999999999998E-2</v>
      </c>
      <c r="Y70" s="4">
        <v>2.5874000000000001E-2</v>
      </c>
      <c r="Z70" s="4">
        <v>1.8825999999999999E-2</v>
      </c>
      <c r="AA70" s="4">
        <v>2.1332E-2</v>
      </c>
    </row>
    <row r="71" spans="1:27" x14ac:dyDescent="0.2">
      <c r="A71" s="4">
        <v>2015</v>
      </c>
      <c r="B71" s="4">
        <v>3</v>
      </c>
      <c r="C71" s="4">
        <v>11</v>
      </c>
      <c r="D71" s="4">
        <v>3.1809999999999998E-2</v>
      </c>
      <c r="E71" s="4">
        <v>4.1054E-2</v>
      </c>
      <c r="F71" s="4">
        <v>4.9014000000000002E-2</v>
      </c>
      <c r="G71" s="4">
        <v>5.6201000000000001E-2</v>
      </c>
      <c r="H71" s="4">
        <v>7.0277000000000006E-2</v>
      </c>
      <c r="I71" s="4">
        <v>0.11118599999999999</v>
      </c>
      <c r="J71" s="4">
        <v>0.34338999999999997</v>
      </c>
      <c r="K71" s="4">
        <v>0.45874500000000001</v>
      </c>
      <c r="L71" s="4">
        <v>0.68019399999999997</v>
      </c>
      <c r="M71" s="4">
        <v>0.58437099999999997</v>
      </c>
      <c r="N71" s="4">
        <v>0.62193900000000002</v>
      </c>
      <c r="O71" s="4">
        <v>0.691936</v>
      </c>
      <c r="P71" s="4">
        <v>0.71175699999999997</v>
      </c>
      <c r="Q71" s="4">
        <v>0.71016400000000002</v>
      </c>
      <c r="R71" s="4">
        <v>0.69660500000000003</v>
      </c>
      <c r="S71" s="4">
        <v>0.65977600000000003</v>
      </c>
      <c r="T71" s="4">
        <v>0.60772000000000004</v>
      </c>
      <c r="U71" s="4">
        <v>0.60082599999999997</v>
      </c>
      <c r="V71" s="4">
        <v>0.60046100000000002</v>
      </c>
      <c r="W71" s="4">
        <v>0.57403899999999997</v>
      </c>
      <c r="X71" s="4">
        <v>0.513791</v>
      </c>
      <c r="Y71" s="4">
        <v>0.52571199999999996</v>
      </c>
      <c r="Z71" s="4">
        <v>0.51942999999999995</v>
      </c>
      <c r="AA71" s="4">
        <v>0.45778799999999997</v>
      </c>
    </row>
    <row r="72" spans="1:27" x14ac:dyDescent="0.2">
      <c r="A72" s="4">
        <v>2015</v>
      </c>
      <c r="B72" s="4">
        <v>3</v>
      </c>
      <c r="C72" s="4">
        <v>12</v>
      </c>
      <c r="D72" s="4">
        <v>0.40245700000000001</v>
      </c>
      <c r="E72" s="4">
        <v>0.40842699999999998</v>
      </c>
      <c r="F72" s="4">
        <v>0.39917200000000003</v>
      </c>
      <c r="G72" s="4">
        <v>0.44855</v>
      </c>
      <c r="H72" s="4">
        <v>0.54592399999999996</v>
      </c>
      <c r="I72" s="4">
        <v>0.58865599999999996</v>
      </c>
      <c r="J72" s="4">
        <v>0.52706399999999998</v>
      </c>
      <c r="K72" s="4">
        <v>0.41741200000000001</v>
      </c>
      <c r="L72" s="4">
        <v>0.44952199999999998</v>
      </c>
      <c r="M72" s="4">
        <v>0.44904500000000003</v>
      </c>
      <c r="N72" s="4">
        <v>0.441917</v>
      </c>
      <c r="O72" s="4">
        <v>0.43234099999999998</v>
      </c>
      <c r="P72" s="4">
        <v>0.42427900000000002</v>
      </c>
      <c r="Q72" s="4">
        <v>0.41980000000000001</v>
      </c>
      <c r="R72" s="4">
        <v>0.37824000000000002</v>
      </c>
      <c r="S72" s="4">
        <v>0.36869600000000002</v>
      </c>
      <c r="T72" s="4">
        <v>0.378359</v>
      </c>
      <c r="U72" s="4">
        <v>0.402582</v>
      </c>
      <c r="V72" s="4">
        <v>0.41921000000000003</v>
      </c>
      <c r="W72" s="4">
        <v>0.43945600000000001</v>
      </c>
      <c r="X72" s="4">
        <v>0.41397299999999998</v>
      </c>
      <c r="Y72" s="4">
        <v>0.417962</v>
      </c>
      <c r="Z72" s="4">
        <v>0.50950300000000004</v>
      </c>
      <c r="AA72" s="4">
        <v>0.46015299999999998</v>
      </c>
    </row>
    <row r="73" spans="1:27" x14ac:dyDescent="0.2">
      <c r="A73" s="4">
        <v>2015</v>
      </c>
      <c r="B73" s="4">
        <v>3</v>
      </c>
      <c r="C73" s="4">
        <v>13</v>
      </c>
      <c r="D73" s="4">
        <v>0.44151699999999999</v>
      </c>
      <c r="E73" s="4">
        <v>0.50329299999999999</v>
      </c>
      <c r="F73" s="4">
        <v>0.51278999999999997</v>
      </c>
      <c r="G73" s="4">
        <v>0.54032999999999998</v>
      </c>
      <c r="H73" s="4">
        <v>0.58427799999999996</v>
      </c>
      <c r="I73" s="4">
        <v>0.62158100000000005</v>
      </c>
      <c r="J73" s="4">
        <v>0.60604000000000002</v>
      </c>
      <c r="K73" s="4">
        <v>0.56697399999999998</v>
      </c>
      <c r="L73" s="4">
        <v>0.48714800000000003</v>
      </c>
      <c r="M73" s="4">
        <v>0.46471899999999999</v>
      </c>
      <c r="N73" s="4">
        <v>0.435838</v>
      </c>
      <c r="O73" s="4">
        <v>0.40209899999999998</v>
      </c>
      <c r="P73" s="4">
        <v>0.36194999999999999</v>
      </c>
      <c r="Q73" s="4">
        <v>0.35284500000000002</v>
      </c>
      <c r="R73" s="4">
        <v>0.32411400000000001</v>
      </c>
      <c r="S73" s="4">
        <v>0.30918099999999998</v>
      </c>
      <c r="T73" s="4">
        <v>0.35872700000000002</v>
      </c>
      <c r="U73" s="4">
        <v>0.36782100000000001</v>
      </c>
      <c r="V73" s="4">
        <v>0.34191500000000002</v>
      </c>
      <c r="W73" s="4">
        <v>0.327679</v>
      </c>
      <c r="X73" s="4">
        <v>0.25092199999999998</v>
      </c>
      <c r="Y73" s="4">
        <v>0.30906800000000001</v>
      </c>
      <c r="Z73" s="4">
        <v>0.32844099999999998</v>
      </c>
      <c r="AA73" s="4">
        <v>0.29275600000000002</v>
      </c>
    </row>
    <row r="74" spans="1:27" x14ac:dyDescent="0.2">
      <c r="A74" s="4">
        <v>2015</v>
      </c>
      <c r="B74" s="4">
        <v>3</v>
      </c>
      <c r="C74" s="4">
        <v>14</v>
      </c>
      <c r="D74" s="4">
        <v>0.24498200000000001</v>
      </c>
      <c r="E74" s="4">
        <v>0.234906</v>
      </c>
      <c r="F74" s="4">
        <v>0.29429</v>
      </c>
      <c r="G74" s="4">
        <v>0.37195400000000001</v>
      </c>
      <c r="H74" s="4">
        <v>0.46113300000000002</v>
      </c>
      <c r="I74" s="4">
        <v>0.62208300000000005</v>
      </c>
      <c r="J74" s="4">
        <v>0.63259900000000002</v>
      </c>
      <c r="K74" s="4">
        <v>0.521123</v>
      </c>
      <c r="L74" s="4">
        <v>0.421213</v>
      </c>
      <c r="M74" s="4">
        <v>0.41669299999999998</v>
      </c>
      <c r="N74" s="4">
        <v>0.369925</v>
      </c>
      <c r="O74" s="4">
        <v>0.31854199999999999</v>
      </c>
      <c r="P74" s="4">
        <v>0.31149500000000002</v>
      </c>
      <c r="Q74" s="4">
        <v>0.29704799999999998</v>
      </c>
      <c r="R74" s="4">
        <v>0.28021200000000002</v>
      </c>
      <c r="S74" s="4">
        <v>0.240976</v>
      </c>
      <c r="T74" s="4">
        <v>0.19439600000000001</v>
      </c>
      <c r="U74" s="4">
        <v>0.16756099999999999</v>
      </c>
      <c r="V74" s="4">
        <v>0.15421799999999999</v>
      </c>
      <c r="W74" s="4">
        <v>0.141567</v>
      </c>
      <c r="X74" s="4">
        <v>7.8798000000000007E-2</v>
      </c>
      <c r="Y74" s="4">
        <v>9.2058000000000001E-2</v>
      </c>
      <c r="Z74" s="4">
        <v>0.113145</v>
      </c>
      <c r="AA74" s="4">
        <v>8.7099999999999997E-2</v>
      </c>
    </row>
    <row r="75" spans="1:27" x14ac:dyDescent="0.2">
      <c r="A75" s="4">
        <v>2015</v>
      </c>
      <c r="B75" s="4">
        <v>3</v>
      </c>
      <c r="C75" s="4">
        <v>15</v>
      </c>
      <c r="D75" s="4">
        <v>6.3783999999999993E-2</v>
      </c>
      <c r="E75" s="4">
        <v>4.7169999999999997E-2</v>
      </c>
      <c r="F75" s="4">
        <v>5.5170999999999998E-2</v>
      </c>
      <c r="G75" s="4">
        <v>0.102308</v>
      </c>
      <c r="H75" s="4">
        <v>0.15281400000000001</v>
      </c>
      <c r="I75" s="4">
        <v>0.20835300000000001</v>
      </c>
      <c r="J75" s="4">
        <v>0.23541899999999999</v>
      </c>
      <c r="K75" s="4">
        <v>0.15806700000000001</v>
      </c>
      <c r="L75" s="4">
        <v>0.16559499999999999</v>
      </c>
      <c r="M75" s="4">
        <v>0.22617899999999999</v>
      </c>
      <c r="N75" s="4">
        <v>0.26440200000000003</v>
      </c>
      <c r="O75" s="4">
        <v>0.25961899999999999</v>
      </c>
      <c r="P75" s="4">
        <v>0.24810599999999999</v>
      </c>
      <c r="Q75" s="4">
        <v>0.20874599999999999</v>
      </c>
      <c r="R75" s="4">
        <v>0.185116</v>
      </c>
      <c r="S75" s="4">
        <v>0.15997500000000001</v>
      </c>
      <c r="T75" s="4">
        <v>0.119577</v>
      </c>
      <c r="U75" s="4">
        <v>9.4004000000000004E-2</v>
      </c>
      <c r="V75" s="4">
        <v>8.5114999999999996E-2</v>
      </c>
      <c r="W75" s="4">
        <v>8.7236999999999995E-2</v>
      </c>
      <c r="X75" s="4">
        <v>5.1644000000000002E-2</v>
      </c>
      <c r="Y75" s="4">
        <v>0</v>
      </c>
      <c r="Z75" s="4">
        <v>0</v>
      </c>
      <c r="AA75" s="4">
        <v>2.356E-3</v>
      </c>
    </row>
    <row r="76" spans="1:27" x14ac:dyDescent="0.2">
      <c r="A76" s="4">
        <v>2015</v>
      </c>
      <c r="B76" s="4">
        <v>3</v>
      </c>
      <c r="C76" s="4">
        <v>16</v>
      </c>
      <c r="D76" s="4">
        <v>3.7039999999999998E-3</v>
      </c>
      <c r="E76" s="4">
        <v>7.4710000000000002E-3</v>
      </c>
      <c r="F76" s="4">
        <v>2.0042000000000001E-2</v>
      </c>
      <c r="G76" s="4">
        <v>3.9992E-2</v>
      </c>
      <c r="H76" s="4">
        <v>3.7969999999999997E-2</v>
      </c>
      <c r="I76" s="4">
        <v>2.8840000000000001E-2</v>
      </c>
      <c r="J76" s="4">
        <v>2.0084999999999999E-2</v>
      </c>
      <c r="K76" s="4">
        <v>9.979E-3</v>
      </c>
      <c r="L76" s="4">
        <v>2.3224000000000002E-2</v>
      </c>
      <c r="M76" s="4">
        <v>0.107977</v>
      </c>
      <c r="N76" s="4">
        <v>0.156666</v>
      </c>
      <c r="O76" s="4">
        <v>0.185667</v>
      </c>
      <c r="P76" s="4">
        <v>0.15435299999999999</v>
      </c>
      <c r="Q76" s="4">
        <v>0.12534999999999999</v>
      </c>
      <c r="R76" s="4">
        <v>0.121297</v>
      </c>
      <c r="S76" s="4">
        <v>9.9832000000000004E-2</v>
      </c>
      <c r="T76" s="4">
        <v>8.6650000000000005E-2</v>
      </c>
      <c r="U76" s="4">
        <v>8.8955000000000006E-2</v>
      </c>
      <c r="V76" s="4">
        <v>8.3778000000000005E-2</v>
      </c>
      <c r="W76" s="4">
        <v>5.9648E-2</v>
      </c>
      <c r="X76" s="4">
        <v>4.5427000000000002E-2</v>
      </c>
      <c r="Y76" s="4">
        <v>0</v>
      </c>
      <c r="Z76" s="4">
        <v>0</v>
      </c>
      <c r="AA76" s="4">
        <v>2.274E-3</v>
      </c>
    </row>
    <row r="77" spans="1:27" x14ac:dyDescent="0.2">
      <c r="A77" s="4">
        <v>2015</v>
      </c>
      <c r="B77" s="4">
        <v>3</v>
      </c>
      <c r="C77" s="4">
        <v>17</v>
      </c>
      <c r="D77" s="4">
        <v>3.6289999999999998E-3</v>
      </c>
      <c r="E77" s="4">
        <v>9.9749999999999995E-3</v>
      </c>
      <c r="F77" s="4">
        <v>1.6992E-2</v>
      </c>
      <c r="G77" s="4">
        <v>1.1749000000000001E-2</v>
      </c>
      <c r="H77" s="4">
        <v>2.1301E-2</v>
      </c>
      <c r="I77" s="4">
        <v>2.6887999999999999E-2</v>
      </c>
      <c r="J77" s="4">
        <v>3.6616000000000003E-2</v>
      </c>
      <c r="K77" s="4">
        <v>6.1407000000000003E-2</v>
      </c>
      <c r="L77" s="4">
        <v>0.207368</v>
      </c>
      <c r="M77" s="4">
        <v>0.29400500000000002</v>
      </c>
      <c r="N77" s="4">
        <v>0.31059599999999998</v>
      </c>
      <c r="O77" s="4">
        <v>0.27165099999999998</v>
      </c>
      <c r="P77" s="4">
        <v>0.232267</v>
      </c>
      <c r="Q77" s="4">
        <v>0.20768200000000001</v>
      </c>
      <c r="R77" s="4">
        <v>0.19702700000000001</v>
      </c>
      <c r="S77" s="4">
        <v>0.15554699999999999</v>
      </c>
      <c r="T77" s="4">
        <v>0.12048200000000001</v>
      </c>
      <c r="U77" s="4">
        <v>9.6632999999999997E-2</v>
      </c>
      <c r="V77" s="4">
        <v>8.5470000000000004E-2</v>
      </c>
      <c r="W77" s="4">
        <v>7.3135000000000006E-2</v>
      </c>
      <c r="X77" s="4">
        <v>6.7446999999999993E-2</v>
      </c>
      <c r="Y77" s="4">
        <v>0</v>
      </c>
      <c r="Z77" s="4">
        <v>0</v>
      </c>
      <c r="AA77" s="4">
        <v>2.3519999999999999E-3</v>
      </c>
    </row>
    <row r="78" spans="1:27" x14ac:dyDescent="0.2">
      <c r="A78" s="4">
        <v>2015</v>
      </c>
      <c r="B78" s="4">
        <v>3</v>
      </c>
      <c r="C78" s="4">
        <v>18</v>
      </c>
      <c r="D78" s="4">
        <v>1.2492E-2</v>
      </c>
      <c r="E78" s="4">
        <v>2.6925000000000001E-2</v>
      </c>
      <c r="F78" s="4">
        <v>4.1251000000000003E-2</v>
      </c>
      <c r="G78" s="4">
        <v>4.6587000000000003E-2</v>
      </c>
      <c r="H78" s="4">
        <v>5.1728999999999997E-2</v>
      </c>
      <c r="I78" s="4">
        <v>4.7031000000000003E-2</v>
      </c>
      <c r="J78" s="4">
        <v>2.5014999999999999E-2</v>
      </c>
      <c r="K78" s="4">
        <v>8.5550000000000001E-3</v>
      </c>
      <c r="L78" s="4">
        <v>2.3591999999999998E-2</v>
      </c>
      <c r="M78" s="4">
        <v>2.1670999999999999E-2</v>
      </c>
      <c r="N78" s="4">
        <v>5.6806000000000002E-2</v>
      </c>
      <c r="O78" s="4">
        <v>0.114065</v>
      </c>
      <c r="P78" s="4">
        <v>0.13404199999999999</v>
      </c>
      <c r="Q78" s="4">
        <v>0.124598</v>
      </c>
      <c r="R78" s="4">
        <v>0.111299</v>
      </c>
      <c r="S78" s="4">
        <v>8.8652999999999996E-2</v>
      </c>
      <c r="T78" s="4">
        <v>7.7063000000000006E-2</v>
      </c>
      <c r="U78" s="4">
        <v>8.0460000000000004E-2</v>
      </c>
      <c r="V78" s="4">
        <v>7.6614000000000002E-2</v>
      </c>
      <c r="W78" s="4">
        <v>6.3041E-2</v>
      </c>
      <c r="X78" s="4">
        <v>5.0437999999999997E-2</v>
      </c>
      <c r="Y78" s="4">
        <v>2.7499999999999998E-3</v>
      </c>
      <c r="Z78" s="4">
        <v>2.6099999999999999E-3</v>
      </c>
      <c r="AA78" s="4">
        <v>2.7789999999999998E-3</v>
      </c>
    </row>
    <row r="79" spans="1:27" x14ac:dyDescent="0.2">
      <c r="A79" s="4">
        <v>2015</v>
      </c>
      <c r="B79" s="4">
        <v>3</v>
      </c>
      <c r="C79" s="4">
        <v>19</v>
      </c>
      <c r="D79" s="4">
        <v>1.3469999999999999E-2</v>
      </c>
      <c r="E79" s="4">
        <v>2.0598999999999999E-2</v>
      </c>
      <c r="F79" s="4">
        <v>2.7785000000000001E-2</v>
      </c>
      <c r="G79" s="4">
        <v>4.1415E-2</v>
      </c>
      <c r="H79" s="4">
        <v>4.8489999999999998E-2</v>
      </c>
      <c r="I79" s="4">
        <v>5.5134000000000002E-2</v>
      </c>
      <c r="J79" s="4">
        <v>6.2838000000000005E-2</v>
      </c>
      <c r="K79" s="4">
        <v>4.0112000000000002E-2</v>
      </c>
      <c r="L79" s="4">
        <v>0.14221200000000001</v>
      </c>
      <c r="M79" s="4">
        <v>0.28063500000000002</v>
      </c>
      <c r="N79" s="4">
        <v>0.379855</v>
      </c>
      <c r="O79" s="4">
        <v>0.42627300000000001</v>
      </c>
      <c r="P79" s="4">
        <v>0.41279100000000002</v>
      </c>
      <c r="Q79" s="4">
        <v>0.36671900000000002</v>
      </c>
      <c r="R79" s="4">
        <v>0.349742</v>
      </c>
      <c r="S79" s="4">
        <v>0.33318199999999998</v>
      </c>
      <c r="T79" s="4">
        <v>0.32111000000000001</v>
      </c>
      <c r="U79" s="4">
        <v>0.30955199999999999</v>
      </c>
      <c r="V79" s="4">
        <v>0.354466</v>
      </c>
      <c r="W79" s="4">
        <v>0.41207100000000002</v>
      </c>
      <c r="X79" s="4">
        <v>0.28453400000000001</v>
      </c>
      <c r="Y79" s="4">
        <v>0.29935800000000001</v>
      </c>
      <c r="Z79" s="4">
        <v>0.36081600000000003</v>
      </c>
      <c r="AA79" s="4">
        <v>0.45430999999999999</v>
      </c>
    </row>
    <row r="80" spans="1:27" x14ac:dyDescent="0.2">
      <c r="A80" s="4">
        <v>2015</v>
      </c>
      <c r="B80" s="4">
        <v>3</v>
      </c>
      <c r="C80" s="4">
        <v>20</v>
      </c>
      <c r="D80" s="4">
        <v>0.51854599999999995</v>
      </c>
      <c r="E80" s="4">
        <v>0.47780099999999998</v>
      </c>
      <c r="F80" s="4">
        <v>0.404227</v>
      </c>
      <c r="G80" s="4">
        <v>0.32146000000000002</v>
      </c>
      <c r="H80" s="4">
        <v>0.22305700000000001</v>
      </c>
      <c r="I80" s="4">
        <v>0.13152700000000001</v>
      </c>
      <c r="J80" s="4">
        <v>5.4264E-2</v>
      </c>
      <c r="K80" s="4">
        <v>5.3485999999999999E-2</v>
      </c>
      <c r="L80" s="4">
        <v>7.6502000000000001E-2</v>
      </c>
      <c r="M80" s="4">
        <v>7.5759999999999994E-2</v>
      </c>
      <c r="N80" s="4">
        <v>9.2025999999999997E-2</v>
      </c>
      <c r="O80" s="4">
        <v>0.12615100000000001</v>
      </c>
      <c r="P80" s="4">
        <v>0.13097500000000001</v>
      </c>
      <c r="Q80" s="4">
        <v>9.3510999999999997E-2</v>
      </c>
      <c r="R80" s="4">
        <v>0.102393</v>
      </c>
      <c r="S80" s="4">
        <v>0.111181</v>
      </c>
      <c r="T80" s="4">
        <v>0.13222300000000001</v>
      </c>
      <c r="U80" s="4">
        <v>0.13414000000000001</v>
      </c>
      <c r="V80" s="4">
        <v>0.120158</v>
      </c>
      <c r="W80" s="4">
        <v>0.100421</v>
      </c>
      <c r="X80" s="4">
        <v>0.10707800000000001</v>
      </c>
      <c r="Y80" s="4">
        <v>9.861E-3</v>
      </c>
      <c r="Z80" s="4">
        <v>4.1981999999999998E-2</v>
      </c>
      <c r="AA80" s="4">
        <v>6.3910999999999996E-2</v>
      </c>
    </row>
    <row r="81" spans="1:27" x14ac:dyDescent="0.2">
      <c r="A81" s="4">
        <v>2015</v>
      </c>
      <c r="B81" s="4">
        <v>3</v>
      </c>
      <c r="C81" s="4">
        <v>21</v>
      </c>
      <c r="D81" s="4">
        <v>0.13623399999999999</v>
      </c>
      <c r="E81" s="4">
        <v>0.203649</v>
      </c>
      <c r="F81" s="4">
        <v>0.20061899999999999</v>
      </c>
      <c r="G81" s="4">
        <v>0.171289</v>
      </c>
      <c r="H81" s="4">
        <v>0.12678200000000001</v>
      </c>
      <c r="I81" s="4">
        <v>0.13780500000000001</v>
      </c>
      <c r="J81" s="4">
        <v>0.142209</v>
      </c>
      <c r="K81" s="4">
        <v>7.5469999999999995E-2</v>
      </c>
      <c r="L81" s="4">
        <v>7.6147999999999993E-2</v>
      </c>
      <c r="M81" s="4">
        <v>7.9718999999999998E-2</v>
      </c>
      <c r="N81" s="4">
        <v>6.5888000000000002E-2</v>
      </c>
      <c r="O81" s="4">
        <v>9.7548999999999997E-2</v>
      </c>
      <c r="P81" s="4">
        <v>0.12664400000000001</v>
      </c>
      <c r="Q81" s="4">
        <v>0.16946900000000001</v>
      </c>
      <c r="R81" s="4">
        <v>0.18520400000000001</v>
      </c>
      <c r="S81" s="4">
        <v>0.18986900000000001</v>
      </c>
      <c r="T81" s="4">
        <v>0.19900000000000001</v>
      </c>
      <c r="U81" s="4">
        <v>0.243451</v>
      </c>
      <c r="V81" s="4">
        <v>0.29053600000000002</v>
      </c>
      <c r="W81" s="4">
        <v>0.30673699999999998</v>
      </c>
      <c r="X81" s="4">
        <v>0.310637</v>
      </c>
      <c r="Y81" s="4">
        <v>0.122043</v>
      </c>
      <c r="Z81" s="4">
        <v>0.19616900000000001</v>
      </c>
      <c r="AA81" s="4">
        <v>0.44729000000000002</v>
      </c>
    </row>
    <row r="82" spans="1:27" x14ac:dyDescent="0.2">
      <c r="A82" s="4">
        <v>2015</v>
      </c>
      <c r="B82" s="4">
        <v>3</v>
      </c>
      <c r="C82" s="4">
        <v>22</v>
      </c>
      <c r="D82" s="4">
        <v>0.77795999999999998</v>
      </c>
      <c r="E82" s="4">
        <v>0.87641000000000002</v>
      </c>
      <c r="F82" s="4">
        <v>0.92144999999999999</v>
      </c>
      <c r="G82" s="4">
        <v>0.95003899999999997</v>
      </c>
      <c r="H82" s="4">
        <v>0.95664000000000005</v>
      </c>
      <c r="I82" s="4">
        <v>0.94944799999999996</v>
      </c>
      <c r="J82" s="4">
        <v>0.89506799999999997</v>
      </c>
      <c r="K82" s="4">
        <v>0.71500600000000003</v>
      </c>
      <c r="L82" s="4">
        <v>0.47520099999999998</v>
      </c>
      <c r="M82" s="4">
        <v>0.40387400000000001</v>
      </c>
      <c r="N82" s="4">
        <v>0.28054200000000001</v>
      </c>
      <c r="O82" s="4">
        <v>0.13916600000000001</v>
      </c>
      <c r="P82" s="4">
        <v>5.6843999999999999E-2</v>
      </c>
      <c r="Q82" s="4">
        <v>3.134E-2</v>
      </c>
      <c r="R82" s="4">
        <v>8.763E-3</v>
      </c>
      <c r="S82" s="4">
        <v>8.2699999999999996E-3</v>
      </c>
      <c r="T82" s="4">
        <v>1.0279999999999999E-2</v>
      </c>
      <c r="U82" s="4">
        <v>1.1015E-2</v>
      </c>
      <c r="V82" s="4">
        <v>1.6611999999999998E-2</v>
      </c>
      <c r="W82" s="4">
        <v>2.6537999999999999E-2</v>
      </c>
      <c r="X82" s="4">
        <v>2.0209999999999999E-2</v>
      </c>
      <c r="Y82" s="4">
        <v>1.7742999999999998E-2</v>
      </c>
      <c r="Z82" s="4">
        <v>1.4113000000000001E-2</v>
      </c>
      <c r="AA82" s="4">
        <v>1.1932999999999999E-2</v>
      </c>
    </row>
    <row r="83" spans="1:27" x14ac:dyDescent="0.2">
      <c r="A83" s="4">
        <v>2015</v>
      </c>
      <c r="B83" s="4">
        <v>3</v>
      </c>
      <c r="C83" s="4">
        <v>23</v>
      </c>
      <c r="D83" s="4">
        <v>4.0705999999999999E-2</v>
      </c>
      <c r="E83" s="4">
        <v>7.2253999999999999E-2</v>
      </c>
      <c r="F83" s="4">
        <v>0.10452500000000001</v>
      </c>
      <c r="G83" s="4">
        <v>0.11382399999999999</v>
      </c>
      <c r="H83" s="4">
        <v>0.113596</v>
      </c>
      <c r="I83" s="4">
        <v>0.107613</v>
      </c>
      <c r="J83" s="4">
        <v>8.9288000000000006E-2</v>
      </c>
      <c r="K83" s="4">
        <v>8.5331000000000004E-2</v>
      </c>
      <c r="L83" s="4">
        <v>0.25672899999999998</v>
      </c>
      <c r="M83" s="4">
        <v>0.20974300000000001</v>
      </c>
      <c r="N83" s="4">
        <v>0.15474199999999999</v>
      </c>
      <c r="O83" s="4">
        <v>0.128996</v>
      </c>
      <c r="P83" s="4">
        <v>0.117783</v>
      </c>
      <c r="Q83" s="4">
        <v>0.14219499999999999</v>
      </c>
      <c r="R83" s="4">
        <v>0.160131</v>
      </c>
      <c r="S83" s="4">
        <v>0.14150099999999999</v>
      </c>
      <c r="T83" s="4">
        <v>0.13628799999999999</v>
      </c>
      <c r="U83" s="4">
        <v>0.110737</v>
      </c>
      <c r="V83" s="4">
        <v>0.10528</v>
      </c>
      <c r="W83" s="4">
        <v>0.110458</v>
      </c>
      <c r="X83" s="4">
        <v>8.2142000000000007E-2</v>
      </c>
      <c r="Y83" s="4">
        <v>2.8279999999999998E-3</v>
      </c>
      <c r="Z83" s="4">
        <v>2.3907000000000001E-2</v>
      </c>
      <c r="AA83" s="4">
        <v>4.4623999999999997E-2</v>
      </c>
    </row>
    <row r="84" spans="1:27" x14ac:dyDescent="0.2">
      <c r="A84" s="4">
        <v>2015</v>
      </c>
      <c r="B84" s="4">
        <v>3</v>
      </c>
      <c r="C84" s="4">
        <v>24</v>
      </c>
      <c r="D84" s="4">
        <v>5.6881000000000001E-2</v>
      </c>
      <c r="E84" s="4">
        <v>6.7357E-2</v>
      </c>
      <c r="F84" s="4">
        <v>8.0851000000000006E-2</v>
      </c>
      <c r="G84" s="4">
        <v>9.5200000000000007E-2</v>
      </c>
      <c r="H84" s="4">
        <v>7.6652999999999999E-2</v>
      </c>
      <c r="I84" s="4">
        <v>8.1016000000000005E-2</v>
      </c>
      <c r="J84" s="4">
        <v>8.5155999999999996E-2</v>
      </c>
      <c r="K84" s="4">
        <v>7.6924999999999993E-2</v>
      </c>
      <c r="L84" s="4">
        <v>0.137548</v>
      </c>
      <c r="M84" s="4">
        <v>0.145511</v>
      </c>
      <c r="N84" s="4">
        <v>0.13017799999999999</v>
      </c>
      <c r="O84" s="4">
        <v>9.9226999999999996E-2</v>
      </c>
      <c r="P84" s="4">
        <v>9.7193000000000002E-2</v>
      </c>
      <c r="Q84" s="4">
        <v>0.120535</v>
      </c>
      <c r="R84" s="4">
        <v>0.14868400000000001</v>
      </c>
      <c r="S84" s="4">
        <v>0.13598499999999999</v>
      </c>
      <c r="T84" s="4">
        <v>0.11439299999999999</v>
      </c>
      <c r="U84" s="4">
        <v>9.9615999999999996E-2</v>
      </c>
      <c r="V84" s="4">
        <v>9.3280000000000002E-2</v>
      </c>
      <c r="W84" s="4">
        <v>8.6827000000000001E-2</v>
      </c>
      <c r="X84" s="4">
        <v>4.3172000000000002E-2</v>
      </c>
      <c r="Y84" s="4">
        <v>6.5230000000000002E-3</v>
      </c>
      <c r="Z84" s="4">
        <v>1.0801E-2</v>
      </c>
      <c r="AA84" s="4">
        <v>1.0286999999999999E-2</v>
      </c>
    </row>
    <row r="85" spans="1:27" x14ac:dyDescent="0.2">
      <c r="A85" s="4">
        <v>2015</v>
      </c>
      <c r="B85" s="4">
        <v>3</v>
      </c>
      <c r="C85" s="4">
        <v>25</v>
      </c>
      <c r="D85" s="4">
        <v>9.8840000000000004E-3</v>
      </c>
      <c r="E85" s="4">
        <v>1.0878000000000001E-2</v>
      </c>
      <c r="F85" s="4">
        <v>1.6729999999999998E-2</v>
      </c>
      <c r="G85" s="4">
        <v>2.3354E-2</v>
      </c>
      <c r="H85" s="4">
        <v>2.7688000000000001E-2</v>
      </c>
      <c r="I85" s="4">
        <v>3.6953E-2</v>
      </c>
      <c r="J85" s="4">
        <v>9.4257999999999995E-2</v>
      </c>
      <c r="K85" s="4">
        <v>0.26684600000000003</v>
      </c>
      <c r="L85" s="4">
        <v>0.37897199999999998</v>
      </c>
      <c r="M85" s="4">
        <v>0.31685999999999998</v>
      </c>
      <c r="N85" s="4">
        <v>0.33606799999999998</v>
      </c>
      <c r="O85" s="4">
        <v>0.29027799999999998</v>
      </c>
      <c r="P85" s="4">
        <v>0.227993</v>
      </c>
      <c r="Q85" s="4">
        <v>0.18835099999999999</v>
      </c>
      <c r="R85" s="4">
        <v>0.177954</v>
      </c>
      <c r="S85" s="4">
        <v>0.17876800000000001</v>
      </c>
      <c r="T85" s="4">
        <v>0.184891</v>
      </c>
      <c r="U85" s="4">
        <v>0.18642400000000001</v>
      </c>
      <c r="V85" s="4">
        <v>0.18539700000000001</v>
      </c>
      <c r="W85" s="4">
        <v>0.177402</v>
      </c>
      <c r="X85" s="4">
        <v>4.9987999999999998E-2</v>
      </c>
      <c r="Y85" s="4">
        <v>3.3228000000000001E-2</v>
      </c>
      <c r="Z85" s="4">
        <v>2.7984999999999999E-2</v>
      </c>
      <c r="AA85" s="4">
        <v>5.2475000000000001E-2</v>
      </c>
    </row>
    <row r="86" spans="1:27" x14ac:dyDescent="0.2">
      <c r="A86" s="4">
        <v>2015</v>
      </c>
      <c r="B86" s="4">
        <v>3</v>
      </c>
      <c r="C86" s="4">
        <v>26</v>
      </c>
      <c r="D86" s="4">
        <v>7.5605000000000006E-2</v>
      </c>
      <c r="E86" s="4">
        <v>0.10344399999999999</v>
      </c>
      <c r="F86" s="4">
        <v>0.13627800000000001</v>
      </c>
      <c r="G86" s="4">
        <v>0.14585799999999999</v>
      </c>
      <c r="H86" s="4">
        <v>0.13918</v>
      </c>
      <c r="I86" s="4">
        <v>0.14238899999999999</v>
      </c>
      <c r="J86" s="4">
        <v>0.121673</v>
      </c>
      <c r="K86" s="4">
        <v>6.4797999999999994E-2</v>
      </c>
      <c r="L86" s="4">
        <v>9.7653000000000004E-2</v>
      </c>
      <c r="M86" s="4">
        <v>0.102121</v>
      </c>
      <c r="N86" s="4">
        <v>9.4025999999999998E-2</v>
      </c>
      <c r="O86" s="4">
        <v>9.4600000000000004E-2</v>
      </c>
      <c r="P86" s="4">
        <v>9.7636000000000001E-2</v>
      </c>
      <c r="Q86" s="4">
        <v>0.113413</v>
      </c>
      <c r="R86" s="4">
        <v>0.14560500000000001</v>
      </c>
      <c r="S86" s="4">
        <v>0.165655</v>
      </c>
      <c r="T86" s="4">
        <v>0.20581199999999999</v>
      </c>
      <c r="U86" s="4">
        <v>0.24917700000000001</v>
      </c>
      <c r="V86" s="4">
        <v>0.267683</v>
      </c>
      <c r="W86" s="4">
        <v>0.29475299999999999</v>
      </c>
      <c r="X86" s="4">
        <v>0.24454699999999999</v>
      </c>
      <c r="Y86" s="4">
        <v>0.227909</v>
      </c>
      <c r="Z86" s="4">
        <v>0.39669199999999999</v>
      </c>
      <c r="AA86" s="4">
        <v>0.66800199999999998</v>
      </c>
    </row>
    <row r="87" spans="1:27" x14ac:dyDescent="0.2">
      <c r="A87" s="4">
        <v>2015</v>
      </c>
      <c r="B87" s="4">
        <v>3</v>
      </c>
      <c r="C87" s="4">
        <v>27</v>
      </c>
      <c r="D87" s="4">
        <v>0.69797399999999998</v>
      </c>
      <c r="E87" s="4">
        <v>0.62042200000000003</v>
      </c>
      <c r="F87" s="4">
        <v>0.53846700000000003</v>
      </c>
      <c r="G87" s="4">
        <v>0.45737100000000003</v>
      </c>
      <c r="H87" s="4">
        <v>0.38695099999999999</v>
      </c>
      <c r="I87" s="4">
        <v>0.31233300000000003</v>
      </c>
      <c r="J87" s="4">
        <v>0.17829700000000001</v>
      </c>
      <c r="K87" s="4">
        <v>9.6472000000000002E-2</v>
      </c>
      <c r="L87" s="4">
        <v>4.9897999999999998E-2</v>
      </c>
      <c r="M87" s="4">
        <v>0.17771100000000001</v>
      </c>
      <c r="N87" s="4">
        <v>0.20827399999999999</v>
      </c>
      <c r="O87" s="4">
        <v>0.29370400000000002</v>
      </c>
      <c r="P87" s="4">
        <v>0.41127999999999998</v>
      </c>
      <c r="Q87" s="4">
        <v>0.43793799999999999</v>
      </c>
      <c r="R87" s="4">
        <v>0.429919</v>
      </c>
      <c r="S87" s="4">
        <v>0.40738799999999997</v>
      </c>
      <c r="T87" s="4">
        <v>0.384683</v>
      </c>
      <c r="U87" s="4">
        <v>0.33520699999999998</v>
      </c>
      <c r="V87" s="4">
        <v>0.27333000000000002</v>
      </c>
      <c r="W87" s="4">
        <v>0.25094300000000003</v>
      </c>
      <c r="X87" s="4">
        <v>0.17635500000000001</v>
      </c>
      <c r="Y87" s="4">
        <v>0.116158</v>
      </c>
      <c r="Z87" s="4">
        <v>7.5440999999999994E-2</v>
      </c>
      <c r="AA87" s="4">
        <v>6.5026E-2</v>
      </c>
    </row>
    <row r="88" spans="1:27" x14ac:dyDescent="0.2">
      <c r="A88" s="4">
        <v>2015</v>
      </c>
      <c r="B88" s="4">
        <v>3</v>
      </c>
      <c r="C88" s="4">
        <v>28</v>
      </c>
      <c r="D88" s="4">
        <v>2.4427999999999998E-2</v>
      </c>
      <c r="E88" s="4">
        <v>1.2375000000000001E-2</v>
      </c>
      <c r="F88" s="4">
        <v>2.4726999999999999E-2</v>
      </c>
      <c r="G88" s="4">
        <v>4.3586E-2</v>
      </c>
      <c r="H88" s="4">
        <v>4.0030999999999997E-2</v>
      </c>
      <c r="I88" s="4">
        <v>4.9281999999999999E-2</v>
      </c>
      <c r="J88" s="4">
        <v>0.13577700000000001</v>
      </c>
      <c r="K88" s="4">
        <v>0.31138399999999999</v>
      </c>
      <c r="L88" s="4">
        <v>0.28066099999999999</v>
      </c>
      <c r="M88" s="4">
        <v>0.26211000000000001</v>
      </c>
      <c r="N88" s="4">
        <v>0.24931700000000001</v>
      </c>
      <c r="O88" s="4">
        <v>0.21132500000000001</v>
      </c>
      <c r="P88" s="4">
        <v>0.174647</v>
      </c>
      <c r="Q88" s="4">
        <v>0.18356900000000001</v>
      </c>
      <c r="R88" s="4">
        <v>0.19458800000000001</v>
      </c>
      <c r="S88" s="4">
        <v>0.21981800000000001</v>
      </c>
      <c r="T88" s="4">
        <v>0.26495000000000002</v>
      </c>
      <c r="U88" s="4">
        <v>0.26061200000000001</v>
      </c>
      <c r="V88" s="4">
        <v>0.248336</v>
      </c>
      <c r="W88" s="4">
        <v>0.25603700000000001</v>
      </c>
      <c r="X88" s="4">
        <v>0.20886199999999999</v>
      </c>
      <c r="Y88" s="4">
        <v>0.121087</v>
      </c>
      <c r="Z88" s="4">
        <v>6.9042000000000006E-2</v>
      </c>
      <c r="AA88" s="4">
        <v>4.2129E-2</v>
      </c>
    </row>
    <row r="89" spans="1:27" x14ac:dyDescent="0.2">
      <c r="A89" s="4">
        <v>2015</v>
      </c>
      <c r="B89" s="4">
        <v>3</v>
      </c>
      <c r="C89" s="4">
        <v>29</v>
      </c>
      <c r="D89" s="4">
        <v>4.4001999999999999E-2</v>
      </c>
      <c r="E89" s="4">
        <v>6.5837999999999994E-2</v>
      </c>
      <c r="F89" s="4">
        <v>0.106797</v>
      </c>
      <c r="G89" s="4">
        <v>0.13803299999999999</v>
      </c>
      <c r="H89" s="4">
        <v>0.138797</v>
      </c>
      <c r="I89" s="4">
        <v>0.119627</v>
      </c>
      <c r="J89" s="4">
        <v>0.101409</v>
      </c>
      <c r="K89" s="4">
        <v>0.110906</v>
      </c>
      <c r="L89" s="4">
        <v>0.25807200000000002</v>
      </c>
      <c r="M89" s="4">
        <v>0.38720900000000003</v>
      </c>
      <c r="N89" s="4">
        <v>0.53276500000000004</v>
      </c>
      <c r="O89" s="4">
        <v>0.61780100000000004</v>
      </c>
      <c r="P89" s="4">
        <v>0.60491300000000003</v>
      </c>
      <c r="Q89" s="4">
        <v>0.61663500000000004</v>
      </c>
      <c r="R89" s="4">
        <v>0.68606999999999996</v>
      </c>
      <c r="S89" s="4">
        <v>0.73195699999999997</v>
      </c>
      <c r="T89" s="4">
        <v>0.77336199999999999</v>
      </c>
      <c r="U89" s="4">
        <v>0.777756</v>
      </c>
      <c r="V89" s="4">
        <v>0.83086599999999999</v>
      </c>
      <c r="W89" s="4">
        <v>0.76729899999999995</v>
      </c>
      <c r="X89" s="4">
        <v>0.78325599999999995</v>
      </c>
      <c r="Y89" s="4">
        <v>0.75795400000000002</v>
      </c>
      <c r="Z89" s="4">
        <v>0.65745200000000004</v>
      </c>
      <c r="AA89" s="4">
        <v>0.61021300000000001</v>
      </c>
    </row>
    <row r="90" spans="1:27" x14ac:dyDescent="0.2">
      <c r="A90" s="4">
        <v>2015</v>
      </c>
      <c r="B90" s="4">
        <v>3</v>
      </c>
      <c r="C90" s="4">
        <v>30</v>
      </c>
      <c r="D90" s="4">
        <v>0.45483200000000001</v>
      </c>
      <c r="E90" s="4">
        <v>0.24984999999999999</v>
      </c>
      <c r="F90" s="4">
        <v>0.22647700000000001</v>
      </c>
      <c r="G90" s="4">
        <v>0.16056000000000001</v>
      </c>
      <c r="H90" s="4">
        <v>0.12919800000000001</v>
      </c>
      <c r="I90" s="4">
        <v>0.12080399999999999</v>
      </c>
      <c r="J90" s="4">
        <v>0.14965400000000001</v>
      </c>
      <c r="K90" s="4">
        <v>0.12682199999999999</v>
      </c>
      <c r="L90" s="4">
        <v>0.137185</v>
      </c>
      <c r="M90" s="4">
        <v>0.22983000000000001</v>
      </c>
      <c r="N90" s="4">
        <v>0.28012100000000001</v>
      </c>
      <c r="O90" s="4">
        <v>0.21860599999999999</v>
      </c>
      <c r="P90" s="4">
        <v>0.20529600000000001</v>
      </c>
      <c r="Q90" s="4">
        <v>0.180699</v>
      </c>
      <c r="R90" s="4">
        <v>0.19711600000000001</v>
      </c>
      <c r="S90" s="4">
        <v>0.18363399999999999</v>
      </c>
      <c r="T90" s="4">
        <v>0.11445</v>
      </c>
      <c r="U90" s="4">
        <v>7.7989000000000003E-2</v>
      </c>
      <c r="V90" s="4">
        <v>7.4828000000000006E-2</v>
      </c>
      <c r="W90" s="4">
        <v>5.9594000000000001E-2</v>
      </c>
      <c r="X90" s="4">
        <v>3.8943999999999999E-2</v>
      </c>
      <c r="Y90" s="4">
        <v>1.4321E-2</v>
      </c>
      <c r="Z90" s="4">
        <v>3.7690000000000002E-3</v>
      </c>
      <c r="AA90" s="4">
        <v>0</v>
      </c>
    </row>
    <row r="91" spans="1:27" x14ac:dyDescent="0.2">
      <c r="A91" s="4">
        <v>2015</v>
      </c>
      <c r="B91" s="4">
        <v>3</v>
      </c>
      <c r="C91" s="4">
        <v>31</v>
      </c>
      <c r="D91" s="4">
        <v>0</v>
      </c>
      <c r="E91" s="4">
        <v>3.003E-3</v>
      </c>
      <c r="F91" s="4">
        <v>2.0609999999999999E-3</v>
      </c>
      <c r="G91" s="4">
        <v>1.5272000000000001E-2</v>
      </c>
      <c r="H91" s="4">
        <v>7.6910999999999993E-2</v>
      </c>
      <c r="I91" s="4">
        <v>7.6038999999999995E-2</v>
      </c>
      <c r="J91" s="4">
        <v>8.9247999999999994E-2</v>
      </c>
      <c r="K91" s="4">
        <v>0.17225399999999999</v>
      </c>
      <c r="L91" s="4">
        <v>0.31870799999999999</v>
      </c>
      <c r="M91" s="4">
        <v>0.29524600000000001</v>
      </c>
      <c r="N91" s="4">
        <v>0.287966</v>
      </c>
      <c r="O91" s="4">
        <v>0.28730699999999998</v>
      </c>
      <c r="P91" s="4">
        <v>0.25015500000000002</v>
      </c>
      <c r="Q91" s="4">
        <v>0.24326</v>
      </c>
      <c r="R91" s="4">
        <v>0.312807</v>
      </c>
      <c r="S91" s="4">
        <v>0.35334300000000002</v>
      </c>
      <c r="T91" s="4">
        <v>0.36857000000000001</v>
      </c>
      <c r="U91" s="4">
        <v>0.35150300000000001</v>
      </c>
      <c r="V91" s="4">
        <v>0.32738200000000001</v>
      </c>
      <c r="W91" s="4">
        <v>0.31412000000000001</v>
      </c>
      <c r="X91" s="4">
        <v>0.33470800000000001</v>
      </c>
      <c r="Y91" s="4">
        <v>0.315108</v>
      </c>
      <c r="Z91" s="4">
        <v>0.25434000000000001</v>
      </c>
      <c r="AA91" s="4">
        <v>0.25084099999999998</v>
      </c>
    </row>
    <row r="92" spans="1:27" x14ac:dyDescent="0.2">
      <c r="A92" s="4">
        <v>2015</v>
      </c>
      <c r="B92" s="4">
        <v>4</v>
      </c>
      <c r="C92" s="4">
        <v>1</v>
      </c>
      <c r="D92" s="4">
        <v>0.26677000000000001</v>
      </c>
      <c r="E92" s="4">
        <v>0.226437</v>
      </c>
      <c r="F92" s="4">
        <v>0.15803800000000001</v>
      </c>
      <c r="G92" s="4">
        <v>0.122665</v>
      </c>
      <c r="H92" s="4">
        <v>9.5908999999999994E-2</v>
      </c>
      <c r="I92" s="4">
        <v>8.9509000000000005E-2</v>
      </c>
      <c r="J92" s="4">
        <v>9.6060999999999994E-2</v>
      </c>
      <c r="K92" s="4">
        <v>0.112756</v>
      </c>
      <c r="L92" s="4">
        <v>0.124333</v>
      </c>
      <c r="M92" s="4">
        <v>0.112584</v>
      </c>
      <c r="N92" s="4">
        <v>0.107291</v>
      </c>
      <c r="O92" s="4">
        <v>9.9905999999999995E-2</v>
      </c>
      <c r="P92" s="4">
        <v>0.104877</v>
      </c>
      <c r="Q92" s="4">
        <v>9.5277000000000001E-2</v>
      </c>
      <c r="R92" s="4">
        <v>8.7584999999999996E-2</v>
      </c>
      <c r="S92" s="4">
        <v>5.7061000000000001E-2</v>
      </c>
      <c r="T92" s="4">
        <v>3.7918E-2</v>
      </c>
      <c r="U92" s="4">
        <v>3.7238E-2</v>
      </c>
      <c r="V92" s="4">
        <v>4.2736999999999997E-2</v>
      </c>
      <c r="W92" s="4">
        <v>4.2916999999999997E-2</v>
      </c>
      <c r="X92" s="4">
        <v>5.5188000000000001E-2</v>
      </c>
      <c r="Y92" s="4">
        <v>9.7009999999999996E-3</v>
      </c>
      <c r="Z92" s="4">
        <v>5.4288999999999997E-2</v>
      </c>
      <c r="AA92" s="4">
        <v>0.109305</v>
      </c>
    </row>
    <row r="93" spans="1:27" x14ac:dyDescent="0.2">
      <c r="A93" s="4">
        <v>2015</v>
      </c>
      <c r="B93" s="4">
        <v>4</v>
      </c>
      <c r="C93" s="4">
        <v>2</v>
      </c>
      <c r="D93" s="4">
        <v>0.13309000000000001</v>
      </c>
      <c r="E93" s="4">
        <v>0.115162</v>
      </c>
      <c r="F93" s="4">
        <v>0.101368</v>
      </c>
      <c r="G93" s="4">
        <v>8.5291000000000006E-2</v>
      </c>
      <c r="H93" s="4">
        <v>7.2983000000000006E-2</v>
      </c>
      <c r="I93" s="4">
        <v>6.6385E-2</v>
      </c>
      <c r="J93" s="4">
        <v>5.6631000000000001E-2</v>
      </c>
      <c r="K93" s="4">
        <v>0.13649700000000001</v>
      </c>
      <c r="L93" s="4">
        <v>0.121754</v>
      </c>
      <c r="M93" s="4">
        <v>0.116117</v>
      </c>
      <c r="N93" s="4">
        <v>0.11658399999999999</v>
      </c>
      <c r="O93" s="4">
        <v>9.7384999999999999E-2</v>
      </c>
      <c r="P93" s="4">
        <v>7.9080999999999999E-2</v>
      </c>
      <c r="Q93" s="4">
        <v>8.8677000000000006E-2</v>
      </c>
      <c r="R93" s="4">
        <v>8.0145999999999995E-2</v>
      </c>
      <c r="S93" s="4">
        <v>8.8539000000000007E-2</v>
      </c>
      <c r="T93" s="4">
        <v>8.4792000000000006E-2</v>
      </c>
      <c r="U93" s="4">
        <v>8.0662999999999999E-2</v>
      </c>
      <c r="V93" s="4">
        <v>7.4198E-2</v>
      </c>
      <c r="W93" s="4">
        <v>7.6330999999999996E-2</v>
      </c>
      <c r="X93" s="4">
        <v>4.5925000000000001E-2</v>
      </c>
      <c r="Y93" s="4">
        <v>1.1964000000000001E-2</v>
      </c>
      <c r="Z93" s="4">
        <v>3.1001999999999998E-2</v>
      </c>
      <c r="AA93" s="4">
        <v>4.7206999999999999E-2</v>
      </c>
    </row>
    <row r="94" spans="1:27" x14ac:dyDescent="0.2">
      <c r="A94" s="4">
        <v>2015</v>
      </c>
      <c r="B94" s="4">
        <v>4</v>
      </c>
      <c r="C94" s="4">
        <v>3</v>
      </c>
      <c r="D94" s="4">
        <v>3.6623000000000003E-2</v>
      </c>
      <c r="E94" s="4">
        <v>2.5704000000000001E-2</v>
      </c>
      <c r="F94" s="4">
        <v>2.2669999999999999E-2</v>
      </c>
      <c r="G94" s="4">
        <v>3.0499999999999999E-2</v>
      </c>
      <c r="H94" s="4">
        <v>5.1679999999999997E-2</v>
      </c>
      <c r="I94" s="4">
        <v>8.8479000000000002E-2</v>
      </c>
      <c r="J94" s="4">
        <v>0.206623</v>
      </c>
      <c r="K94" s="4">
        <v>0.32373600000000002</v>
      </c>
      <c r="L94" s="4">
        <v>0.353516</v>
      </c>
      <c r="M94" s="4">
        <v>0.32414700000000002</v>
      </c>
      <c r="N94" s="4">
        <v>0.33085700000000001</v>
      </c>
      <c r="O94" s="4">
        <v>0.28982599999999997</v>
      </c>
      <c r="P94" s="4">
        <v>0.26160499999999998</v>
      </c>
      <c r="Q94" s="4">
        <v>0.231374</v>
      </c>
      <c r="R94" s="4">
        <v>0.190494</v>
      </c>
      <c r="S94" s="4">
        <v>0.184756</v>
      </c>
      <c r="T94" s="4">
        <v>0.212532</v>
      </c>
      <c r="U94" s="4">
        <v>0.20837900000000001</v>
      </c>
      <c r="V94" s="4">
        <v>0.21107999999999999</v>
      </c>
      <c r="W94" s="4">
        <v>0.212538</v>
      </c>
      <c r="X94" s="4">
        <v>0.14685500000000001</v>
      </c>
      <c r="Y94" s="4">
        <v>0.185553</v>
      </c>
      <c r="Z94" s="4">
        <v>0.18643799999999999</v>
      </c>
      <c r="AA94" s="4">
        <v>0.18387000000000001</v>
      </c>
    </row>
    <row r="95" spans="1:27" x14ac:dyDescent="0.2">
      <c r="A95" s="4">
        <v>2015</v>
      </c>
      <c r="B95" s="4">
        <v>4</v>
      </c>
      <c r="C95" s="4">
        <v>4</v>
      </c>
      <c r="D95" s="4">
        <v>0.117283</v>
      </c>
      <c r="E95" s="4">
        <v>0.10303</v>
      </c>
      <c r="F95" s="4">
        <v>0.13068299999999999</v>
      </c>
      <c r="G95" s="4">
        <v>0.24832799999999999</v>
      </c>
      <c r="H95" s="4">
        <v>0.357323</v>
      </c>
      <c r="I95" s="4">
        <v>0.32608199999999998</v>
      </c>
      <c r="J95" s="4">
        <v>0.34405599999999997</v>
      </c>
      <c r="K95" s="4">
        <v>0.36373499999999998</v>
      </c>
      <c r="L95" s="4">
        <v>0.42794399999999999</v>
      </c>
      <c r="M95" s="4">
        <v>0.46145999999999998</v>
      </c>
      <c r="N95" s="4">
        <v>0.46088200000000001</v>
      </c>
      <c r="O95" s="4">
        <v>0.42835899999999999</v>
      </c>
      <c r="P95" s="4">
        <v>0.41356900000000002</v>
      </c>
      <c r="Q95" s="4">
        <v>0.40650700000000001</v>
      </c>
      <c r="R95" s="4">
        <v>0.39596100000000001</v>
      </c>
      <c r="S95" s="4">
        <v>0.38355600000000001</v>
      </c>
      <c r="T95" s="4">
        <v>0.37326100000000001</v>
      </c>
      <c r="U95" s="4">
        <v>0.33317600000000003</v>
      </c>
      <c r="V95" s="4">
        <v>0.33288800000000002</v>
      </c>
      <c r="W95" s="4">
        <v>0.340756</v>
      </c>
      <c r="X95" s="4">
        <v>0.25040800000000002</v>
      </c>
      <c r="Y95" s="4">
        <v>0.27285399999999999</v>
      </c>
      <c r="Z95" s="4">
        <v>0.31795699999999999</v>
      </c>
      <c r="AA95" s="4">
        <v>0.25579499999999999</v>
      </c>
    </row>
    <row r="96" spans="1:27" x14ac:dyDescent="0.2">
      <c r="A96" s="4">
        <v>2015</v>
      </c>
      <c r="B96" s="4">
        <v>4</v>
      </c>
      <c r="C96" s="4">
        <v>5</v>
      </c>
      <c r="D96" s="4">
        <v>0.19903899999999999</v>
      </c>
      <c r="E96" s="4">
        <v>0.17271400000000001</v>
      </c>
      <c r="F96" s="4">
        <v>0.12789700000000001</v>
      </c>
      <c r="G96" s="4">
        <v>0.114894</v>
      </c>
      <c r="H96" s="4">
        <v>0.122559</v>
      </c>
      <c r="I96" s="4">
        <v>0.130244</v>
      </c>
      <c r="J96" s="4">
        <v>0.15449399999999999</v>
      </c>
      <c r="K96" s="4">
        <v>0.13980600000000001</v>
      </c>
      <c r="L96" s="4">
        <v>0.18964500000000001</v>
      </c>
      <c r="M96" s="4">
        <v>0.223444</v>
      </c>
      <c r="N96" s="4">
        <v>0.21567600000000001</v>
      </c>
      <c r="O96" s="4">
        <v>0.19653200000000001</v>
      </c>
      <c r="P96" s="4">
        <v>0.18265200000000001</v>
      </c>
      <c r="Q96" s="4">
        <v>0.15429100000000001</v>
      </c>
      <c r="R96" s="4">
        <v>0.151444</v>
      </c>
      <c r="S96" s="4">
        <v>0.154805</v>
      </c>
      <c r="T96" s="4">
        <v>0.14218900000000001</v>
      </c>
      <c r="U96" s="4">
        <v>0.107694</v>
      </c>
      <c r="V96" s="4">
        <v>0.12539800000000001</v>
      </c>
      <c r="W96" s="4">
        <v>0.116658</v>
      </c>
      <c r="X96" s="4">
        <v>7.7778E-2</v>
      </c>
      <c r="Y96" s="4">
        <v>7.8259999999999996E-3</v>
      </c>
      <c r="Z96" s="4">
        <v>2.7619999999999999E-2</v>
      </c>
      <c r="AA96" s="4">
        <v>1.6187E-2</v>
      </c>
    </row>
    <row r="97" spans="1:27" x14ac:dyDescent="0.2">
      <c r="A97" s="4">
        <v>2015</v>
      </c>
      <c r="B97" s="4">
        <v>4</v>
      </c>
      <c r="C97" s="4">
        <v>6</v>
      </c>
      <c r="D97" s="4">
        <v>1.4572999999999999E-2</v>
      </c>
      <c r="E97" s="4">
        <v>1.2312E-2</v>
      </c>
      <c r="F97" s="4">
        <v>1.5591000000000001E-2</v>
      </c>
      <c r="G97" s="4">
        <v>2.4095999999999999E-2</v>
      </c>
      <c r="H97" s="4">
        <v>2.5919000000000001E-2</v>
      </c>
      <c r="I97" s="4">
        <v>4.2067E-2</v>
      </c>
      <c r="J97" s="4">
        <v>6.2908000000000006E-2</v>
      </c>
      <c r="K97" s="4">
        <v>9.0671000000000002E-2</v>
      </c>
      <c r="L97" s="4">
        <v>0.24227000000000001</v>
      </c>
      <c r="M97" s="4">
        <v>0.29552499999999998</v>
      </c>
      <c r="N97" s="4">
        <v>0.33805400000000002</v>
      </c>
      <c r="O97" s="4">
        <v>0.36862200000000001</v>
      </c>
      <c r="P97" s="4">
        <v>0.34815400000000002</v>
      </c>
      <c r="Q97" s="4">
        <v>0.32961200000000002</v>
      </c>
      <c r="R97" s="4">
        <v>0.36112</v>
      </c>
      <c r="S97" s="4">
        <v>0.38962799999999997</v>
      </c>
      <c r="T97" s="4">
        <v>0.39599099999999998</v>
      </c>
      <c r="U97" s="4">
        <v>0.39640700000000001</v>
      </c>
      <c r="V97" s="4">
        <v>0.396482</v>
      </c>
      <c r="W97" s="4">
        <v>0.39027400000000001</v>
      </c>
      <c r="X97" s="4">
        <v>0.32458799999999999</v>
      </c>
      <c r="Y97" s="4">
        <v>0.23808000000000001</v>
      </c>
      <c r="Z97" s="4">
        <v>0.185948</v>
      </c>
      <c r="AA97" s="4">
        <v>0.18207400000000001</v>
      </c>
    </row>
    <row r="98" spans="1:27" x14ac:dyDescent="0.2">
      <c r="A98" s="4">
        <v>2015</v>
      </c>
      <c r="B98" s="4">
        <v>4</v>
      </c>
      <c r="C98" s="4">
        <v>7</v>
      </c>
      <c r="D98" s="4">
        <v>0.19128100000000001</v>
      </c>
      <c r="E98" s="4">
        <v>0.16647600000000001</v>
      </c>
      <c r="F98" s="4">
        <v>0.17005300000000001</v>
      </c>
      <c r="G98" s="4">
        <v>0.20256199999999999</v>
      </c>
      <c r="H98" s="4">
        <v>0.19747799999999999</v>
      </c>
      <c r="I98" s="4">
        <v>9.3130000000000004E-2</v>
      </c>
      <c r="J98" s="4">
        <v>7.5579999999999994E-2</v>
      </c>
      <c r="K98" s="4">
        <v>3.7622999999999997E-2</v>
      </c>
      <c r="L98" s="4">
        <v>4.1633999999999997E-2</v>
      </c>
      <c r="M98" s="4">
        <v>5.3064E-2</v>
      </c>
      <c r="N98" s="4">
        <v>8.3923999999999999E-2</v>
      </c>
      <c r="O98" s="4">
        <v>0.12398099999999999</v>
      </c>
      <c r="P98" s="4">
        <v>0.155025</v>
      </c>
      <c r="Q98" s="4">
        <v>0.191272</v>
      </c>
      <c r="R98" s="4">
        <v>0.259135</v>
      </c>
      <c r="S98" s="4">
        <v>0.23023199999999999</v>
      </c>
      <c r="T98" s="4">
        <v>0.24293400000000001</v>
      </c>
      <c r="U98" s="4">
        <v>0.28872900000000001</v>
      </c>
      <c r="V98" s="4">
        <v>0.38334400000000002</v>
      </c>
      <c r="W98" s="4">
        <v>0.44567200000000001</v>
      </c>
      <c r="X98" s="4">
        <v>0.51278599999999996</v>
      </c>
      <c r="Y98" s="4">
        <v>0.51338899999999998</v>
      </c>
      <c r="Z98" s="4">
        <v>0.50329400000000002</v>
      </c>
      <c r="AA98" s="4">
        <v>0.59936599999999995</v>
      </c>
    </row>
    <row r="99" spans="1:27" x14ac:dyDescent="0.2">
      <c r="A99" s="4">
        <v>2015</v>
      </c>
      <c r="B99" s="4">
        <v>4</v>
      </c>
      <c r="C99" s="4">
        <v>8</v>
      </c>
      <c r="D99" s="4">
        <v>0.67141499999999998</v>
      </c>
      <c r="E99" s="4">
        <v>0.69483899999999998</v>
      </c>
      <c r="F99" s="4">
        <v>0.76672700000000005</v>
      </c>
      <c r="G99" s="4">
        <v>0.63694300000000004</v>
      </c>
      <c r="H99" s="4">
        <v>0.52015199999999995</v>
      </c>
      <c r="I99" s="4">
        <v>0.55360600000000004</v>
      </c>
      <c r="J99" s="4">
        <v>0.55213999999999996</v>
      </c>
      <c r="K99" s="4">
        <v>0.67878700000000003</v>
      </c>
      <c r="L99" s="4">
        <v>0.76994300000000004</v>
      </c>
      <c r="M99" s="4">
        <v>0.76894600000000002</v>
      </c>
      <c r="N99" s="4">
        <v>0.80176099999999995</v>
      </c>
      <c r="O99" s="4">
        <v>0.84561500000000001</v>
      </c>
      <c r="P99" s="4">
        <v>0.85830899999999999</v>
      </c>
      <c r="Q99" s="4">
        <v>0.84079700000000002</v>
      </c>
      <c r="R99" s="4">
        <v>0.82564700000000002</v>
      </c>
      <c r="S99" s="4">
        <v>0.82407699999999995</v>
      </c>
      <c r="T99" s="4">
        <v>0.73264700000000005</v>
      </c>
      <c r="U99" s="4">
        <v>0.72984700000000002</v>
      </c>
      <c r="V99" s="4">
        <v>0.77563700000000002</v>
      </c>
      <c r="W99" s="4">
        <v>0.752691</v>
      </c>
      <c r="X99" s="4">
        <v>0.75544199999999995</v>
      </c>
      <c r="Y99" s="4">
        <v>0.73773</v>
      </c>
      <c r="Z99" s="4">
        <v>0.77132599999999996</v>
      </c>
      <c r="AA99" s="4">
        <v>0.819936</v>
      </c>
    </row>
    <row r="100" spans="1:27" x14ac:dyDescent="0.2">
      <c r="A100" s="4">
        <v>2015</v>
      </c>
      <c r="B100" s="4">
        <v>4</v>
      </c>
      <c r="C100" s="4">
        <v>9</v>
      </c>
      <c r="D100" s="4">
        <v>0.89986999999999995</v>
      </c>
      <c r="E100" s="4">
        <v>0.90398599999999996</v>
      </c>
      <c r="F100" s="4">
        <v>0.88536999999999999</v>
      </c>
      <c r="G100" s="4">
        <v>0.88124899999999995</v>
      </c>
      <c r="H100" s="4">
        <v>0.88299799999999995</v>
      </c>
      <c r="I100" s="4">
        <v>0.80878399999999995</v>
      </c>
      <c r="J100" s="4">
        <v>0.58766300000000005</v>
      </c>
      <c r="K100" s="4">
        <v>0.51007100000000005</v>
      </c>
      <c r="L100" s="4">
        <v>0.50734900000000005</v>
      </c>
      <c r="M100" s="4">
        <v>0.42207499999999998</v>
      </c>
      <c r="N100" s="4">
        <v>0.32328000000000001</v>
      </c>
      <c r="O100" s="4">
        <v>0.225164</v>
      </c>
      <c r="P100" s="4">
        <v>0.161325</v>
      </c>
      <c r="Q100" s="4">
        <v>0.121947</v>
      </c>
      <c r="R100" s="4">
        <v>8.2102999999999995E-2</v>
      </c>
      <c r="S100" s="4">
        <v>7.4676999999999993E-2</v>
      </c>
      <c r="T100" s="4">
        <v>7.5783000000000003E-2</v>
      </c>
      <c r="U100" s="4">
        <v>6.4542000000000002E-2</v>
      </c>
      <c r="V100" s="4">
        <v>5.6563000000000002E-2</v>
      </c>
      <c r="W100" s="4">
        <v>4.4792999999999999E-2</v>
      </c>
      <c r="X100" s="4">
        <v>3.9933999999999997E-2</v>
      </c>
      <c r="Y100" s="4">
        <v>1.2614E-2</v>
      </c>
      <c r="Z100" s="4">
        <v>1.1377999999999999E-2</v>
      </c>
      <c r="AA100" s="4">
        <v>6.692E-3</v>
      </c>
    </row>
    <row r="101" spans="1:27" x14ac:dyDescent="0.2">
      <c r="A101" s="4">
        <v>2015</v>
      </c>
      <c r="B101" s="4">
        <v>4</v>
      </c>
      <c r="C101" s="4">
        <v>10</v>
      </c>
      <c r="D101" s="4">
        <v>3.7799999999999999E-3</v>
      </c>
      <c r="E101" s="4">
        <v>2.4299999999999999E-3</v>
      </c>
      <c r="F101" s="4">
        <v>6.816E-3</v>
      </c>
      <c r="G101" s="4">
        <v>5.1409999999999997E-3</v>
      </c>
      <c r="H101" s="4">
        <v>3.1584000000000001E-2</v>
      </c>
      <c r="I101" s="4">
        <v>4.9577999999999997E-2</v>
      </c>
      <c r="J101" s="4">
        <v>3.0370000000000001E-2</v>
      </c>
      <c r="K101" s="4">
        <v>8.3962999999999996E-2</v>
      </c>
      <c r="L101" s="4">
        <v>0.114484</v>
      </c>
      <c r="M101" s="4">
        <v>6.8213999999999997E-2</v>
      </c>
      <c r="N101" s="4">
        <v>5.4893999999999998E-2</v>
      </c>
      <c r="O101" s="4">
        <v>0.159861</v>
      </c>
      <c r="P101" s="4">
        <v>0.33305499999999999</v>
      </c>
      <c r="Q101" s="4">
        <v>0.24255499999999999</v>
      </c>
      <c r="R101" s="4">
        <v>0.117504</v>
      </c>
      <c r="S101" s="4">
        <v>7.8878000000000004E-2</v>
      </c>
      <c r="T101" s="4">
        <v>0.14055999999999999</v>
      </c>
      <c r="U101" s="4">
        <v>0.19831599999999999</v>
      </c>
      <c r="V101" s="4">
        <v>0.24838399999999999</v>
      </c>
      <c r="W101" s="4">
        <v>0.30951000000000001</v>
      </c>
      <c r="X101" s="4">
        <v>0.27849800000000002</v>
      </c>
      <c r="Y101" s="4">
        <v>0.23014699999999999</v>
      </c>
      <c r="Z101" s="4">
        <v>0.19250600000000001</v>
      </c>
      <c r="AA101" s="4">
        <v>0.196684</v>
      </c>
    </row>
    <row r="102" spans="1:27" x14ac:dyDescent="0.2">
      <c r="A102" s="4">
        <v>2015</v>
      </c>
      <c r="B102" s="4">
        <v>4</v>
      </c>
      <c r="C102" s="4">
        <v>11</v>
      </c>
      <c r="D102" s="4">
        <v>0.25842399999999999</v>
      </c>
      <c r="E102" s="4">
        <v>0.33363199999999998</v>
      </c>
      <c r="F102" s="4">
        <v>0.46842</v>
      </c>
      <c r="G102" s="4">
        <v>0.55924399999999996</v>
      </c>
      <c r="H102" s="4">
        <v>0.54815700000000001</v>
      </c>
      <c r="I102" s="4">
        <v>0.52949199999999996</v>
      </c>
      <c r="J102" s="4">
        <v>0.45440900000000001</v>
      </c>
      <c r="K102" s="4">
        <v>0.40512399999999998</v>
      </c>
      <c r="L102" s="4">
        <v>0.63284799999999997</v>
      </c>
      <c r="M102" s="4">
        <v>0.63541899999999996</v>
      </c>
      <c r="N102" s="4">
        <v>0.61158400000000002</v>
      </c>
      <c r="O102" s="4">
        <v>0.58661700000000006</v>
      </c>
      <c r="P102" s="4">
        <v>0.54808900000000005</v>
      </c>
      <c r="Q102" s="4">
        <v>0.52306200000000003</v>
      </c>
      <c r="R102" s="4">
        <v>0.52775899999999998</v>
      </c>
      <c r="S102" s="4">
        <v>0.53690000000000004</v>
      </c>
      <c r="T102" s="4">
        <v>0.567465</v>
      </c>
      <c r="U102" s="4">
        <v>0.62634599999999996</v>
      </c>
      <c r="V102" s="4">
        <v>0.71665599999999996</v>
      </c>
      <c r="W102" s="4">
        <v>0.816083</v>
      </c>
      <c r="X102" s="4">
        <v>0.85688799999999998</v>
      </c>
      <c r="Y102" s="4">
        <v>0.85580900000000004</v>
      </c>
      <c r="Z102" s="4">
        <v>0.86138999999999999</v>
      </c>
      <c r="AA102" s="4">
        <v>0.93906299999999998</v>
      </c>
    </row>
    <row r="103" spans="1:27" x14ac:dyDescent="0.2">
      <c r="A103" s="4">
        <v>2015</v>
      </c>
      <c r="B103" s="4">
        <v>4</v>
      </c>
      <c r="C103" s="4">
        <v>12</v>
      </c>
      <c r="D103" s="4">
        <v>0.94620099999999996</v>
      </c>
      <c r="E103" s="4">
        <v>0.94701000000000002</v>
      </c>
      <c r="F103" s="4">
        <v>0.96617399999999998</v>
      </c>
      <c r="G103" s="4">
        <v>0.978468</v>
      </c>
      <c r="H103" s="4">
        <v>0.98206199999999999</v>
      </c>
      <c r="I103" s="4">
        <v>0.96363299999999996</v>
      </c>
      <c r="J103" s="4">
        <v>0.96673600000000004</v>
      </c>
      <c r="K103" s="4">
        <v>0.95213499999999995</v>
      </c>
      <c r="L103" s="4">
        <v>0.96820200000000001</v>
      </c>
      <c r="M103" s="4">
        <v>0.95411800000000002</v>
      </c>
      <c r="N103" s="4">
        <v>0.93288400000000005</v>
      </c>
      <c r="O103" s="4">
        <v>0.92461400000000005</v>
      </c>
      <c r="P103" s="4">
        <v>0.92618500000000004</v>
      </c>
      <c r="Q103" s="4">
        <v>0.90009300000000003</v>
      </c>
      <c r="R103" s="4">
        <v>0.87523899999999999</v>
      </c>
      <c r="S103" s="4">
        <v>0.908856</v>
      </c>
      <c r="T103" s="4">
        <v>0.92699900000000002</v>
      </c>
      <c r="U103" s="4">
        <v>0.94125199999999998</v>
      </c>
      <c r="V103" s="4">
        <v>0.95933999999999997</v>
      </c>
      <c r="W103" s="4">
        <v>0.96378600000000003</v>
      </c>
      <c r="X103" s="4">
        <v>0.93371199999999999</v>
      </c>
      <c r="Y103" s="4">
        <v>0.91849800000000004</v>
      </c>
      <c r="Z103" s="4">
        <v>0.90664299999999998</v>
      </c>
      <c r="AA103" s="4">
        <v>0.85157499999999997</v>
      </c>
    </row>
    <row r="104" spans="1:27" x14ac:dyDescent="0.2">
      <c r="A104" s="4">
        <v>2015</v>
      </c>
      <c r="B104" s="4">
        <v>4</v>
      </c>
      <c r="C104" s="4">
        <v>13</v>
      </c>
      <c r="D104" s="4">
        <v>0.87354100000000001</v>
      </c>
      <c r="E104" s="4">
        <v>0.834789</v>
      </c>
      <c r="F104" s="4">
        <v>0.83924699999999997</v>
      </c>
      <c r="G104" s="4">
        <v>0.840673</v>
      </c>
      <c r="H104" s="4">
        <v>0.86701300000000003</v>
      </c>
      <c r="I104" s="4">
        <v>0.862286</v>
      </c>
      <c r="J104" s="4">
        <v>0.847387</v>
      </c>
      <c r="K104" s="4">
        <v>0.81701699999999999</v>
      </c>
      <c r="L104" s="4">
        <v>0.83014699999999997</v>
      </c>
      <c r="M104" s="4">
        <v>0.76220100000000002</v>
      </c>
      <c r="N104" s="4">
        <v>0.68898300000000001</v>
      </c>
      <c r="O104" s="4">
        <v>0.67192300000000005</v>
      </c>
      <c r="P104" s="4">
        <v>0.60124699999999998</v>
      </c>
      <c r="Q104" s="4">
        <v>0.50114700000000001</v>
      </c>
      <c r="R104" s="4">
        <v>0.42021399999999998</v>
      </c>
      <c r="S104" s="4">
        <v>0.32653700000000002</v>
      </c>
      <c r="T104" s="4">
        <v>0.235903</v>
      </c>
      <c r="U104" s="4">
        <v>0.22967599999999999</v>
      </c>
      <c r="V104" s="4">
        <v>0.20712800000000001</v>
      </c>
      <c r="W104" s="4">
        <v>0.17121500000000001</v>
      </c>
      <c r="X104" s="4">
        <v>0.142628</v>
      </c>
      <c r="Y104" s="4">
        <v>6.5851000000000007E-2</v>
      </c>
      <c r="Z104" s="4">
        <v>3.5649E-2</v>
      </c>
      <c r="AA104" s="4">
        <v>2.3824999999999999E-2</v>
      </c>
    </row>
    <row r="105" spans="1:27" x14ac:dyDescent="0.2">
      <c r="A105" s="4">
        <v>2015</v>
      </c>
      <c r="B105" s="4">
        <v>4</v>
      </c>
      <c r="C105" s="4">
        <v>14</v>
      </c>
      <c r="D105" s="4">
        <v>1.4414E-2</v>
      </c>
      <c r="E105" s="4">
        <v>1.4766E-2</v>
      </c>
      <c r="F105" s="4">
        <v>1.5438E-2</v>
      </c>
      <c r="G105" s="4">
        <v>2.2429999999999999E-2</v>
      </c>
      <c r="H105" s="4">
        <v>2.5245E-2</v>
      </c>
      <c r="I105" s="4">
        <v>1.9706999999999999E-2</v>
      </c>
      <c r="J105" s="4">
        <v>7.8079999999999998E-3</v>
      </c>
      <c r="K105" s="4">
        <v>2.3383999999999999E-2</v>
      </c>
      <c r="L105" s="4">
        <v>3.8885999999999997E-2</v>
      </c>
      <c r="M105" s="4">
        <v>6.8640999999999994E-2</v>
      </c>
      <c r="N105" s="4">
        <v>6.7691000000000001E-2</v>
      </c>
      <c r="O105" s="4">
        <v>6.4366999999999994E-2</v>
      </c>
      <c r="P105" s="4">
        <v>0.118238</v>
      </c>
      <c r="Q105" s="4">
        <v>0.136987</v>
      </c>
      <c r="R105" s="4">
        <v>0.149283</v>
      </c>
      <c r="S105" s="4">
        <v>0.14716599999999999</v>
      </c>
      <c r="T105" s="4">
        <v>0.15503700000000001</v>
      </c>
      <c r="U105" s="4">
        <v>0.12679299999999999</v>
      </c>
      <c r="V105" s="4">
        <v>0.12082900000000001</v>
      </c>
      <c r="W105" s="4">
        <v>0.13091</v>
      </c>
      <c r="X105" s="4">
        <v>0.13908300000000001</v>
      </c>
      <c r="Y105" s="4">
        <v>1.7295000000000001E-2</v>
      </c>
      <c r="Z105" s="4">
        <v>3.0632E-2</v>
      </c>
      <c r="AA105" s="4">
        <v>3.8385000000000002E-2</v>
      </c>
    </row>
    <row r="106" spans="1:27" x14ac:dyDescent="0.2">
      <c r="A106" s="4">
        <v>2015</v>
      </c>
      <c r="B106" s="4">
        <v>4</v>
      </c>
      <c r="C106" s="4">
        <v>15</v>
      </c>
      <c r="D106" s="4">
        <v>7.6795000000000002E-2</v>
      </c>
      <c r="E106" s="4">
        <v>0.104577</v>
      </c>
      <c r="F106" s="4">
        <v>0.119306</v>
      </c>
      <c r="G106" s="4">
        <v>0.11448899999999999</v>
      </c>
      <c r="H106" s="4">
        <v>0.10427699999999999</v>
      </c>
      <c r="I106" s="4">
        <v>9.3030000000000002E-2</v>
      </c>
      <c r="J106" s="4">
        <v>6.4677999999999999E-2</v>
      </c>
      <c r="K106" s="4">
        <v>0.12928200000000001</v>
      </c>
      <c r="L106" s="4">
        <v>9.7318000000000002E-2</v>
      </c>
      <c r="M106" s="4">
        <v>6.8617999999999998E-2</v>
      </c>
      <c r="N106" s="4">
        <v>7.195E-2</v>
      </c>
      <c r="O106" s="4">
        <v>7.5375999999999999E-2</v>
      </c>
      <c r="P106" s="4">
        <v>5.8666999999999997E-2</v>
      </c>
      <c r="Q106" s="4">
        <v>4.2764999999999997E-2</v>
      </c>
      <c r="R106" s="4">
        <v>4.2437000000000002E-2</v>
      </c>
      <c r="S106" s="4">
        <v>4.3541000000000003E-2</v>
      </c>
      <c r="T106" s="4">
        <v>4.7900999999999999E-2</v>
      </c>
      <c r="U106" s="4">
        <v>4.3180000000000003E-2</v>
      </c>
      <c r="V106" s="4">
        <v>4.3811999999999997E-2</v>
      </c>
      <c r="W106" s="4">
        <v>5.3559000000000002E-2</v>
      </c>
      <c r="X106" s="4">
        <v>6.0432E-2</v>
      </c>
      <c r="Y106" s="4">
        <v>0</v>
      </c>
      <c r="Z106" s="4">
        <v>8.4779999999999994E-3</v>
      </c>
      <c r="AA106" s="4">
        <v>1.5315E-2</v>
      </c>
    </row>
    <row r="107" spans="1:27" x14ac:dyDescent="0.2">
      <c r="A107" s="4">
        <v>2015</v>
      </c>
      <c r="B107" s="4">
        <v>4</v>
      </c>
      <c r="C107" s="4">
        <v>16</v>
      </c>
      <c r="D107" s="4">
        <v>1.618E-2</v>
      </c>
      <c r="E107" s="4">
        <v>1.2049000000000001E-2</v>
      </c>
      <c r="F107" s="4">
        <v>1.7298000000000001E-2</v>
      </c>
      <c r="G107" s="4">
        <v>2.6943000000000002E-2</v>
      </c>
      <c r="H107" s="4">
        <v>2.2533000000000001E-2</v>
      </c>
      <c r="I107" s="4">
        <v>3.8078000000000001E-2</v>
      </c>
      <c r="J107" s="4">
        <v>8.4822999999999996E-2</v>
      </c>
      <c r="K107" s="4">
        <v>0.34747</v>
      </c>
      <c r="L107" s="4">
        <v>0.409667</v>
      </c>
      <c r="M107" s="4">
        <v>0.38018800000000003</v>
      </c>
      <c r="N107" s="4">
        <v>0.41399999999999998</v>
      </c>
      <c r="O107" s="4">
        <v>0.38862400000000002</v>
      </c>
      <c r="P107" s="4">
        <v>0.34813899999999998</v>
      </c>
      <c r="Q107" s="4">
        <v>0.31927299999999997</v>
      </c>
      <c r="R107" s="4">
        <v>0.30678499999999997</v>
      </c>
      <c r="S107" s="4">
        <v>0.25803199999999998</v>
      </c>
      <c r="T107" s="4">
        <v>0.22658500000000001</v>
      </c>
      <c r="U107" s="4">
        <v>0.19184599999999999</v>
      </c>
      <c r="V107" s="4">
        <v>0.179201</v>
      </c>
      <c r="W107" s="4">
        <v>0.172705</v>
      </c>
      <c r="X107" s="4">
        <v>0.14110200000000001</v>
      </c>
      <c r="Y107" s="4">
        <v>6.3811999999999994E-2</v>
      </c>
      <c r="Z107" s="4">
        <v>0.107057</v>
      </c>
      <c r="AA107" s="4">
        <v>9.9027000000000004E-2</v>
      </c>
    </row>
    <row r="108" spans="1:27" x14ac:dyDescent="0.2">
      <c r="A108" s="4">
        <v>2015</v>
      </c>
      <c r="B108" s="4">
        <v>4</v>
      </c>
      <c r="C108" s="4">
        <v>17</v>
      </c>
      <c r="D108" s="4">
        <v>5.4959000000000001E-2</v>
      </c>
      <c r="E108" s="4">
        <v>3.4188000000000003E-2</v>
      </c>
      <c r="F108" s="4">
        <v>2.6761E-2</v>
      </c>
      <c r="G108" s="4">
        <v>2.9849000000000001E-2</v>
      </c>
      <c r="H108" s="4">
        <v>3.2576000000000001E-2</v>
      </c>
      <c r="I108" s="4">
        <v>4.4715999999999999E-2</v>
      </c>
      <c r="J108" s="4">
        <v>5.3648000000000001E-2</v>
      </c>
      <c r="K108" s="4">
        <v>0.121056</v>
      </c>
      <c r="L108" s="4">
        <v>0.25996399999999997</v>
      </c>
      <c r="M108" s="4">
        <v>0.26472499999999999</v>
      </c>
      <c r="N108" s="4">
        <v>0.29012399999999999</v>
      </c>
      <c r="O108" s="4">
        <v>0.268926</v>
      </c>
      <c r="P108" s="4">
        <v>0.235792</v>
      </c>
      <c r="Q108" s="4">
        <v>0.19019</v>
      </c>
      <c r="R108" s="4">
        <v>0.169291</v>
      </c>
      <c r="S108" s="4">
        <v>0.13830600000000001</v>
      </c>
      <c r="T108" s="4">
        <v>0.13745099999999999</v>
      </c>
      <c r="U108" s="4">
        <v>0.114485</v>
      </c>
      <c r="V108" s="4">
        <v>9.9460000000000007E-2</v>
      </c>
      <c r="W108" s="4">
        <v>9.5547000000000007E-2</v>
      </c>
      <c r="X108" s="4">
        <v>9.7890000000000005E-2</v>
      </c>
      <c r="Y108" s="4">
        <v>7.417E-3</v>
      </c>
      <c r="Z108" s="4">
        <v>3.9116999999999999E-2</v>
      </c>
      <c r="AA108" s="4">
        <v>3.9044000000000002E-2</v>
      </c>
    </row>
    <row r="109" spans="1:27" x14ac:dyDescent="0.2">
      <c r="A109" s="4">
        <v>2015</v>
      </c>
      <c r="B109" s="4">
        <v>4</v>
      </c>
      <c r="C109" s="4">
        <v>18</v>
      </c>
      <c r="D109" s="4">
        <v>2.8663999999999999E-2</v>
      </c>
      <c r="E109" s="4">
        <v>2.8731E-2</v>
      </c>
      <c r="F109" s="4">
        <v>3.5053000000000001E-2</v>
      </c>
      <c r="G109" s="4">
        <v>5.1513000000000003E-2</v>
      </c>
      <c r="H109" s="4">
        <v>7.3625999999999997E-2</v>
      </c>
      <c r="I109" s="4">
        <v>0.105462</v>
      </c>
      <c r="J109" s="4">
        <v>0.14154</v>
      </c>
      <c r="K109" s="4">
        <v>0.18904599999999999</v>
      </c>
      <c r="L109" s="4">
        <v>0.26983299999999999</v>
      </c>
      <c r="M109" s="4">
        <v>0.28880699999999998</v>
      </c>
      <c r="N109" s="4">
        <v>0.31705499999999998</v>
      </c>
      <c r="O109" s="4">
        <v>0.29644799999999999</v>
      </c>
      <c r="P109" s="4">
        <v>0.26363900000000001</v>
      </c>
      <c r="Q109" s="4">
        <v>0.20794099999999999</v>
      </c>
      <c r="R109" s="4">
        <v>0.193795</v>
      </c>
      <c r="S109" s="4">
        <v>0.18083299999999999</v>
      </c>
      <c r="T109" s="4">
        <v>0.17719199999999999</v>
      </c>
      <c r="U109" s="4">
        <v>0.13261800000000001</v>
      </c>
      <c r="V109" s="4">
        <v>0.113636</v>
      </c>
      <c r="W109" s="4">
        <v>9.3945000000000001E-2</v>
      </c>
      <c r="X109" s="4">
        <v>8.9321999999999999E-2</v>
      </c>
      <c r="Y109" s="4">
        <v>2.1034000000000001E-2</v>
      </c>
      <c r="Z109" s="4">
        <v>4.9825000000000001E-2</v>
      </c>
      <c r="AA109" s="4">
        <v>4.0902000000000001E-2</v>
      </c>
    </row>
    <row r="110" spans="1:27" x14ac:dyDescent="0.2">
      <c r="A110" s="4">
        <v>2015</v>
      </c>
      <c r="B110" s="4">
        <v>4</v>
      </c>
      <c r="C110" s="4">
        <v>19</v>
      </c>
      <c r="D110" s="4">
        <v>2.7928000000000001E-2</v>
      </c>
      <c r="E110" s="4">
        <v>2.3126000000000001E-2</v>
      </c>
      <c r="F110" s="4">
        <v>2.5914E-2</v>
      </c>
      <c r="G110" s="4">
        <v>4.6629999999999998E-2</v>
      </c>
      <c r="H110" s="4">
        <v>8.3751999999999993E-2</v>
      </c>
      <c r="I110" s="4">
        <v>9.1814999999999994E-2</v>
      </c>
      <c r="J110" s="4">
        <v>8.0949999999999994E-2</v>
      </c>
      <c r="K110" s="4">
        <v>7.7738000000000002E-2</v>
      </c>
      <c r="L110" s="4">
        <v>0.121089</v>
      </c>
      <c r="M110" s="4">
        <v>0.192305</v>
      </c>
      <c r="N110" s="4">
        <v>0.22389899999999999</v>
      </c>
      <c r="O110" s="4">
        <v>0.20574899999999999</v>
      </c>
      <c r="P110" s="4">
        <v>0.237286</v>
      </c>
      <c r="Q110" s="4">
        <v>0.222326</v>
      </c>
      <c r="R110" s="4">
        <v>0.21423700000000001</v>
      </c>
      <c r="S110" s="4">
        <v>0.21284600000000001</v>
      </c>
      <c r="T110" s="4">
        <v>0.210146</v>
      </c>
      <c r="U110" s="4">
        <v>0.14421700000000001</v>
      </c>
      <c r="V110" s="4">
        <v>0.11110200000000001</v>
      </c>
      <c r="W110" s="4">
        <v>8.0803E-2</v>
      </c>
      <c r="X110" s="4">
        <v>6.4772999999999997E-2</v>
      </c>
      <c r="Y110" s="4">
        <v>1.2872E-2</v>
      </c>
      <c r="Z110" s="4">
        <v>4.1917999999999997E-2</v>
      </c>
      <c r="AA110" s="4">
        <v>4.6755999999999999E-2</v>
      </c>
    </row>
    <row r="111" spans="1:27" x14ac:dyDescent="0.2">
      <c r="A111" s="4">
        <v>2015</v>
      </c>
      <c r="B111" s="4">
        <v>4</v>
      </c>
      <c r="C111" s="4">
        <v>20</v>
      </c>
      <c r="D111" s="4">
        <v>3.2426999999999997E-2</v>
      </c>
      <c r="E111" s="4">
        <v>1.7011999999999999E-2</v>
      </c>
      <c r="F111" s="4">
        <v>1.6778000000000001E-2</v>
      </c>
      <c r="G111" s="4">
        <v>1.4583E-2</v>
      </c>
      <c r="H111" s="4">
        <v>1.8589000000000001E-2</v>
      </c>
      <c r="I111" s="4">
        <v>3.0195E-2</v>
      </c>
      <c r="J111" s="4">
        <v>2.9680000000000002E-2</v>
      </c>
      <c r="K111" s="4">
        <v>7.4145000000000003E-2</v>
      </c>
      <c r="L111" s="4">
        <v>0.116232</v>
      </c>
      <c r="M111" s="4">
        <v>0.148702</v>
      </c>
      <c r="N111" s="4">
        <v>0.24876899999999999</v>
      </c>
      <c r="O111" s="4">
        <v>0.28930299999999998</v>
      </c>
      <c r="P111" s="4">
        <v>0.27312799999999998</v>
      </c>
      <c r="Q111" s="4">
        <v>0.21923300000000001</v>
      </c>
      <c r="R111" s="4">
        <v>0.18353900000000001</v>
      </c>
      <c r="S111" s="4">
        <v>0.140374</v>
      </c>
      <c r="T111" s="4">
        <v>0.11762599999999999</v>
      </c>
      <c r="U111" s="4">
        <v>0.104087</v>
      </c>
      <c r="V111" s="4">
        <v>9.1993000000000005E-2</v>
      </c>
      <c r="W111" s="4">
        <v>8.6125999999999994E-2</v>
      </c>
      <c r="X111" s="4">
        <v>7.6475000000000001E-2</v>
      </c>
      <c r="Y111" s="4">
        <v>5.1700000000000001E-3</v>
      </c>
      <c r="Z111" s="4">
        <v>3.3370000000000001E-3</v>
      </c>
      <c r="AA111" s="4">
        <v>4.0090000000000004E-3</v>
      </c>
    </row>
    <row r="112" spans="1:27" x14ac:dyDescent="0.2">
      <c r="A112" s="4">
        <v>2015</v>
      </c>
      <c r="B112" s="4">
        <v>4</v>
      </c>
      <c r="C112" s="4">
        <v>21</v>
      </c>
      <c r="D112" s="4">
        <v>2.1562000000000001E-2</v>
      </c>
      <c r="E112" s="4">
        <v>2.8920000000000001E-2</v>
      </c>
      <c r="F112" s="4">
        <v>3.3550000000000003E-2</v>
      </c>
      <c r="G112" s="4">
        <v>2.8875000000000001E-2</v>
      </c>
      <c r="H112" s="4">
        <v>1.7999000000000001E-2</v>
      </c>
      <c r="I112" s="4">
        <v>2.7539000000000001E-2</v>
      </c>
      <c r="J112" s="4">
        <v>2.0119999999999999E-2</v>
      </c>
      <c r="K112" s="4">
        <v>3.4178E-2</v>
      </c>
      <c r="L112" s="4">
        <v>5.9184E-2</v>
      </c>
      <c r="M112" s="4">
        <v>8.1396999999999997E-2</v>
      </c>
      <c r="N112" s="4">
        <v>8.8930999999999996E-2</v>
      </c>
      <c r="O112" s="4">
        <v>8.3513000000000004E-2</v>
      </c>
      <c r="P112" s="4">
        <v>0.11475399999999999</v>
      </c>
      <c r="Q112" s="4">
        <v>0.12708800000000001</v>
      </c>
      <c r="R112" s="4">
        <v>0.14388999999999999</v>
      </c>
      <c r="S112" s="4">
        <v>0.18398300000000001</v>
      </c>
      <c r="T112" s="4">
        <v>0.183696</v>
      </c>
      <c r="U112" s="4">
        <v>0.155054</v>
      </c>
      <c r="V112" s="4">
        <v>0.147452</v>
      </c>
      <c r="W112" s="4">
        <v>0.14697399999999999</v>
      </c>
      <c r="X112" s="4">
        <v>0.165186</v>
      </c>
      <c r="Y112" s="4">
        <v>6.1970999999999998E-2</v>
      </c>
      <c r="Z112" s="4">
        <v>6.6516000000000006E-2</v>
      </c>
      <c r="AA112" s="4">
        <v>7.3454000000000005E-2</v>
      </c>
    </row>
    <row r="113" spans="1:27" x14ac:dyDescent="0.2">
      <c r="A113" s="4">
        <v>2015</v>
      </c>
      <c r="B113" s="4">
        <v>4</v>
      </c>
      <c r="C113" s="4">
        <v>22</v>
      </c>
      <c r="D113" s="4">
        <v>6.9577E-2</v>
      </c>
      <c r="E113" s="4">
        <v>6.3475000000000004E-2</v>
      </c>
      <c r="F113" s="4">
        <v>5.2141E-2</v>
      </c>
      <c r="G113" s="4">
        <v>4.3871E-2</v>
      </c>
      <c r="H113" s="4">
        <v>5.2692000000000003E-2</v>
      </c>
      <c r="I113" s="4">
        <v>3.1550000000000002E-2</v>
      </c>
      <c r="J113" s="4">
        <v>6.2179999999999996E-3</v>
      </c>
      <c r="K113" s="4">
        <v>2.7793999999999999E-2</v>
      </c>
      <c r="L113" s="4">
        <v>5.3180999999999999E-2</v>
      </c>
      <c r="M113" s="4">
        <v>5.0534000000000003E-2</v>
      </c>
      <c r="N113" s="4">
        <v>8.2903000000000004E-2</v>
      </c>
      <c r="O113" s="4">
        <v>4.7789999999999999E-2</v>
      </c>
      <c r="P113" s="4">
        <v>7.0177000000000003E-2</v>
      </c>
      <c r="Q113" s="4">
        <v>8.5006999999999999E-2</v>
      </c>
      <c r="R113" s="4">
        <v>0.105863</v>
      </c>
      <c r="S113" s="4">
        <v>0.10860400000000001</v>
      </c>
      <c r="T113" s="4">
        <v>0.138935</v>
      </c>
      <c r="U113" s="4">
        <v>0.153165</v>
      </c>
      <c r="V113" s="4">
        <v>0.145176</v>
      </c>
      <c r="W113" s="4">
        <v>0.14163700000000001</v>
      </c>
      <c r="X113" s="4">
        <v>0.13441800000000001</v>
      </c>
      <c r="Y113" s="4">
        <v>5.96E-3</v>
      </c>
      <c r="Z113" s="4">
        <v>8.1019999999999998E-3</v>
      </c>
      <c r="AA113" s="4">
        <v>1.2179000000000001E-2</v>
      </c>
    </row>
    <row r="114" spans="1:27" x14ac:dyDescent="0.2">
      <c r="A114" s="4">
        <v>2015</v>
      </c>
      <c r="B114" s="4">
        <v>4</v>
      </c>
      <c r="C114" s="4">
        <v>23</v>
      </c>
      <c r="D114" s="4">
        <v>4.0998E-2</v>
      </c>
      <c r="E114" s="4">
        <v>5.1652999999999998E-2</v>
      </c>
      <c r="F114" s="4">
        <v>5.9251999999999999E-2</v>
      </c>
      <c r="G114" s="4">
        <v>6.8627999999999995E-2</v>
      </c>
      <c r="H114" s="4">
        <v>7.7633999999999995E-2</v>
      </c>
      <c r="I114" s="4">
        <v>7.4490000000000001E-2</v>
      </c>
      <c r="J114" s="4">
        <v>2.2872E-2</v>
      </c>
      <c r="K114" s="4">
        <v>4.2865E-2</v>
      </c>
      <c r="L114" s="4">
        <v>8.5403000000000007E-2</v>
      </c>
      <c r="M114" s="4">
        <v>7.8392000000000003E-2</v>
      </c>
      <c r="N114" s="4">
        <v>7.0204000000000003E-2</v>
      </c>
      <c r="O114" s="4">
        <v>6.7224000000000006E-2</v>
      </c>
      <c r="P114" s="4">
        <v>5.4702000000000001E-2</v>
      </c>
      <c r="Q114" s="4">
        <v>9.0638999999999997E-2</v>
      </c>
      <c r="R114" s="4">
        <v>0.123117</v>
      </c>
      <c r="S114" s="4">
        <v>0.16020599999999999</v>
      </c>
      <c r="T114" s="4">
        <v>0.17389299999999999</v>
      </c>
      <c r="U114" s="4">
        <v>0.189885</v>
      </c>
      <c r="V114" s="4">
        <v>0.211725</v>
      </c>
      <c r="W114" s="4">
        <v>0.24113100000000001</v>
      </c>
      <c r="X114" s="4">
        <v>0.26231300000000002</v>
      </c>
      <c r="Y114" s="4">
        <v>0.1052</v>
      </c>
      <c r="Z114" s="4">
        <v>0.20286899999999999</v>
      </c>
      <c r="AA114" s="4">
        <v>0.43097299999999999</v>
      </c>
    </row>
    <row r="115" spans="1:27" x14ac:dyDescent="0.2">
      <c r="A115" s="4">
        <v>2015</v>
      </c>
      <c r="B115" s="4">
        <v>4</v>
      </c>
      <c r="C115" s="4">
        <v>24</v>
      </c>
      <c r="D115" s="4">
        <v>0.58475699999999997</v>
      </c>
      <c r="E115" s="4">
        <v>0.57159000000000004</v>
      </c>
      <c r="F115" s="4">
        <v>0.57782599999999995</v>
      </c>
      <c r="G115" s="4">
        <v>0.57956700000000005</v>
      </c>
      <c r="H115" s="4">
        <v>0.61060400000000004</v>
      </c>
      <c r="I115" s="4">
        <v>0.60034200000000004</v>
      </c>
      <c r="J115" s="4">
        <v>0.41138200000000003</v>
      </c>
      <c r="K115" s="4">
        <v>0.49391600000000002</v>
      </c>
      <c r="L115" s="4">
        <v>0.63751999999999998</v>
      </c>
      <c r="M115" s="4">
        <v>0.72244399999999998</v>
      </c>
      <c r="N115" s="4">
        <v>0.79873799999999995</v>
      </c>
      <c r="O115" s="4">
        <v>0.82647099999999996</v>
      </c>
      <c r="P115" s="4">
        <v>0.79714799999999997</v>
      </c>
      <c r="Q115" s="4">
        <v>0.78196100000000002</v>
      </c>
      <c r="R115" s="4">
        <v>0.74914000000000003</v>
      </c>
      <c r="S115" s="4">
        <v>0.723553</v>
      </c>
      <c r="T115" s="4">
        <v>0.70699000000000001</v>
      </c>
      <c r="U115" s="4">
        <v>0.73652200000000001</v>
      </c>
      <c r="V115" s="4">
        <v>0.75863800000000003</v>
      </c>
      <c r="W115" s="4">
        <v>0.820438</v>
      </c>
      <c r="X115" s="4">
        <v>0.85757700000000003</v>
      </c>
      <c r="Y115" s="4">
        <v>0.89441199999999998</v>
      </c>
      <c r="Z115" s="4">
        <v>0.91587600000000002</v>
      </c>
      <c r="AA115" s="4">
        <v>0.94604699999999997</v>
      </c>
    </row>
    <row r="116" spans="1:27" x14ac:dyDescent="0.2">
      <c r="A116" s="4">
        <v>2015</v>
      </c>
      <c r="B116" s="4">
        <v>4</v>
      </c>
      <c r="C116" s="4">
        <v>25</v>
      </c>
      <c r="D116" s="4">
        <v>0.96370299999999998</v>
      </c>
      <c r="E116" s="4">
        <v>0.95673399999999997</v>
      </c>
      <c r="F116" s="4">
        <v>0.95209999999999995</v>
      </c>
      <c r="G116" s="4">
        <v>0.95660299999999998</v>
      </c>
      <c r="H116" s="4">
        <v>0.96060299999999998</v>
      </c>
      <c r="I116" s="4">
        <v>0.93081700000000001</v>
      </c>
      <c r="J116" s="4">
        <v>0.83530199999999999</v>
      </c>
      <c r="K116" s="4">
        <v>0.78430800000000001</v>
      </c>
      <c r="L116" s="4">
        <v>0.732101</v>
      </c>
      <c r="M116" s="4">
        <v>0.68813100000000005</v>
      </c>
      <c r="N116" s="4">
        <v>0.60748899999999995</v>
      </c>
      <c r="O116" s="4">
        <v>0.52440799999999999</v>
      </c>
      <c r="P116" s="4">
        <v>0.57880799999999999</v>
      </c>
      <c r="Q116" s="4">
        <v>0.74608600000000003</v>
      </c>
      <c r="R116" s="4">
        <v>0.77490599999999998</v>
      </c>
      <c r="S116" s="4">
        <v>0.78423500000000002</v>
      </c>
      <c r="T116" s="4">
        <v>0.78903500000000004</v>
      </c>
      <c r="U116" s="4">
        <v>0.80249700000000002</v>
      </c>
      <c r="V116" s="4">
        <v>0.73367199999999999</v>
      </c>
      <c r="W116" s="4">
        <v>0.64765099999999998</v>
      </c>
      <c r="X116" s="4">
        <v>0.58437700000000004</v>
      </c>
      <c r="Y116" s="4">
        <v>0.39106999999999997</v>
      </c>
      <c r="Z116" s="4">
        <v>0.35375899999999999</v>
      </c>
      <c r="AA116" s="4">
        <v>0.45975100000000002</v>
      </c>
    </row>
    <row r="117" spans="1:27" x14ac:dyDescent="0.2">
      <c r="A117" s="4">
        <v>2015</v>
      </c>
      <c r="B117" s="4">
        <v>4</v>
      </c>
      <c r="C117" s="4">
        <v>26</v>
      </c>
      <c r="D117" s="4">
        <v>0.51216499999999998</v>
      </c>
      <c r="E117" s="4">
        <v>0.46762199999999998</v>
      </c>
      <c r="F117" s="4">
        <v>0.43832399999999999</v>
      </c>
      <c r="G117" s="4">
        <v>0.410167</v>
      </c>
      <c r="H117" s="4">
        <v>0.39791500000000002</v>
      </c>
      <c r="I117" s="4">
        <v>0.32674999999999998</v>
      </c>
      <c r="J117" s="4">
        <v>0.16267899999999999</v>
      </c>
      <c r="K117" s="4">
        <v>0.20242099999999999</v>
      </c>
      <c r="L117" s="4">
        <v>0.20674200000000001</v>
      </c>
      <c r="M117" s="4">
        <v>0.181926</v>
      </c>
      <c r="N117" s="4">
        <v>8.0795000000000006E-2</v>
      </c>
      <c r="O117" s="4">
        <v>4.5976000000000003E-2</v>
      </c>
      <c r="P117" s="4">
        <v>5.5347E-2</v>
      </c>
      <c r="Q117" s="4">
        <v>9.4055E-2</v>
      </c>
      <c r="R117" s="4">
        <v>0.13129199999999999</v>
      </c>
      <c r="S117" s="4">
        <v>0.12058099999999999</v>
      </c>
      <c r="T117" s="4">
        <v>0.119531</v>
      </c>
      <c r="U117" s="4">
        <v>9.9607000000000001E-2</v>
      </c>
      <c r="V117" s="4">
        <v>9.0104000000000004E-2</v>
      </c>
      <c r="W117" s="4">
        <v>6.6283999999999996E-2</v>
      </c>
      <c r="X117" s="4">
        <v>6.1501E-2</v>
      </c>
      <c r="Y117" s="4">
        <v>2.4073000000000001E-2</v>
      </c>
      <c r="Z117" s="4">
        <v>1.7991E-2</v>
      </c>
      <c r="AA117" s="4">
        <v>1.2500000000000001E-2</v>
      </c>
    </row>
    <row r="118" spans="1:27" x14ac:dyDescent="0.2">
      <c r="A118" s="4">
        <v>2015</v>
      </c>
      <c r="B118" s="4">
        <v>4</v>
      </c>
      <c r="C118" s="4">
        <v>27</v>
      </c>
      <c r="D118" s="4">
        <v>8.9820000000000004E-3</v>
      </c>
      <c r="E118" s="4">
        <v>3.999E-3</v>
      </c>
      <c r="F118" s="4">
        <v>9.7979999999999994E-3</v>
      </c>
      <c r="G118" s="4">
        <v>1.6556000000000001E-2</v>
      </c>
      <c r="H118" s="4">
        <v>2.0004999999999998E-2</v>
      </c>
      <c r="I118" s="4">
        <v>2.3584999999999998E-2</v>
      </c>
      <c r="J118" s="4">
        <v>1.8688E-2</v>
      </c>
      <c r="K118" s="4">
        <v>7.0951E-2</v>
      </c>
      <c r="L118" s="4">
        <v>7.9611000000000001E-2</v>
      </c>
      <c r="M118" s="4">
        <v>6.5793000000000004E-2</v>
      </c>
      <c r="N118" s="4">
        <v>5.0691E-2</v>
      </c>
      <c r="O118" s="4">
        <v>7.5555999999999998E-2</v>
      </c>
      <c r="P118" s="4">
        <v>0.13556599999999999</v>
      </c>
      <c r="Q118" s="4">
        <v>0.16723499999999999</v>
      </c>
      <c r="R118" s="4">
        <v>0.241093</v>
      </c>
      <c r="S118" s="4">
        <v>0.34980099999999997</v>
      </c>
      <c r="T118" s="4">
        <v>0.44975300000000001</v>
      </c>
      <c r="U118" s="4">
        <v>0.51293800000000001</v>
      </c>
      <c r="V118" s="4">
        <v>0.623915</v>
      </c>
      <c r="W118" s="4">
        <v>0.63259399999999999</v>
      </c>
      <c r="X118" s="4">
        <v>0.62329500000000004</v>
      </c>
      <c r="Y118" s="4">
        <v>0.53847699999999998</v>
      </c>
      <c r="Z118" s="4">
        <v>0.50043199999999999</v>
      </c>
      <c r="AA118" s="4">
        <v>0.530725</v>
      </c>
    </row>
    <row r="119" spans="1:27" x14ac:dyDescent="0.2">
      <c r="A119" s="4">
        <v>2015</v>
      </c>
      <c r="B119" s="4">
        <v>4</v>
      </c>
      <c r="C119" s="4">
        <v>28</v>
      </c>
      <c r="D119" s="4">
        <v>0.73695999999999995</v>
      </c>
      <c r="E119" s="4">
        <v>0.78263799999999994</v>
      </c>
      <c r="F119" s="4">
        <v>0.80788499999999996</v>
      </c>
      <c r="G119" s="4">
        <v>0.84213700000000002</v>
      </c>
      <c r="H119" s="4">
        <v>0.87073900000000004</v>
      </c>
      <c r="I119" s="4">
        <v>0.84998300000000004</v>
      </c>
      <c r="J119" s="4">
        <v>0.62502100000000005</v>
      </c>
      <c r="K119" s="4">
        <v>0.62271500000000002</v>
      </c>
      <c r="L119" s="4">
        <v>0.74318700000000004</v>
      </c>
      <c r="M119" s="4">
        <v>0.72898399999999997</v>
      </c>
      <c r="N119" s="4">
        <v>0.595059</v>
      </c>
      <c r="O119" s="4">
        <v>0.461032</v>
      </c>
      <c r="P119" s="4">
        <v>0.38394600000000001</v>
      </c>
      <c r="Q119" s="4">
        <v>0.309504</v>
      </c>
      <c r="R119" s="4">
        <v>0.23899300000000001</v>
      </c>
      <c r="S119" s="4">
        <v>0.25075500000000001</v>
      </c>
      <c r="T119" s="4">
        <v>0.28736600000000001</v>
      </c>
      <c r="U119" s="4">
        <v>0.346447</v>
      </c>
      <c r="V119" s="4">
        <v>0.40300900000000001</v>
      </c>
      <c r="W119" s="4">
        <v>0.48371599999999998</v>
      </c>
      <c r="X119" s="4">
        <v>0.50343899999999997</v>
      </c>
      <c r="Y119" s="4">
        <v>0.42277900000000002</v>
      </c>
      <c r="Z119" s="4">
        <v>0.44058199999999997</v>
      </c>
      <c r="AA119" s="4">
        <v>0.62533000000000005</v>
      </c>
    </row>
    <row r="120" spans="1:27" x14ac:dyDescent="0.2">
      <c r="A120" s="4">
        <v>2015</v>
      </c>
      <c r="B120" s="4">
        <v>4</v>
      </c>
      <c r="C120" s="4">
        <v>29</v>
      </c>
      <c r="D120" s="4">
        <v>0.69974700000000001</v>
      </c>
      <c r="E120" s="4">
        <v>0.77960600000000002</v>
      </c>
      <c r="F120" s="4">
        <v>0.82997500000000002</v>
      </c>
      <c r="G120" s="4">
        <v>0.86946000000000001</v>
      </c>
      <c r="H120" s="4">
        <v>0.89392000000000005</v>
      </c>
      <c r="I120" s="4">
        <v>0.89296900000000001</v>
      </c>
      <c r="J120" s="4">
        <v>0.834337</v>
      </c>
      <c r="K120" s="4">
        <v>0.90296200000000004</v>
      </c>
      <c r="L120" s="4">
        <v>0.94160999999999995</v>
      </c>
      <c r="M120" s="4">
        <v>0.94804299999999997</v>
      </c>
      <c r="N120" s="4">
        <v>0.93381599999999998</v>
      </c>
      <c r="O120" s="4">
        <v>0.92833500000000002</v>
      </c>
      <c r="P120" s="4">
        <v>0.92360900000000001</v>
      </c>
      <c r="Q120" s="4">
        <v>0.92655500000000002</v>
      </c>
      <c r="R120" s="4">
        <v>0.93243299999999996</v>
      </c>
      <c r="S120" s="4">
        <v>0.93769000000000002</v>
      </c>
      <c r="T120" s="4">
        <v>0.91476199999999996</v>
      </c>
      <c r="U120" s="4">
        <v>0.90758000000000005</v>
      </c>
      <c r="V120" s="4">
        <v>0.89276800000000001</v>
      </c>
      <c r="W120" s="4">
        <v>0.91091500000000003</v>
      </c>
      <c r="X120" s="4">
        <v>0.94048600000000004</v>
      </c>
      <c r="Y120" s="4">
        <v>0.94452700000000001</v>
      </c>
      <c r="Z120" s="4">
        <v>0.89163700000000001</v>
      </c>
      <c r="AA120" s="4">
        <v>0.83043599999999995</v>
      </c>
    </row>
    <row r="121" spans="1:27" x14ac:dyDescent="0.2">
      <c r="A121" s="4">
        <v>2015</v>
      </c>
      <c r="B121" s="4">
        <v>4</v>
      </c>
      <c r="C121" s="4">
        <v>30</v>
      </c>
      <c r="D121" s="4">
        <v>0.80908899999999995</v>
      </c>
      <c r="E121" s="4">
        <v>0.81276400000000004</v>
      </c>
      <c r="F121" s="4">
        <v>0.76763000000000003</v>
      </c>
      <c r="G121" s="4">
        <v>0.74145700000000003</v>
      </c>
      <c r="H121" s="4">
        <v>0.73120799999999997</v>
      </c>
      <c r="I121" s="4">
        <v>0.70828800000000003</v>
      </c>
      <c r="J121" s="4">
        <v>0.61075199999999996</v>
      </c>
      <c r="K121" s="4">
        <v>0.67503400000000002</v>
      </c>
      <c r="L121" s="4">
        <v>0.70485500000000001</v>
      </c>
      <c r="M121" s="4">
        <v>0.65423200000000004</v>
      </c>
      <c r="N121" s="4">
        <v>0.57794100000000004</v>
      </c>
      <c r="O121" s="4">
        <v>0.444998</v>
      </c>
      <c r="P121" s="4">
        <v>0.35615400000000003</v>
      </c>
      <c r="Q121" s="4">
        <v>0.25650000000000001</v>
      </c>
      <c r="R121" s="4">
        <v>0.20149800000000001</v>
      </c>
      <c r="S121" s="4">
        <v>0.14208100000000001</v>
      </c>
      <c r="T121" s="4">
        <v>8.6142999999999997E-2</v>
      </c>
      <c r="U121" s="4">
        <v>6.7685999999999996E-2</v>
      </c>
      <c r="V121" s="4">
        <v>5.6616E-2</v>
      </c>
      <c r="W121" s="4">
        <v>5.2706000000000003E-2</v>
      </c>
      <c r="X121" s="4">
        <v>3.0401000000000001E-2</v>
      </c>
      <c r="Y121" s="4">
        <v>1.3174E-2</v>
      </c>
      <c r="Z121" s="4">
        <v>1.1754000000000001E-2</v>
      </c>
      <c r="AA121" s="4">
        <v>1.9130999999999999E-2</v>
      </c>
    </row>
    <row r="122" spans="1:27" x14ac:dyDescent="0.2">
      <c r="A122" s="4">
        <v>2015</v>
      </c>
      <c r="B122" s="4">
        <v>5</v>
      </c>
      <c r="C122" s="4">
        <v>1</v>
      </c>
      <c r="D122" s="4">
        <v>9.4059999999999994E-3</v>
      </c>
      <c r="E122" s="4">
        <v>1.1140000000000001E-2</v>
      </c>
      <c r="F122" s="4">
        <v>1.7448999999999999E-2</v>
      </c>
      <c r="G122" s="4">
        <v>2.1659000000000001E-2</v>
      </c>
      <c r="H122" s="4">
        <v>2.3717999999999999E-2</v>
      </c>
      <c r="I122" s="4">
        <v>2.9517000000000002E-2</v>
      </c>
      <c r="J122" s="4">
        <v>3.5747000000000001E-2</v>
      </c>
      <c r="K122" s="4">
        <v>0.18410499999999999</v>
      </c>
      <c r="L122" s="4">
        <v>0.35462700000000003</v>
      </c>
      <c r="M122" s="4">
        <v>0.326432</v>
      </c>
      <c r="N122" s="4">
        <v>0.31309100000000001</v>
      </c>
      <c r="O122" s="4">
        <v>0.331312</v>
      </c>
      <c r="P122" s="4">
        <v>0.30768499999999999</v>
      </c>
      <c r="Q122" s="4">
        <v>0.28015000000000001</v>
      </c>
      <c r="R122" s="4">
        <v>0.29207899999999998</v>
      </c>
      <c r="S122" s="4">
        <v>0.240755</v>
      </c>
      <c r="T122" s="4">
        <v>0.194323</v>
      </c>
      <c r="U122" s="4">
        <v>0.18141499999999999</v>
      </c>
      <c r="V122" s="4">
        <v>0.17588699999999999</v>
      </c>
      <c r="W122" s="4">
        <v>0.17547099999999999</v>
      </c>
      <c r="X122" s="4">
        <v>0.16341800000000001</v>
      </c>
      <c r="Y122" s="4">
        <v>6.2967999999999996E-2</v>
      </c>
      <c r="Z122" s="4">
        <v>6.9658999999999999E-2</v>
      </c>
      <c r="AA122" s="4">
        <v>7.1718000000000004E-2</v>
      </c>
    </row>
    <row r="123" spans="1:27" x14ac:dyDescent="0.2">
      <c r="A123" s="4">
        <v>2015</v>
      </c>
      <c r="B123" s="4">
        <v>5</v>
      </c>
      <c r="C123" s="4">
        <v>2</v>
      </c>
      <c r="D123" s="4">
        <v>7.2889999999999996E-2</v>
      </c>
      <c r="E123" s="4">
        <v>9.9136000000000002E-2</v>
      </c>
      <c r="F123" s="4">
        <v>0.112594</v>
      </c>
      <c r="G123" s="4">
        <v>0.12656000000000001</v>
      </c>
      <c r="H123" s="4">
        <v>0.13179099999999999</v>
      </c>
      <c r="I123" s="4">
        <v>0.130054</v>
      </c>
      <c r="J123" s="4">
        <v>8.2159999999999997E-2</v>
      </c>
      <c r="K123" s="4">
        <v>0.109317</v>
      </c>
      <c r="L123" s="4">
        <v>0.10806200000000001</v>
      </c>
      <c r="M123" s="4">
        <v>0.112577</v>
      </c>
      <c r="N123" s="4">
        <v>0.109971</v>
      </c>
      <c r="O123" s="4">
        <v>0.12554399999999999</v>
      </c>
      <c r="P123" s="4">
        <v>0.14238400000000001</v>
      </c>
      <c r="Q123" s="4">
        <v>0.17486099999999999</v>
      </c>
      <c r="R123" s="4">
        <v>0.21254700000000001</v>
      </c>
      <c r="S123" s="4">
        <v>0.25493399999999999</v>
      </c>
      <c r="T123" s="4">
        <v>0.30074899999999999</v>
      </c>
      <c r="U123" s="4">
        <v>0.33759299999999998</v>
      </c>
      <c r="V123" s="4">
        <v>0.363348</v>
      </c>
      <c r="W123" s="4">
        <v>0.38399899999999998</v>
      </c>
      <c r="X123" s="4">
        <v>0.39061600000000002</v>
      </c>
      <c r="Y123" s="4">
        <v>0.24931400000000001</v>
      </c>
      <c r="Z123" s="4">
        <v>0.24889700000000001</v>
      </c>
      <c r="AA123" s="4">
        <v>0.25650499999999998</v>
      </c>
    </row>
    <row r="124" spans="1:27" x14ac:dyDescent="0.2">
      <c r="A124" s="4">
        <v>2015</v>
      </c>
      <c r="B124" s="4">
        <v>5</v>
      </c>
      <c r="C124" s="4">
        <v>3</v>
      </c>
      <c r="D124" s="4">
        <v>0.28383599999999998</v>
      </c>
      <c r="E124" s="4">
        <v>0.29244999999999999</v>
      </c>
      <c r="F124" s="4">
        <v>0.307585</v>
      </c>
      <c r="G124" s="4">
        <v>0.29414899999999999</v>
      </c>
      <c r="H124" s="4">
        <v>0.26785599999999998</v>
      </c>
      <c r="I124" s="4">
        <v>0.21629100000000001</v>
      </c>
      <c r="J124" s="4">
        <v>0.14304500000000001</v>
      </c>
      <c r="K124" s="4">
        <v>0.19853799999999999</v>
      </c>
      <c r="L124" s="4">
        <v>0.14305599999999999</v>
      </c>
      <c r="M124" s="4">
        <v>0.134883</v>
      </c>
      <c r="N124" s="4">
        <v>0.25410899999999997</v>
      </c>
      <c r="O124" s="4">
        <v>0.30949300000000002</v>
      </c>
      <c r="P124" s="4">
        <v>0.496172</v>
      </c>
      <c r="Q124" s="4">
        <v>0.65237299999999998</v>
      </c>
      <c r="R124" s="4">
        <v>0.68382699999999996</v>
      </c>
      <c r="S124" s="4">
        <v>0.66015400000000002</v>
      </c>
      <c r="T124" s="4">
        <v>0.64934199999999997</v>
      </c>
      <c r="U124" s="4">
        <v>0.644285</v>
      </c>
      <c r="V124" s="4">
        <v>0.57707799999999998</v>
      </c>
      <c r="W124" s="4">
        <v>0.56305400000000005</v>
      </c>
      <c r="X124" s="4">
        <v>0.53914799999999996</v>
      </c>
      <c r="Y124" s="4">
        <v>0.40722700000000001</v>
      </c>
      <c r="Z124" s="4">
        <v>0.34660600000000003</v>
      </c>
      <c r="AA124" s="4">
        <v>0.38736199999999998</v>
      </c>
    </row>
    <row r="125" spans="1:27" x14ac:dyDescent="0.2">
      <c r="A125" s="4">
        <v>2015</v>
      </c>
      <c r="B125" s="4">
        <v>5</v>
      </c>
      <c r="C125" s="4">
        <v>4</v>
      </c>
      <c r="D125" s="4">
        <v>0.27515000000000001</v>
      </c>
      <c r="E125" s="4">
        <v>0.22587099999999999</v>
      </c>
      <c r="F125" s="4">
        <v>0.17461199999999999</v>
      </c>
      <c r="G125" s="4">
        <v>0.149085</v>
      </c>
      <c r="H125" s="4">
        <v>0.175703</v>
      </c>
      <c r="I125" s="4">
        <v>0.21701200000000001</v>
      </c>
      <c r="J125" s="4">
        <v>0.16336800000000001</v>
      </c>
      <c r="K125" s="4">
        <v>0.15812699999999999</v>
      </c>
      <c r="L125" s="4">
        <v>0.247561</v>
      </c>
      <c r="M125" s="4">
        <v>0.32900800000000002</v>
      </c>
      <c r="N125" s="4">
        <v>0.37829299999999999</v>
      </c>
      <c r="O125" s="4">
        <v>0.40667500000000001</v>
      </c>
      <c r="P125" s="4">
        <v>0.45963599999999999</v>
      </c>
      <c r="Q125" s="4">
        <v>0.51843399999999995</v>
      </c>
      <c r="R125" s="4">
        <v>0.51206700000000005</v>
      </c>
      <c r="S125" s="4">
        <v>0.44072800000000001</v>
      </c>
      <c r="T125" s="4">
        <v>0.431508</v>
      </c>
      <c r="U125" s="4">
        <v>0.38241799999999998</v>
      </c>
      <c r="V125" s="4">
        <v>0.36087599999999997</v>
      </c>
      <c r="W125" s="4">
        <v>0.442106</v>
      </c>
      <c r="X125" s="4">
        <v>0.48803299999999999</v>
      </c>
      <c r="Y125" s="4">
        <v>0.52673300000000001</v>
      </c>
      <c r="Z125" s="4">
        <v>0.65178400000000003</v>
      </c>
      <c r="AA125" s="4">
        <v>0.68574299999999999</v>
      </c>
    </row>
    <row r="126" spans="1:27" x14ac:dyDescent="0.2">
      <c r="A126" s="4">
        <v>2015</v>
      </c>
      <c r="B126" s="4">
        <v>5</v>
      </c>
      <c r="C126" s="4">
        <v>5</v>
      </c>
      <c r="D126" s="4">
        <v>0.66081800000000002</v>
      </c>
      <c r="E126" s="4">
        <v>0.65903299999999998</v>
      </c>
      <c r="F126" s="4">
        <v>0.65271000000000001</v>
      </c>
      <c r="G126" s="4">
        <v>0.58319900000000002</v>
      </c>
      <c r="H126" s="4">
        <v>0.473385</v>
      </c>
      <c r="I126" s="4">
        <v>0.41771900000000001</v>
      </c>
      <c r="J126" s="4">
        <v>0.41935600000000001</v>
      </c>
      <c r="K126" s="4">
        <v>0.68233500000000002</v>
      </c>
      <c r="L126" s="4">
        <v>0.76856899999999995</v>
      </c>
      <c r="M126" s="4">
        <v>0.79183599999999998</v>
      </c>
      <c r="N126" s="4">
        <v>0.84167800000000004</v>
      </c>
      <c r="O126" s="4">
        <v>0.88582000000000005</v>
      </c>
      <c r="P126" s="4">
        <v>0.91802099999999998</v>
      </c>
      <c r="Q126" s="4">
        <v>0.91322899999999996</v>
      </c>
      <c r="R126" s="4">
        <v>0.91107300000000002</v>
      </c>
      <c r="S126" s="4">
        <v>0.88343400000000005</v>
      </c>
      <c r="T126" s="4">
        <v>0.77260200000000001</v>
      </c>
      <c r="U126" s="4">
        <v>0.54847400000000002</v>
      </c>
      <c r="V126" s="4">
        <v>0.50876600000000005</v>
      </c>
      <c r="W126" s="4">
        <v>0.53563400000000005</v>
      </c>
      <c r="X126" s="4">
        <v>0.49262299999999998</v>
      </c>
      <c r="Y126" s="4">
        <v>0.371776</v>
      </c>
      <c r="Z126" s="4">
        <v>0.28894799999999998</v>
      </c>
      <c r="AA126" s="4">
        <v>0.25986799999999999</v>
      </c>
    </row>
    <row r="127" spans="1:27" x14ac:dyDescent="0.2">
      <c r="A127" s="4">
        <v>2015</v>
      </c>
      <c r="B127" s="4">
        <v>5</v>
      </c>
      <c r="C127" s="4">
        <v>6</v>
      </c>
      <c r="D127" s="4">
        <v>0.22319600000000001</v>
      </c>
      <c r="E127" s="4">
        <v>0.31590699999999999</v>
      </c>
      <c r="F127" s="4">
        <v>0.31464799999999998</v>
      </c>
      <c r="G127" s="4">
        <v>0.49778299999999998</v>
      </c>
      <c r="H127" s="4">
        <v>0.54427300000000001</v>
      </c>
      <c r="I127" s="4">
        <v>0.50155300000000003</v>
      </c>
      <c r="J127" s="4">
        <v>0.44900800000000002</v>
      </c>
      <c r="K127" s="4">
        <v>0.63003299999999995</v>
      </c>
      <c r="L127" s="4">
        <v>0.73797000000000001</v>
      </c>
      <c r="M127" s="4">
        <v>0.80607600000000001</v>
      </c>
      <c r="N127" s="4">
        <v>0.78655299999999995</v>
      </c>
      <c r="O127" s="4">
        <v>0.70648</v>
      </c>
      <c r="P127" s="4">
        <v>0.62698699999999996</v>
      </c>
      <c r="Q127" s="4">
        <v>0.57253799999999999</v>
      </c>
      <c r="R127" s="4">
        <v>0.56926399999999999</v>
      </c>
      <c r="S127" s="4">
        <v>0.61406799999999995</v>
      </c>
      <c r="T127" s="4">
        <v>0.66459199999999996</v>
      </c>
      <c r="U127" s="4">
        <v>0.70123599999999997</v>
      </c>
      <c r="V127" s="4">
        <v>0.73331599999999997</v>
      </c>
      <c r="W127" s="4">
        <v>0.80515000000000003</v>
      </c>
      <c r="X127" s="4">
        <v>0.772424</v>
      </c>
      <c r="Y127" s="4">
        <v>0.64448000000000005</v>
      </c>
      <c r="Z127" s="4">
        <v>0.44481900000000002</v>
      </c>
      <c r="AA127" s="4">
        <v>0.360601</v>
      </c>
    </row>
    <row r="128" spans="1:27" x14ac:dyDescent="0.2">
      <c r="A128" s="4">
        <v>2015</v>
      </c>
      <c r="B128" s="4">
        <v>5</v>
      </c>
      <c r="C128" s="4">
        <v>7</v>
      </c>
      <c r="D128" s="4">
        <v>0.31657299999999999</v>
      </c>
      <c r="E128" s="4">
        <v>0.32181900000000002</v>
      </c>
      <c r="F128" s="4">
        <v>0.37165999999999999</v>
      </c>
      <c r="G128" s="4">
        <v>0.38925599999999999</v>
      </c>
      <c r="H128" s="4">
        <v>0.42402200000000001</v>
      </c>
      <c r="I128" s="4">
        <v>0.40037299999999998</v>
      </c>
      <c r="J128" s="4">
        <v>0.29255999999999999</v>
      </c>
      <c r="K128" s="4">
        <v>0.48981400000000003</v>
      </c>
      <c r="L128" s="4">
        <v>0.55480499999999999</v>
      </c>
      <c r="M128" s="4">
        <v>0.50014000000000003</v>
      </c>
      <c r="N128" s="4">
        <v>0.44200099999999998</v>
      </c>
      <c r="O128" s="4">
        <v>0.40127099999999999</v>
      </c>
      <c r="P128" s="4">
        <v>0.36482599999999998</v>
      </c>
      <c r="Q128" s="4">
        <v>0.28031600000000001</v>
      </c>
      <c r="R128" s="4">
        <v>0.235841</v>
      </c>
      <c r="S128" s="4">
        <v>0.20549700000000001</v>
      </c>
      <c r="T128" s="4">
        <v>0.20766100000000001</v>
      </c>
      <c r="U128" s="4">
        <v>0.23794599999999999</v>
      </c>
      <c r="V128" s="4">
        <v>0.27968900000000002</v>
      </c>
      <c r="W128" s="4">
        <v>0.31850200000000001</v>
      </c>
      <c r="X128" s="4">
        <v>0.357796</v>
      </c>
      <c r="Y128" s="4">
        <v>0.19525500000000001</v>
      </c>
      <c r="Z128" s="4">
        <v>0.16134699999999999</v>
      </c>
      <c r="AA128" s="4">
        <v>0.19317699999999999</v>
      </c>
    </row>
    <row r="129" spans="1:27" x14ac:dyDescent="0.2">
      <c r="A129" s="4">
        <v>2015</v>
      </c>
      <c r="B129" s="4">
        <v>5</v>
      </c>
      <c r="C129" s="4">
        <v>8</v>
      </c>
      <c r="D129" s="4">
        <v>0.23553199999999999</v>
      </c>
      <c r="E129" s="4">
        <v>0.30069299999999999</v>
      </c>
      <c r="F129" s="4">
        <v>0.319245</v>
      </c>
      <c r="G129" s="4">
        <v>0.31104500000000002</v>
      </c>
      <c r="H129" s="4">
        <v>0.257884</v>
      </c>
      <c r="I129" s="4">
        <v>0.221497</v>
      </c>
      <c r="J129" s="4">
        <v>0.26303799999999999</v>
      </c>
      <c r="K129" s="4">
        <v>0.47876099999999999</v>
      </c>
      <c r="L129" s="4">
        <v>0.51096200000000003</v>
      </c>
      <c r="M129" s="4">
        <v>0.47666500000000001</v>
      </c>
      <c r="N129" s="4">
        <v>0.42565599999999998</v>
      </c>
      <c r="O129" s="4">
        <v>0.403999</v>
      </c>
      <c r="P129" s="4">
        <v>0.40586699999999998</v>
      </c>
      <c r="Q129" s="4">
        <v>0.34589199999999998</v>
      </c>
      <c r="R129" s="4">
        <v>0.28509099999999998</v>
      </c>
      <c r="S129" s="4">
        <v>0.22914999999999999</v>
      </c>
      <c r="T129" s="4">
        <v>0.15337799999999999</v>
      </c>
      <c r="U129" s="4">
        <v>0.11407200000000001</v>
      </c>
      <c r="V129" s="4">
        <v>9.3254000000000004E-2</v>
      </c>
      <c r="W129" s="4">
        <v>6.3403000000000001E-2</v>
      </c>
      <c r="X129" s="4">
        <v>3.9913999999999998E-2</v>
      </c>
      <c r="Y129" s="4">
        <v>2.1351999999999999E-2</v>
      </c>
      <c r="Z129" s="4">
        <v>5.195E-3</v>
      </c>
      <c r="AA129" s="4">
        <v>5.2360000000000002E-3</v>
      </c>
    </row>
    <row r="130" spans="1:27" x14ac:dyDescent="0.2">
      <c r="A130" s="4">
        <v>2015</v>
      </c>
      <c r="B130" s="4">
        <v>5</v>
      </c>
      <c r="C130" s="4">
        <v>9</v>
      </c>
      <c r="D130" s="4">
        <v>3.8909999999999999E-3</v>
      </c>
      <c r="E130" s="4">
        <v>7.7140000000000004E-3</v>
      </c>
      <c r="F130" s="4">
        <v>1.0657E-2</v>
      </c>
      <c r="G130" s="4">
        <v>2.0726000000000001E-2</v>
      </c>
      <c r="H130" s="4">
        <v>2.5704000000000001E-2</v>
      </c>
      <c r="I130" s="4">
        <v>3.2310999999999999E-2</v>
      </c>
      <c r="J130" s="4">
        <v>3.5976000000000001E-2</v>
      </c>
      <c r="K130" s="4">
        <v>7.1496000000000004E-2</v>
      </c>
      <c r="L130" s="4">
        <v>6.3948000000000005E-2</v>
      </c>
      <c r="M130" s="4">
        <v>3.5854999999999998E-2</v>
      </c>
      <c r="N130" s="4">
        <v>1.8959E-2</v>
      </c>
      <c r="O130" s="4">
        <v>1.6837000000000001E-2</v>
      </c>
      <c r="P130" s="4">
        <v>2.0709999999999999E-2</v>
      </c>
      <c r="Q130" s="4">
        <v>2.3623000000000002E-2</v>
      </c>
      <c r="R130" s="4">
        <v>3.8843000000000003E-2</v>
      </c>
      <c r="S130" s="4">
        <v>5.9348999999999999E-2</v>
      </c>
      <c r="T130" s="4">
        <v>7.6471999999999998E-2</v>
      </c>
      <c r="U130" s="4">
        <v>8.4547999999999998E-2</v>
      </c>
      <c r="V130" s="4">
        <v>0.10652499999999999</v>
      </c>
      <c r="W130" s="4">
        <v>0.12114999999999999</v>
      </c>
      <c r="X130" s="4">
        <v>0.145011</v>
      </c>
      <c r="Y130" s="4">
        <v>8.8081000000000007E-2</v>
      </c>
      <c r="Z130" s="4">
        <v>8.4539999999999997E-3</v>
      </c>
      <c r="AA130" s="4">
        <v>3.5424999999999998E-2</v>
      </c>
    </row>
    <row r="131" spans="1:27" x14ac:dyDescent="0.2">
      <c r="A131" s="4">
        <v>2015</v>
      </c>
      <c r="B131" s="4">
        <v>5</v>
      </c>
      <c r="C131" s="4">
        <v>10</v>
      </c>
      <c r="D131" s="4">
        <v>6.1186999999999998E-2</v>
      </c>
      <c r="E131" s="4">
        <v>7.9429E-2</v>
      </c>
      <c r="F131" s="4">
        <v>9.1942999999999997E-2</v>
      </c>
      <c r="G131" s="4">
        <v>9.7545000000000007E-2</v>
      </c>
      <c r="H131" s="4">
        <v>8.5695999999999994E-2</v>
      </c>
      <c r="I131" s="4">
        <v>7.8316999999999998E-2</v>
      </c>
      <c r="J131" s="4">
        <v>8.7511000000000005E-2</v>
      </c>
      <c r="K131" s="4">
        <v>0.14346200000000001</v>
      </c>
      <c r="L131" s="4">
        <v>0.15257200000000001</v>
      </c>
      <c r="M131" s="4">
        <v>0.125279</v>
      </c>
      <c r="N131" s="4">
        <v>0.100915</v>
      </c>
      <c r="O131" s="4">
        <v>7.9655000000000004E-2</v>
      </c>
      <c r="P131" s="4">
        <v>7.0651000000000005E-2</v>
      </c>
      <c r="Q131" s="4">
        <v>6.6735000000000003E-2</v>
      </c>
      <c r="R131" s="4">
        <v>8.3840999999999999E-2</v>
      </c>
      <c r="S131" s="4">
        <v>7.9454999999999998E-2</v>
      </c>
      <c r="T131" s="4">
        <v>8.1241999999999995E-2</v>
      </c>
      <c r="U131" s="4">
        <v>8.5018999999999997E-2</v>
      </c>
      <c r="V131" s="4">
        <v>0.10649599999999999</v>
      </c>
      <c r="W131" s="4">
        <v>0.123586</v>
      </c>
      <c r="X131" s="4">
        <v>0.140153</v>
      </c>
      <c r="Y131" s="4">
        <v>8.4524000000000002E-2</v>
      </c>
      <c r="Z131" s="4">
        <v>1.3258000000000001E-2</v>
      </c>
      <c r="AA131" s="4">
        <v>3.3186E-2</v>
      </c>
    </row>
    <row r="132" spans="1:27" x14ac:dyDescent="0.2">
      <c r="A132" s="4">
        <v>2015</v>
      </c>
      <c r="B132" s="4">
        <v>5</v>
      </c>
      <c r="C132" s="4">
        <v>11</v>
      </c>
      <c r="D132" s="4">
        <v>7.9126000000000002E-2</v>
      </c>
      <c r="E132" s="4">
        <v>0.132498</v>
      </c>
      <c r="F132" s="4">
        <v>0.20000599999999999</v>
      </c>
      <c r="G132" s="4">
        <v>0.21651999999999999</v>
      </c>
      <c r="H132" s="4">
        <v>0.221773</v>
      </c>
      <c r="I132" s="4">
        <v>0.199185</v>
      </c>
      <c r="J132" s="4">
        <v>0.15726000000000001</v>
      </c>
      <c r="K132" s="4">
        <v>0.207042</v>
      </c>
      <c r="L132" s="4">
        <v>0.26074599999999998</v>
      </c>
      <c r="M132" s="4">
        <v>0.34395199999999998</v>
      </c>
      <c r="N132" s="4">
        <v>0.43990600000000002</v>
      </c>
      <c r="O132" s="4">
        <v>0.51034400000000002</v>
      </c>
      <c r="P132" s="4">
        <v>0.60141900000000004</v>
      </c>
      <c r="Q132" s="4">
        <v>0.72804400000000002</v>
      </c>
      <c r="R132" s="4">
        <v>0.80991100000000005</v>
      </c>
      <c r="S132" s="4">
        <v>0.85509900000000005</v>
      </c>
      <c r="T132" s="4">
        <v>0.88964799999999999</v>
      </c>
      <c r="U132" s="4">
        <v>0.87426899999999996</v>
      </c>
      <c r="V132" s="4">
        <v>0.86351599999999995</v>
      </c>
      <c r="W132" s="4">
        <v>0.88899300000000003</v>
      </c>
      <c r="X132" s="4">
        <v>0.899254</v>
      </c>
      <c r="Y132" s="4">
        <v>0.86805699999999997</v>
      </c>
      <c r="Z132" s="4">
        <v>0.88934899999999995</v>
      </c>
      <c r="AA132" s="4">
        <v>0.94282299999999997</v>
      </c>
    </row>
    <row r="133" spans="1:27" x14ac:dyDescent="0.2">
      <c r="A133" s="4">
        <v>2015</v>
      </c>
      <c r="B133" s="4">
        <v>5</v>
      </c>
      <c r="C133" s="4">
        <v>12</v>
      </c>
      <c r="D133" s="4">
        <v>0.94214100000000001</v>
      </c>
      <c r="E133" s="4">
        <v>0.93812700000000004</v>
      </c>
      <c r="F133" s="4">
        <v>0.96004100000000003</v>
      </c>
      <c r="G133" s="4">
        <v>0.97116599999999997</v>
      </c>
      <c r="H133" s="4">
        <v>0.97146100000000002</v>
      </c>
      <c r="I133" s="4">
        <v>0.95438699999999999</v>
      </c>
      <c r="J133" s="4">
        <v>0.94866300000000003</v>
      </c>
      <c r="K133" s="4">
        <v>0.94582699999999997</v>
      </c>
      <c r="L133" s="4">
        <v>0.94743599999999994</v>
      </c>
      <c r="M133" s="4">
        <v>0.95324900000000001</v>
      </c>
      <c r="N133" s="4">
        <v>0.87444100000000002</v>
      </c>
      <c r="O133" s="4">
        <v>0.80604100000000001</v>
      </c>
      <c r="P133" s="4">
        <v>0.78163000000000005</v>
      </c>
      <c r="Q133" s="4">
        <v>0.73070500000000005</v>
      </c>
      <c r="R133" s="4">
        <v>0.66503800000000002</v>
      </c>
      <c r="S133" s="4">
        <v>0.63416300000000003</v>
      </c>
      <c r="T133" s="4">
        <v>0.60371200000000003</v>
      </c>
      <c r="U133" s="4">
        <v>0.54287700000000005</v>
      </c>
      <c r="V133" s="4">
        <v>0.48181000000000002</v>
      </c>
      <c r="W133" s="4">
        <v>0.42052600000000001</v>
      </c>
      <c r="X133" s="4">
        <v>0.33670800000000001</v>
      </c>
      <c r="Y133" s="4">
        <v>0.18942300000000001</v>
      </c>
      <c r="Z133" s="4">
        <v>0.188697</v>
      </c>
      <c r="AA133" s="4">
        <v>0.229102</v>
      </c>
    </row>
    <row r="134" spans="1:27" x14ac:dyDescent="0.2">
      <c r="A134" s="4">
        <v>2015</v>
      </c>
      <c r="B134" s="4">
        <v>5</v>
      </c>
      <c r="C134" s="4">
        <v>13</v>
      </c>
      <c r="D134" s="4">
        <v>0.25196600000000002</v>
      </c>
      <c r="E134" s="4">
        <v>0.27794200000000002</v>
      </c>
      <c r="F134" s="4">
        <v>0.255135</v>
      </c>
      <c r="G134" s="4">
        <v>0.24188599999999999</v>
      </c>
      <c r="H134" s="4">
        <v>0.22623799999999999</v>
      </c>
      <c r="I134" s="4">
        <v>0.16750100000000001</v>
      </c>
      <c r="J134" s="4">
        <v>0.10391</v>
      </c>
      <c r="K134" s="4">
        <v>0.244565</v>
      </c>
      <c r="L134" s="4">
        <v>0.30118</v>
      </c>
      <c r="M134" s="4">
        <v>0.33055699999999999</v>
      </c>
      <c r="N134" s="4">
        <v>0.33856999999999998</v>
      </c>
      <c r="O134" s="4">
        <v>0.33455699999999999</v>
      </c>
      <c r="P134" s="4">
        <v>0.39077600000000001</v>
      </c>
      <c r="Q134" s="4">
        <v>0.40987899999999999</v>
      </c>
      <c r="R134" s="4">
        <v>0.49525799999999998</v>
      </c>
      <c r="S134" s="4">
        <v>0.58774400000000004</v>
      </c>
      <c r="T134" s="4">
        <v>0.65816699999999995</v>
      </c>
      <c r="U134" s="4">
        <v>0.72585100000000002</v>
      </c>
      <c r="V134" s="4">
        <v>0.75788</v>
      </c>
      <c r="W134" s="4">
        <v>0.70816699999999999</v>
      </c>
      <c r="X134" s="4">
        <v>0.66751899999999997</v>
      </c>
      <c r="Y134" s="4">
        <v>0.50975199999999998</v>
      </c>
      <c r="Z134" s="4">
        <v>0.432811</v>
      </c>
      <c r="AA134" s="4">
        <v>0.37848100000000001</v>
      </c>
    </row>
    <row r="135" spans="1:27" x14ac:dyDescent="0.2">
      <c r="A135" s="4">
        <v>2015</v>
      </c>
      <c r="B135" s="4">
        <v>5</v>
      </c>
      <c r="C135" s="4">
        <v>14</v>
      </c>
      <c r="D135" s="4">
        <v>0.44746000000000002</v>
      </c>
      <c r="E135" s="4">
        <v>0.43146699999999999</v>
      </c>
      <c r="F135" s="4">
        <v>0.46525</v>
      </c>
      <c r="G135" s="4">
        <v>0.46804800000000002</v>
      </c>
      <c r="H135" s="4">
        <v>0.437745</v>
      </c>
      <c r="I135" s="4">
        <v>0.36723299999999998</v>
      </c>
      <c r="J135" s="4">
        <v>0.23355100000000001</v>
      </c>
      <c r="K135" s="4">
        <v>0.33155099999999998</v>
      </c>
      <c r="L135" s="4">
        <v>0.36074899999999999</v>
      </c>
      <c r="M135" s="4">
        <v>0.30351800000000001</v>
      </c>
      <c r="N135" s="4">
        <v>0.22330800000000001</v>
      </c>
      <c r="O135" s="4">
        <v>0.107666</v>
      </c>
      <c r="P135" s="4">
        <v>4.7190000000000003E-2</v>
      </c>
      <c r="Q135" s="4">
        <v>4.113E-2</v>
      </c>
      <c r="R135" s="4">
        <v>4.5428999999999997E-2</v>
      </c>
      <c r="S135" s="4">
        <v>5.6212999999999999E-2</v>
      </c>
      <c r="T135" s="4">
        <v>7.0560999999999999E-2</v>
      </c>
      <c r="U135" s="4">
        <v>6.7532999999999996E-2</v>
      </c>
      <c r="V135" s="4">
        <v>8.7980000000000003E-2</v>
      </c>
      <c r="W135" s="4">
        <v>0.116608</v>
      </c>
      <c r="X135" s="4">
        <v>0.167327</v>
      </c>
      <c r="Y135" s="4">
        <v>0.17589399999999999</v>
      </c>
      <c r="Z135" s="4">
        <v>0.14323</v>
      </c>
      <c r="AA135" s="4">
        <v>0.124519</v>
      </c>
    </row>
    <row r="136" spans="1:27" x14ac:dyDescent="0.2">
      <c r="A136" s="4">
        <v>2015</v>
      </c>
      <c r="B136" s="4">
        <v>5</v>
      </c>
      <c r="C136" s="4">
        <v>15</v>
      </c>
      <c r="D136" s="4">
        <v>0.125224</v>
      </c>
      <c r="E136" s="4">
        <v>0.12903100000000001</v>
      </c>
      <c r="F136" s="4">
        <v>0.124545</v>
      </c>
      <c r="G136" s="4">
        <v>0.11215899999999999</v>
      </c>
      <c r="H136" s="4">
        <v>0.11734</v>
      </c>
      <c r="I136" s="4">
        <v>9.5512E-2</v>
      </c>
      <c r="J136" s="4">
        <v>5.2207999999999997E-2</v>
      </c>
      <c r="K136" s="4">
        <v>7.8854999999999995E-2</v>
      </c>
      <c r="L136" s="4">
        <v>6.6347000000000003E-2</v>
      </c>
      <c r="M136" s="4">
        <v>4.9917000000000003E-2</v>
      </c>
      <c r="N136" s="4">
        <v>4.8521000000000002E-2</v>
      </c>
      <c r="O136" s="4">
        <v>6.1602999999999998E-2</v>
      </c>
      <c r="P136" s="4">
        <v>7.7146000000000006E-2</v>
      </c>
      <c r="Q136" s="4">
        <v>7.1979000000000001E-2</v>
      </c>
      <c r="R136" s="4">
        <v>8.0617999999999995E-2</v>
      </c>
      <c r="S136" s="4">
        <v>8.3516999999999994E-2</v>
      </c>
      <c r="T136" s="4">
        <v>8.4463999999999997E-2</v>
      </c>
      <c r="U136" s="4">
        <v>8.9958999999999997E-2</v>
      </c>
      <c r="V136" s="4">
        <v>0.100565</v>
      </c>
      <c r="W136" s="4">
        <v>9.2620999999999995E-2</v>
      </c>
      <c r="X136" s="4">
        <v>9.0254000000000001E-2</v>
      </c>
      <c r="Y136" s="4">
        <v>6.8654000000000007E-2</v>
      </c>
      <c r="Z136" s="4">
        <v>1.8589999999999999E-2</v>
      </c>
      <c r="AA136" s="4">
        <v>1.6771000000000001E-2</v>
      </c>
    </row>
    <row r="137" spans="1:27" x14ac:dyDescent="0.2">
      <c r="A137" s="4">
        <v>2015</v>
      </c>
      <c r="B137" s="4">
        <v>5</v>
      </c>
      <c r="C137" s="4">
        <v>16</v>
      </c>
      <c r="D137" s="4">
        <v>9.4009999999999996E-3</v>
      </c>
      <c r="E137" s="4">
        <v>1.4501999999999999E-2</v>
      </c>
      <c r="F137" s="4">
        <v>1.4192E-2</v>
      </c>
      <c r="G137" s="4">
        <v>1.5047E-2</v>
      </c>
      <c r="H137" s="4">
        <v>1.7436E-2</v>
      </c>
      <c r="I137" s="4">
        <v>1.8922000000000001E-2</v>
      </c>
      <c r="J137" s="4">
        <v>2.2536E-2</v>
      </c>
      <c r="K137" s="4">
        <v>5.5188000000000001E-2</v>
      </c>
      <c r="L137" s="4">
        <v>0.11373999999999999</v>
      </c>
      <c r="M137" s="4">
        <v>0.180033</v>
      </c>
      <c r="N137" s="4">
        <v>0.22501099999999999</v>
      </c>
      <c r="O137" s="4">
        <v>0.24910199999999999</v>
      </c>
      <c r="P137" s="4">
        <v>0.203626</v>
      </c>
      <c r="Q137" s="4">
        <v>0.170547</v>
      </c>
      <c r="R137" s="4">
        <v>0.191745</v>
      </c>
      <c r="S137" s="4">
        <v>0.20907800000000001</v>
      </c>
      <c r="T137" s="4">
        <v>0.26016</v>
      </c>
      <c r="U137" s="4">
        <v>0.293435</v>
      </c>
      <c r="V137" s="4">
        <v>0.25716099999999997</v>
      </c>
      <c r="W137" s="4">
        <v>0.22609499999999999</v>
      </c>
      <c r="X137" s="4">
        <v>0.20454900000000001</v>
      </c>
      <c r="Y137" s="4">
        <v>9.9058999999999994E-2</v>
      </c>
      <c r="Z137" s="4">
        <v>6.5936999999999996E-2</v>
      </c>
      <c r="AA137" s="4">
        <v>8.0183000000000004E-2</v>
      </c>
    </row>
    <row r="138" spans="1:27" x14ac:dyDescent="0.2">
      <c r="A138" s="4">
        <v>2015</v>
      </c>
      <c r="B138" s="4">
        <v>5</v>
      </c>
      <c r="C138" s="4">
        <v>17</v>
      </c>
      <c r="D138" s="4">
        <v>7.3705999999999994E-2</v>
      </c>
      <c r="E138" s="4">
        <v>4.8293999999999997E-2</v>
      </c>
      <c r="F138" s="4">
        <v>4.6836000000000003E-2</v>
      </c>
      <c r="G138" s="4">
        <v>5.4632E-2</v>
      </c>
      <c r="H138" s="4">
        <v>7.8406000000000003E-2</v>
      </c>
      <c r="I138" s="4">
        <v>7.6236999999999999E-2</v>
      </c>
      <c r="J138" s="4">
        <v>0.104076</v>
      </c>
      <c r="K138" s="4">
        <v>0.201265</v>
      </c>
      <c r="L138" s="4">
        <v>0.229488</v>
      </c>
      <c r="M138" s="4">
        <v>0.224687</v>
      </c>
      <c r="N138" s="4">
        <v>0.245864</v>
      </c>
      <c r="O138" s="4">
        <v>0.21021999999999999</v>
      </c>
      <c r="P138" s="4">
        <v>0.184806</v>
      </c>
      <c r="Q138" s="4">
        <v>0.18102499999999999</v>
      </c>
      <c r="R138" s="4">
        <v>0.16612099999999999</v>
      </c>
      <c r="S138" s="4">
        <v>0.14501800000000001</v>
      </c>
      <c r="T138" s="4">
        <v>0.13109599999999999</v>
      </c>
      <c r="U138" s="4">
        <v>9.8376000000000005E-2</v>
      </c>
      <c r="V138" s="4">
        <v>7.5819999999999999E-2</v>
      </c>
      <c r="W138" s="4">
        <v>7.8671000000000005E-2</v>
      </c>
      <c r="X138" s="4">
        <v>0.10359</v>
      </c>
      <c r="Y138" s="4">
        <v>7.6548000000000005E-2</v>
      </c>
      <c r="Z138" s="4">
        <v>1.3715E-2</v>
      </c>
      <c r="AA138" s="4">
        <v>4.0882000000000002E-2</v>
      </c>
    </row>
    <row r="139" spans="1:27" x14ac:dyDescent="0.2">
      <c r="A139" s="4">
        <v>2015</v>
      </c>
      <c r="B139" s="4">
        <v>5</v>
      </c>
      <c r="C139" s="4">
        <v>18</v>
      </c>
      <c r="D139" s="4">
        <v>3.9330999999999998E-2</v>
      </c>
      <c r="E139" s="4">
        <v>2.3895E-2</v>
      </c>
      <c r="F139" s="4">
        <v>9.2560000000000003E-3</v>
      </c>
      <c r="G139" s="4">
        <v>2.3029999999999999E-3</v>
      </c>
      <c r="H139" s="4">
        <v>1.142E-2</v>
      </c>
      <c r="I139" s="4">
        <v>9.9150000000000002E-3</v>
      </c>
      <c r="J139" s="4">
        <v>2.1804E-2</v>
      </c>
      <c r="K139" s="4">
        <v>6.6794999999999993E-2</v>
      </c>
      <c r="L139" s="4">
        <v>0.124373</v>
      </c>
      <c r="M139" s="4">
        <v>0.135323</v>
      </c>
      <c r="N139" s="4">
        <v>0.13253100000000001</v>
      </c>
      <c r="O139" s="4">
        <v>8.8814000000000004E-2</v>
      </c>
      <c r="P139" s="4">
        <v>7.7366000000000004E-2</v>
      </c>
      <c r="Q139" s="4">
        <v>7.9022999999999996E-2</v>
      </c>
      <c r="R139" s="4">
        <v>6.2714000000000006E-2</v>
      </c>
      <c r="S139" s="4">
        <v>4.7779000000000002E-2</v>
      </c>
      <c r="T139" s="4">
        <v>4.0353E-2</v>
      </c>
      <c r="U139" s="4">
        <v>4.5199000000000003E-2</v>
      </c>
      <c r="V139" s="4">
        <v>5.3949999999999998E-2</v>
      </c>
      <c r="W139" s="4">
        <v>5.5924000000000001E-2</v>
      </c>
      <c r="X139" s="4">
        <v>5.9135E-2</v>
      </c>
      <c r="Y139" s="4">
        <v>3.7214999999999998E-2</v>
      </c>
      <c r="Z139" s="4">
        <v>1.1459E-2</v>
      </c>
      <c r="AA139" s="4">
        <v>1.7991E-2</v>
      </c>
    </row>
    <row r="140" spans="1:27" x14ac:dyDescent="0.2">
      <c r="A140" s="4">
        <v>2015</v>
      </c>
      <c r="B140" s="4">
        <v>5</v>
      </c>
      <c r="C140" s="4">
        <v>19</v>
      </c>
      <c r="D140" s="4">
        <v>2.198E-2</v>
      </c>
      <c r="E140" s="4">
        <v>2.7151000000000002E-2</v>
      </c>
      <c r="F140" s="4">
        <v>3.1151000000000002E-2</v>
      </c>
      <c r="G140" s="4">
        <v>4.0240999999999999E-2</v>
      </c>
      <c r="H140" s="4">
        <v>4.0014000000000001E-2</v>
      </c>
      <c r="I140" s="4">
        <v>2.6962E-2</v>
      </c>
      <c r="J140" s="4">
        <v>2.7168000000000001E-2</v>
      </c>
      <c r="K140" s="4">
        <v>6.2691999999999998E-2</v>
      </c>
      <c r="L140" s="4">
        <v>9.1869999999999993E-2</v>
      </c>
      <c r="M140" s="4">
        <v>8.0558000000000005E-2</v>
      </c>
      <c r="N140" s="4">
        <v>8.3643999999999996E-2</v>
      </c>
      <c r="O140" s="4">
        <v>8.0687999999999996E-2</v>
      </c>
      <c r="P140" s="4">
        <v>0.118967</v>
      </c>
      <c r="Q140" s="4">
        <v>0.10777299999999999</v>
      </c>
      <c r="R140" s="4">
        <v>7.7227000000000004E-2</v>
      </c>
      <c r="S140" s="4">
        <v>7.1706000000000006E-2</v>
      </c>
      <c r="T140" s="4">
        <v>7.7350000000000002E-2</v>
      </c>
      <c r="U140" s="4">
        <v>4.9216999999999997E-2</v>
      </c>
      <c r="V140" s="4">
        <v>4.6920999999999997E-2</v>
      </c>
      <c r="W140" s="4">
        <v>4.4465999999999999E-2</v>
      </c>
      <c r="X140" s="4">
        <v>3.9477999999999999E-2</v>
      </c>
      <c r="Y140" s="4">
        <v>2.9537000000000001E-2</v>
      </c>
      <c r="Z140" s="4">
        <v>5.9779999999999998E-3</v>
      </c>
      <c r="AA140" s="4">
        <v>4.5129999999999997E-3</v>
      </c>
    </row>
    <row r="141" spans="1:27" x14ac:dyDescent="0.2">
      <c r="A141" s="4">
        <v>2015</v>
      </c>
      <c r="B141" s="4">
        <v>5</v>
      </c>
      <c r="C141" s="4">
        <v>20</v>
      </c>
      <c r="D141" s="4">
        <v>4.7829999999999999E-3</v>
      </c>
      <c r="E141" s="4">
        <v>1.0432E-2</v>
      </c>
      <c r="F141" s="4">
        <v>2.2221000000000001E-2</v>
      </c>
      <c r="G141" s="4">
        <v>2.9307E-2</v>
      </c>
      <c r="H141" s="4">
        <v>2.3355000000000001E-2</v>
      </c>
      <c r="I141" s="4">
        <v>1.2524E-2</v>
      </c>
      <c r="J141" s="4">
        <v>6.9100000000000003E-3</v>
      </c>
      <c r="K141" s="4">
        <v>4.3899999999999998E-3</v>
      </c>
      <c r="L141" s="4">
        <v>4.0370000000000003E-2</v>
      </c>
      <c r="M141" s="4">
        <v>8.2960000000000006E-2</v>
      </c>
      <c r="N141" s="4">
        <v>0.113751</v>
      </c>
      <c r="O141" s="4">
        <v>0.15056900000000001</v>
      </c>
      <c r="P141" s="4">
        <v>0.195266</v>
      </c>
      <c r="Q141" s="4">
        <v>0.14625099999999999</v>
      </c>
      <c r="R141" s="4">
        <v>0.118256</v>
      </c>
      <c r="S141" s="4">
        <v>0.117441</v>
      </c>
      <c r="T141" s="4">
        <v>0.105117</v>
      </c>
      <c r="U141" s="4">
        <v>9.1970999999999997E-2</v>
      </c>
      <c r="V141" s="4">
        <v>9.6212000000000006E-2</v>
      </c>
      <c r="W141" s="4">
        <v>9.1925999999999994E-2</v>
      </c>
      <c r="X141" s="4">
        <v>9.4382999999999995E-2</v>
      </c>
      <c r="Y141" s="4">
        <v>9.7139000000000003E-2</v>
      </c>
      <c r="Z141" s="4">
        <v>5.7743999999999997E-2</v>
      </c>
      <c r="AA141" s="4">
        <v>9.4859999999999996E-3</v>
      </c>
    </row>
    <row r="142" spans="1:27" x14ac:dyDescent="0.2">
      <c r="A142" s="4">
        <v>2015</v>
      </c>
      <c r="B142" s="4">
        <v>5</v>
      </c>
      <c r="C142" s="4">
        <v>21</v>
      </c>
      <c r="D142" s="4">
        <v>3.1047000000000002E-2</v>
      </c>
      <c r="E142" s="4">
        <v>3.7621000000000002E-2</v>
      </c>
      <c r="F142" s="4">
        <v>3.2092000000000002E-2</v>
      </c>
      <c r="G142" s="4">
        <v>1.8485000000000001E-2</v>
      </c>
      <c r="H142" s="4">
        <v>2.6620000000000001E-2</v>
      </c>
      <c r="I142" s="4">
        <v>1.4984000000000001E-2</v>
      </c>
      <c r="J142" s="4">
        <v>1.4349000000000001E-2</v>
      </c>
      <c r="K142" s="4">
        <v>1.1936E-2</v>
      </c>
      <c r="L142" s="4">
        <v>1.9033000000000001E-2</v>
      </c>
      <c r="M142" s="4">
        <v>2.7383000000000001E-2</v>
      </c>
      <c r="N142" s="4">
        <v>3.4599999999999999E-2</v>
      </c>
      <c r="O142" s="4">
        <v>4.7111E-2</v>
      </c>
      <c r="P142" s="4">
        <v>5.6254999999999999E-2</v>
      </c>
      <c r="Q142" s="4">
        <v>5.8643000000000001E-2</v>
      </c>
      <c r="R142" s="4">
        <v>8.3488999999999994E-2</v>
      </c>
      <c r="S142" s="4">
        <v>0.106045</v>
      </c>
      <c r="T142" s="4">
        <v>0.12998699999999999</v>
      </c>
      <c r="U142" s="4">
        <v>0.14547099999999999</v>
      </c>
      <c r="V142" s="4">
        <v>0.15029300000000001</v>
      </c>
      <c r="W142" s="4">
        <v>0.137518</v>
      </c>
      <c r="X142" s="4">
        <v>0.114161</v>
      </c>
      <c r="Y142" s="4">
        <v>5.6751999999999997E-2</v>
      </c>
      <c r="Z142" s="4">
        <v>3.8593000000000002E-2</v>
      </c>
      <c r="AA142" s="4">
        <v>3.2864999999999998E-2</v>
      </c>
    </row>
    <row r="143" spans="1:27" x14ac:dyDescent="0.2">
      <c r="A143" s="4">
        <v>2015</v>
      </c>
      <c r="B143" s="4">
        <v>5</v>
      </c>
      <c r="C143" s="4">
        <v>22</v>
      </c>
      <c r="D143" s="4">
        <v>1.3573E-2</v>
      </c>
      <c r="E143" s="4">
        <v>8.7510000000000001E-3</v>
      </c>
      <c r="F143" s="4">
        <v>9.9380000000000007E-3</v>
      </c>
      <c r="G143" s="4">
        <v>1.2491E-2</v>
      </c>
      <c r="H143" s="4">
        <v>3.3604000000000002E-2</v>
      </c>
      <c r="I143" s="4">
        <v>2.7984999999999999E-2</v>
      </c>
      <c r="J143" s="4">
        <v>8.4643999999999997E-2</v>
      </c>
      <c r="K143" s="4">
        <v>0.204206</v>
      </c>
      <c r="L143" s="4">
        <v>0.24968799999999999</v>
      </c>
      <c r="M143" s="4">
        <v>0.26709500000000003</v>
      </c>
      <c r="N143" s="4">
        <v>0.27942499999999998</v>
      </c>
      <c r="O143" s="4">
        <v>0.309118</v>
      </c>
      <c r="P143" s="4">
        <v>0.32944699999999999</v>
      </c>
      <c r="Q143" s="4">
        <v>0.33531499999999997</v>
      </c>
      <c r="R143" s="4">
        <v>0.32211800000000002</v>
      </c>
      <c r="S143" s="4">
        <v>0.30402600000000002</v>
      </c>
      <c r="T143" s="4">
        <v>0.29083599999999998</v>
      </c>
      <c r="U143" s="4">
        <v>0.29574400000000001</v>
      </c>
      <c r="V143" s="4">
        <v>0.249832</v>
      </c>
      <c r="W143" s="4">
        <v>0.21218200000000001</v>
      </c>
      <c r="X143" s="4">
        <v>0.22748499999999999</v>
      </c>
      <c r="Y143" s="4">
        <v>0.124374</v>
      </c>
      <c r="Z143" s="4">
        <v>8.3822999999999995E-2</v>
      </c>
      <c r="AA143" s="4">
        <v>9.1130000000000003E-2</v>
      </c>
    </row>
    <row r="144" spans="1:27" x14ac:dyDescent="0.2">
      <c r="A144" s="4">
        <v>2015</v>
      </c>
      <c r="B144" s="4">
        <v>5</v>
      </c>
      <c r="C144" s="4">
        <v>23</v>
      </c>
      <c r="D144" s="4">
        <v>8.4640000000000007E-2</v>
      </c>
      <c r="E144" s="4">
        <v>4.8963E-2</v>
      </c>
      <c r="F144" s="4">
        <v>3.7234000000000003E-2</v>
      </c>
      <c r="G144" s="4">
        <v>5.9401000000000002E-2</v>
      </c>
      <c r="H144" s="4">
        <v>7.7714000000000005E-2</v>
      </c>
      <c r="I144" s="4">
        <v>0.104919</v>
      </c>
      <c r="J144" s="4">
        <v>0.17768400000000001</v>
      </c>
      <c r="K144" s="4">
        <v>0.42157899999999998</v>
      </c>
      <c r="L144" s="4">
        <v>0.47054600000000002</v>
      </c>
      <c r="M144" s="4">
        <v>0.40035300000000001</v>
      </c>
      <c r="N144" s="4">
        <v>0.32894899999999999</v>
      </c>
      <c r="O144" s="4">
        <v>0.32397900000000002</v>
      </c>
      <c r="P144" s="4">
        <v>0.29326400000000002</v>
      </c>
      <c r="Q144" s="4">
        <v>0.25583499999999998</v>
      </c>
      <c r="R144" s="4">
        <v>0.210096</v>
      </c>
      <c r="S144" s="4">
        <v>0.18133099999999999</v>
      </c>
      <c r="T144" s="4">
        <v>0.212593</v>
      </c>
      <c r="U144" s="4">
        <v>0.20314099999999999</v>
      </c>
      <c r="V144" s="4">
        <v>0.21588299999999999</v>
      </c>
      <c r="W144" s="4">
        <v>0.20772599999999999</v>
      </c>
      <c r="X144" s="4">
        <v>0.19048300000000001</v>
      </c>
      <c r="Y144" s="4">
        <v>0.149009</v>
      </c>
      <c r="Z144" s="4">
        <v>9.6409999999999996E-2</v>
      </c>
      <c r="AA144" s="4">
        <v>0.124544</v>
      </c>
    </row>
    <row r="145" spans="1:27" x14ac:dyDescent="0.2">
      <c r="A145" s="4">
        <v>2015</v>
      </c>
      <c r="B145" s="4">
        <v>5</v>
      </c>
      <c r="C145" s="4">
        <v>24</v>
      </c>
      <c r="D145" s="4">
        <v>0.116665</v>
      </c>
      <c r="E145" s="4">
        <v>9.3044000000000002E-2</v>
      </c>
      <c r="F145" s="4">
        <v>7.9357999999999998E-2</v>
      </c>
      <c r="G145" s="4">
        <v>8.9308999999999999E-2</v>
      </c>
      <c r="H145" s="4">
        <v>0.11679</v>
      </c>
      <c r="I145" s="4">
        <v>0.150417</v>
      </c>
      <c r="J145" s="4">
        <v>0.186748</v>
      </c>
      <c r="K145" s="4">
        <v>0.35976200000000003</v>
      </c>
      <c r="L145" s="4">
        <v>0.468366</v>
      </c>
      <c r="M145" s="4">
        <v>0.44691500000000001</v>
      </c>
      <c r="N145" s="4">
        <v>0.43138599999999999</v>
      </c>
      <c r="O145" s="4">
        <v>0.42146699999999998</v>
      </c>
      <c r="P145" s="4">
        <v>0.38672499999999999</v>
      </c>
      <c r="Q145" s="4">
        <v>0.32212800000000003</v>
      </c>
      <c r="R145" s="4">
        <v>0.32657199999999997</v>
      </c>
      <c r="S145" s="4">
        <v>0.33837</v>
      </c>
      <c r="T145" s="4">
        <v>0.33982600000000002</v>
      </c>
      <c r="U145" s="4">
        <v>0.331702</v>
      </c>
      <c r="V145" s="4">
        <v>0.32586599999999999</v>
      </c>
      <c r="W145" s="4">
        <v>0.33686700000000003</v>
      </c>
      <c r="X145" s="4">
        <v>0.37742999999999999</v>
      </c>
      <c r="Y145" s="4">
        <v>0.368786</v>
      </c>
      <c r="Z145" s="4">
        <v>0.30116599999999999</v>
      </c>
      <c r="AA145" s="4">
        <v>0.19131500000000001</v>
      </c>
    </row>
    <row r="146" spans="1:27" x14ac:dyDescent="0.2">
      <c r="A146" s="4">
        <v>2015</v>
      </c>
      <c r="B146" s="4">
        <v>5</v>
      </c>
      <c r="C146" s="4">
        <v>25</v>
      </c>
      <c r="D146" s="4">
        <v>0.16042300000000001</v>
      </c>
      <c r="E146" s="4">
        <v>0.15895599999999999</v>
      </c>
      <c r="F146" s="4">
        <v>0.158247</v>
      </c>
      <c r="G146" s="4">
        <v>0.14993500000000001</v>
      </c>
      <c r="H146" s="4">
        <v>0.15269099999999999</v>
      </c>
      <c r="I146" s="4">
        <v>0.180645</v>
      </c>
      <c r="J146" s="4">
        <v>0.201353</v>
      </c>
      <c r="K146" s="4">
        <v>0.32945000000000002</v>
      </c>
      <c r="L146" s="4">
        <v>0.44396600000000003</v>
      </c>
      <c r="M146" s="4">
        <v>0.39263700000000001</v>
      </c>
      <c r="N146" s="4">
        <v>0.30613699999999999</v>
      </c>
      <c r="O146" s="4">
        <v>0.27463399999999999</v>
      </c>
      <c r="P146" s="4">
        <v>0.21384800000000001</v>
      </c>
      <c r="Q146" s="4">
        <v>0.20535200000000001</v>
      </c>
      <c r="R146" s="4">
        <v>0.20955299999999999</v>
      </c>
      <c r="S146" s="4">
        <v>0.18857599999999999</v>
      </c>
      <c r="T146" s="4">
        <v>0.13974500000000001</v>
      </c>
      <c r="U146" s="4">
        <v>0.20946000000000001</v>
      </c>
      <c r="V146" s="4">
        <v>0.23813899999999999</v>
      </c>
      <c r="W146" s="4">
        <v>0.189994</v>
      </c>
      <c r="X146" s="4">
        <v>0.16072500000000001</v>
      </c>
      <c r="Y146" s="4">
        <v>0.12843299999999999</v>
      </c>
      <c r="Z146" s="4">
        <v>0.10032099999999999</v>
      </c>
      <c r="AA146" s="4">
        <v>7.0725999999999997E-2</v>
      </c>
    </row>
    <row r="147" spans="1:27" x14ac:dyDescent="0.2">
      <c r="A147" s="4">
        <v>2015</v>
      </c>
      <c r="B147" s="4">
        <v>5</v>
      </c>
      <c r="C147" s="4">
        <v>26</v>
      </c>
      <c r="D147" s="4">
        <v>3.5595000000000002E-2</v>
      </c>
      <c r="E147" s="4">
        <v>5.7010000000000003E-3</v>
      </c>
      <c r="F147" s="4">
        <v>2.356E-3</v>
      </c>
      <c r="G147" s="4">
        <v>2.4190000000000001E-3</v>
      </c>
      <c r="H147" s="4">
        <v>0</v>
      </c>
      <c r="I147" s="4">
        <v>8.4749999999999999E-3</v>
      </c>
      <c r="J147" s="4">
        <v>2.2414E-2</v>
      </c>
      <c r="K147" s="4">
        <v>5.101E-2</v>
      </c>
      <c r="L147" s="4">
        <v>9.1777999999999998E-2</v>
      </c>
      <c r="M147" s="4">
        <v>0.154004</v>
      </c>
      <c r="N147" s="4">
        <v>0.262905</v>
      </c>
      <c r="O147" s="4">
        <v>0.34390900000000002</v>
      </c>
      <c r="P147" s="4">
        <v>0.41964200000000002</v>
      </c>
      <c r="Q147" s="4">
        <v>0.50079799999999997</v>
      </c>
      <c r="R147" s="4">
        <v>0.57480200000000004</v>
      </c>
      <c r="S147" s="4">
        <v>0.58434600000000003</v>
      </c>
      <c r="T147" s="4">
        <v>0.62501899999999999</v>
      </c>
      <c r="U147" s="4">
        <v>0.59715399999999996</v>
      </c>
      <c r="V147" s="4">
        <v>0.51389200000000002</v>
      </c>
      <c r="W147" s="4">
        <v>0.56110899999999997</v>
      </c>
      <c r="X147" s="4">
        <v>0.55847599999999997</v>
      </c>
      <c r="Y147" s="4">
        <v>0.72642700000000004</v>
      </c>
      <c r="Z147" s="4">
        <v>0.92593899999999996</v>
      </c>
      <c r="AA147" s="4">
        <v>0.93371000000000004</v>
      </c>
    </row>
    <row r="148" spans="1:27" x14ac:dyDescent="0.2">
      <c r="A148" s="4">
        <v>2015</v>
      </c>
      <c r="B148" s="4">
        <v>5</v>
      </c>
      <c r="C148" s="4">
        <v>27</v>
      </c>
      <c r="D148" s="4">
        <v>0.92259999999999998</v>
      </c>
      <c r="E148" s="4">
        <v>0.87714400000000003</v>
      </c>
      <c r="F148" s="4">
        <v>0.834928</v>
      </c>
      <c r="G148" s="4">
        <v>0.83658999999999994</v>
      </c>
      <c r="H148" s="4">
        <v>0.81572299999999998</v>
      </c>
      <c r="I148" s="4">
        <v>0.78312000000000004</v>
      </c>
      <c r="J148" s="4">
        <v>0.72114900000000004</v>
      </c>
      <c r="K148" s="4">
        <v>0.74416300000000002</v>
      </c>
      <c r="L148" s="4">
        <v>0.72445499999999996</v>
      </c>
      <c r="M148" s="4">
        <v>0.71566700000000005</v>
      </c>
      <c r="N148" s="4">
        <v>0.71266399999999996</v>
      </c>
      <c r="O148" s="4">
        <v>0.665184</v>
      </c>
      <c r="P148" s="4">
        <v>0.61814000000000002</v>
      </c>
      <c r="Q148" s="4">
        <v>0.54380700000000004</v>
      </c>
      <c r="R148" s="4">
        <v>0.488398</v>
      </c>
      <c r="S148" s="4">
        <v>0.49658000000000002</v>
      </c>
      <c r="T148" s="4">
        <v>0.478989</v>
      </c>
      <c r="U148" s="4">
        <v>0.41595700000000002</v>
      </c>
      <c r="V148" s="4">
        <v>0.40757300000000002</v>
      </c>
      <c r="W148" s="4">
        <v>0.33254800000000001</v>
      </c>
      <c r="X148" s="4">
        <v>0.27029300000000001</v>
      </c>
      <c r="Y148" s="4">
        <v>0.26322400000000001</v>
      </c>
      <c r="Z148" s="4">
        <v>0.18914700000000001</v>
      </c>
      <c r="AA148" s="4">
        <v>0.18760399999999999</v>
      </c>
    </row>
    <row r="149" spans="1:27" x14ac:dyDescent="0.2">
      <c r="A149" s="4">
        <v>2015</v>
      </c>
      <c r="B149" s="4">
        <v>5</v>
      </c>
      <c r="C149" s="4">
        <v>28</v>
      </c>
      <c r="D149" s="4">
        <v>0.18362200000000001</v>
      </c>
      <c r="E149" s="4">
        <v>0.113661</v>
      </c>
      <c r="F149" s="4">
        <v>9.2685000000000003E-2</v>
      </c>
      <c r="G149" s="4">
        <v>8.4694000000000005E-2</v>
      </c>
      <c r="H149" s="4">
        <v>6.6465999999999997E-2</v>
      </c>
      <c r="I149" s="4">
        <v>6.0911E-2</v>
      </c>
      <c r="J149" s="4">
        <v>0.12837499999999999</v>
      </c>
      <c r="K149" s="4">
        <v>0.133743</v>
      </c>
      <c r="L149" s="4">
        <v>0.145514</v>
      </c>
      <c r="M149" s="4">
        <v>0.19867899999999999</v>
      </c>
      <c r="N149" s="4">
        <v>0.21921299999999999</v>
      </c>
      <c r="O149" s="4">
        <v>0.18370500000000001</v>
      </c>
      <c r="P149" s="4">
        <v>0.171685</v>
      </c>
      <c r="Q149" s="4">
        <v>0.17316999999999999</v>
      </c>
      <c r="R149" s="4">
        <v>0.16764100000000001</v>
      </c>
      <c r="S149" s="4">
        <v>0.17200699999999999</v>
      </c>
      <c r="T149" s="4">
        <v>0.21731300000000001</v>
      </c>
      <c r="U149" s="4">
        <v>0.21954899999999999</v>
      </c>
      <c r="V149" s="4">
        <v>0.21615100000000001</v>
      </c>
      <c r="W149" s="4">
        <v>0.206842</v>
      </c>
      <c r="X149" s="4">
        <v>0.19814599999999999</v>
      </c>
      <c r="Y149" s="4">
        <v>0.19058900000000001</v>
      </c>
      <c r="Z149" s="4">
        <v>0.13408600000000001</v>
      </c>
      <c r="AA149" s="4">
        <v>0.13056599999999999</v>
      </c>
    </row>
    <row r="150" spans="1:27" x14ac:dyDescent="0.2">
      <c r="A150" s="4">
        <v>2015</v>
      </c>
      <c r="B150" s="4">
        <v>5</v>
      </c>
      <c r="C150" s="4">
        <v>29</v>
      </c>
      <c r="D150" s="4">
        <v>0.17142299999999999</v>
      </c>
      <c r="E150" s="4">
        <v>0.161472</v>
      </c>
      <c r="F150" s="4">
        <v>0.15768699999999999</v>
      </c>
      <c r="G150" s="4">
        <v>0.15352299999999999</v>
      </c>
      <c r="H150" s="4">
        <v>0.132552</v>
      </c>
      <c r="I150" s="4">
        <v>0.10996400000000001</v>
      </c>
      <c r="J150" s="4">
        <v>0.24032700000000001</v>
      </c>
      <c r="K150" s="4">
        <v>0.46684199999999998</v>
      </c>
      <c r="L150" s="4">
        <v>0.58220300000000003</v>
      </c>
      <c r="M150" s="4">
        <v>0.58050199999999996</v>
      </c>
      <c r="N150" s="4">
        <v>0.58159799999999995</v>
      </c>
      <c r="O150" s="4">
        <v>0.62009400000000003</v>
      </c>
      <c r="P150" s="4">
        <v>0.63287400000000005</v>
      </c>
      <c r="Q150" s="4">
        <v>0.67654400000000003</v>
      </c>
      <c r="R150" s="4">
        <v>0.65985700000000003</v>
      </c>
      <c r="S150" s="4">
        <v>0.63477700000000004</v>
      </c>
      <c r="T150" s="4">
        <v>0.60250300000000001</v>
      </c>
      <c r="U150" s="4">
        <v>0.51098600000000005</v>
      </c>
      <c r="V150" s="4">
        <v>0.57552999999999999</v>
      </c>
      <c r="W150" s="4">
        <v>0.57703800000000005</v>
      </c>
      <c r="X150" s="4">
        <v>0.44706600000000002</v>
      </c>
      <c r="Y150" s="4">
        <v>0.40490300000000001</v>
      </c>
      <c r="Z150" s="4">
        <v>0.30244799999999999</v>
      </c>
      <c r="AA150" s="4">
        <v>0.28234199999999998</v>
      </c>
    </row>
    <row r="151" spans="1:27" x14ac:dyDescent="0.2">
      <c r="A151" s="4">
        <v>2015</v>
      </c>
      <c r="B151" s="4">
        <v>5</v>
      </c>
      <c r="C151" s="4">
        <v>30</v>
      </c>
      <c r="D151" s="4">
        <v>0.38989400000000002</v>
      </c>
      <c r="E151" s="4">
        <v>0.32991199999999998</v>
      </c>
      <c r="F151" s="4">
        <v>0.26637899999999998</v>
      </c>
      <c r="G151" s="4">
        <v>0.27282099999999998</v>
      </c>
      <c r="H151" s="4">
        <v>0.224332</v>
      </c>
      <c r="I151" s="4">
        <v>0.12249400000000001</v>
      </c>
      <c r="J151" s="4">
        <v>0.13961899999999999</v>
      </c>
      <c r="K151" s="4">
        <v>0.14496300000000001</v>
      </c>
      <c r="L151" s="4">
        <v>0.148369</v>
      </c>
      <c r="M151" s="4">
        <v>9.0370000000000006E-2</v>
      </c>
      <c r="N151" s="4">
        <v>6.9634000000000001E-2</v>
      </c>
      <c r="O151" s="4">
        <v>0.102535</v>
      </c>
      <c r="P151" s="4">
        <v>0.19878399999999999</v>
      </c>
      <c r="Q151" s="4">
        <v>0.24778</v>
      </c>
      <c r="R151" s="4">
        <v>0.27873599999999998</v>
      </c>
      <c r="S151" s="4">
        <v>0.28950700000000001</v>
      </c>
      <c r="T151" s="4">
        <v>0.26372299999999999</v>
      </c>
      <c r="U151" s="4">
        <v>0.23988899999999999</v>
      </c>
      <c r="V151" s="4">
        <v>0.29610199999999998</v>
      </c>
      <c r="W151" s="4">
        <v>0.35711799999999999</v>
      </c>
      <c r="X151" s="4">
        <v>0.38459399999999999</v>
      </c>
      <c r="Y151" s="4">
        <v>0.40726899999999999</v>
      </c>
      <c r="Z151" s="4">
        <v>0.38451099999999999</v>
      </c>
      <c r="AA151" s="4">
        <v>0.41099400000000003</v>
      </c>
    </row>
    <row r="152" spans="1:27" x14ac:dyDescent="0.2">
      <c r="A152" s="4">
        <v>2015</v>
      </c>
      <c r="B152" s="4">
        <v>5</v>
      </c>
      <c r="C152" s="4">
        <v>31</v>
      </c>
      <c r="D152" s="4">
        <v>0.38141399999999998</v>
      </c>
      <c r="E152" s="4">
        <v>0.37078899999999998</v>
      </c>
      <c r="F152" s="4">
        <v>0.37685299999999999</v>
      </c>
      <c r="G152" s="4">
        <v>0.30599399999999999</v>
      </c>
      <c r="H152" s="4">
        <v>0.32061000000000001</v>
      </c>
      <c r="I152" s="4">
        <v>0.37008000000000002</v>
      </c>
      <c r="J152" s="4">
        <v>0.28976499999999999</v>
      </c>
      <c r="K152" s="4">
        <v>0.250282</v>
      </c>
      <c r="L152" s="4">
        <v>0.19105800000000001</v>
      </c>
      <c r="M152" s="4">
        <v>0.12779499999999999</v>
      </c>
      <c r="N152" s="4">
        <v>0.106902</v>
      </c>
      <c r="O152" s="4">
        <v>0.113313</v>
      </c>
      <c r="P152" s="4">
        <v>0.11032599999999999</v>
      </c>
      <c r="Q152" s="4">
        <v>0.10525900000000001</v>
      </c>
      <c r="R152" s="4">
        <v>0.144038</v>
      </c>
      <c r="S152" s="4">
        <v>0.18835299999999999</v>
      </c>
      <c r="T152" s="4">
        <v>0.30778699999999998</v>
      </c>
      <c r="U152" s="4">
        <v>0.46034999999999998</v>
      </c>
      <c r="V152" s="4">
        <v>0.53628299999999995</v>
      </c>
      <c r="W152" s="4">
        <v>0.66017300000000001</v>
      </c>
      <c r="X152" s="4">
        <v>0.84689000000000003</v>
      </c>
      <c r="Y152" s="4">
        <v>0.96536299999999997</v>
      </c>
      <c r="Z152" s="4">
        <v>0.97796099999999997</v>
      </c>
      <c r="AA152" s="4">
        <v>0.97736000000000001</v>
      </c>
    </row>
    <row r="153" spans="1:27" x14ac:dyDescent="0.2">
      <c r="A153" s="4">
        <v>2015</v>
      </c>
      <c r="B153" s="4">
        <v>6</v>
      </c>
      <c r="C153" s="4">
        <v>1</v>
      </c>
      <c r="D153" s="4">
        <v>0.96338400000000002</v>
      </c>
      <c r="E153" s="4">
        <v>0.94371300000000002</v>
      </c>
      <c r="F153" s="4">
        <v>0.86702000000000001</v>
      </c>
      <c r="G153" s="4">
        <v>0.77075300000000002</v>
      </c>
      <c r="H153" s="4">
        <v>0.630969</v>
      </c>
      <c r="I153" s="4">
        <v>0.43480600000000003</v>
      </c>
      <c r="J153" s="4">
        <v>0.43482599999999999</v>
      </c>
      <c r="K153" s="4">
        <v>0.44688699999999998</v>
      </c>
      <c r="L153" s="4">
        <v>0.46253499999999997</v>
      </c>
      <c r="M153" s="4">
        <v>0.57276899999999997</v>
      </c>
      <c r="N153" s="4">
        <v>0.64764200000000005</v>
      </c>
      <c r="O153" s="4">
        <v>0.58889999999999998</v>
      </c>
      <c r="P153" s="4">
        <v>0.45315</v>
      </c>
      <c r="Q153" s="4">
        <v>0.33846599999999999</v>
      </c>
      <c r="R153" s="4">
        <v>0.238811</v>
      </c>
      <c r="S153" s="4">
        <v>0.19395599999999999</v>
      </c>
      <c r="T153" s="4">
        <v>0.17049300000000001</v>
      </c>
      <c r="U153" s="4">
        <v>0.156501</v>
      </c>
      <c r="V153" s="4">
        <v>0.14382700000000001</v>
      </c>
      <c r="W153" s="4">
        <v>0.12592600000000001</v>
      </c>
      <c r="X153" s="4">
        <v>0.131021</v>
      </c>
      <c r="Y153" s="4">
        <v>0.107831</v>
      </c>
      <c r="Z153" s="4">
        <v>6.2421999999999998E-2</v>
      </c>
      <c r="AA153" s="4">
        <v>2.4747000000000002E-2</v>
      </c>
    </row>
    <row r="154" spans="1:27" x14ac:dyDescent="0.2">
      <c r="A154" s="4">
        <v>2015</v>
      </c>
      <c r="B154" s="4">
        <v>6</v>
      </c>
      <c r="C154" s="4">
        <v>2</v>
      </c>
      <c r="D154" s="4">
        <v>1.9859000000000002E-2</v>
      </c>
      <c r="E154" s="4">
        <v>1.1132E-2</v>
      </c>
      <c r="F154" s="4">
        <v>5.5100000000000001E-3</v>
      </c>
      <c r="G154" s="4">
        <v>4.3119999999999999E-3</v>
      </c>
      <c r="H154" s="4">
        <v>6.4099999999999999E-3</v>
      </c>
      <c r="I154" s="4">
        <v>1.1993E-2</v>
      </c>
      <c r="J154" s="4">
        <v>4.8770000000000003E-3</v>
      </c>
      <c r="K154" s="4">
        <v>1.5554999999999999E-2</v>
      </c>
      <c r="L154" s="4">
        <v>4.2069000000000002E-2</v>
      </c>
      <c r="M154" s="4">
        <v>4.9590000000000002E-2</v>
      </c>
      <c r="N154" s="4">
        <v>7.9088000000000006E-2</v>
      </c>
      <c r="O154" s="4">
        <v>9.6357999999999999E-2</v>
      </c>
      <c r="P154" s="4">
        <v>8.9907000000000001E-2</v>
      </c>
      <c r="Q154" s="4">
        <v>0.10511</v>
      </c>
      <c r="R154" s="4">
        <v>0.124611</v>
      </c>
      <c r="S154" s="4">
        <v>9.1220999999999997E-2</v>
      </c>
      <c r="T154" s="4">
        <v>8.4724999999999995E-2</v>
      </c>
      <c r="U154" s="4">
        <v>7.3439000000000004E-2</v>
      </c>
      <c r="V154" s="4">
        <v>6.5285999999999997E-2</v>
      </c>
      <c r="W154" s="4">
        <v>6.8052000000000001E-2</v>
      </c>
      <c r="X154" s="4">
        <v>6.9583000000000006E-2</v>
      </c>
      <c r="Y154" s="4">
        <v>5.7868999999999997E-2</v>
      </c>
      <c r="Z154" s="4">
        <v>7.8560000000000001E-3</v>
      </c>
      <c r="AA154" s="4">
        <v>0</v>
      </c>
    </row>
    <row r="155" spans="1:27" x14ac:dyDescent="0.2">
      <c r="A155" s="4">
        <v>2015</v>
      </c>
      <c r="B155" s="4">
        <v>6</v>
      </c>
      <c r="C155" s="4">
        <v>3</v>
      </c>
      <c r="D155" s="4">
        <v>0</v>
      </c>
      <c r="E155" s="4">
        <v>0</v>
      </c>
      <c r="F155" s="4">
        <v>2.3990000000000001E-3</v>
      </c>
      <c r="G155" s="4">
        <v>4.2189999999999997E-3</v>
      </c>
      <c r="H155" s="4">
        <v>6.0920000000000002E-3</v>
      </c>
      <c r="I155" s="4">
        <v>1.2754E-2</v>
      </c>
      <c r="J155" s="4">
        <v>4.1274999999999999E-2</v>
      </c>
      <c r="K155" s="4">
        <v>0.14686399999999999</v>
      </c>
      <c r="L155" s="4">
        <v>0.25822200000000001</v>
      </c>
      <c r="M155" s="4">
        <v>0.277922</v>
      </c>
      <c r="N155" s="4">
        <v>0.27432800000000002</v>
      </c>
      <c r="O155" s="4">
        <v>0.27081300000000003</v>
      </c>
      <c r="P155" s="4">
        <v>0.268872</v>
      </c>
      <c r="Q155" s="4">
        <v>0.267961</v>
      </c>
      <c r="R155" s="4">
        <v>0.24046000000000001</v>
      </c>
      <c r="S155" s="4">
        <v>0.23128699999999999</v>
      </c>
      <c r="T155" s="4">
        <v>0.25370500000000001</v>
      </c>
      <c r="U155" s="4">
        <v>0.27364899999999998</v>
      </c>
      <c r="V155" s="4">
        <v>0.33403699999999997</v>
      </c>
      <c r="W155" s="4">
        <v>0.36592599999999997</v>
      </c>
      <c r="X155" s="4">
        <v>0.37413000000000002</v>
      </c>
      <c r="Y155" s="4">
        <v>0.35863099999999998</v>
      </c>
      <c r="Z155" s="4">
        <v>0.30386000000000002</v>
      </c>
      <c r="AA155" s="4">
        <v>0.31908500000000001</v>
      </c>
    </row>
    <row r="156" spans="1:27" x14ac:dyDescent="0.2">
      <c r="A156" s="4">
        <v>2015</v>
      </c>
      <c r="B156" s="4">
        <v>6</v>
      </c>
      <c r="C156" s="4">
        <v>4</v>
      </c>
      <c r="D156" s="4">
        <v>0.39874500000000002</v>
      </c>
      <c r="E156" s="4">
        <v>0.37974400000000003</v>
      </c>
      <c r="F156" s="4">
        <v>0.36654199999999998</v>
      </c>
      <c r="G156" s="4">
        <v>0.33489099999999999</v>
      </c>
      <c r="H156" s="4">
        <v>0.20261499999999999</v>
      </c>
      <c r="I156" s="4">
        <v>0.21038799999999999</v>
      </c>
      <c r="J156" s="4">
        <v>0.31698500000000002</v>
      </c>
      <c r="K156" s="4">
        <v>0.316</v>
      </c>
      <c r="L156" s="4">
        <v>0.33232200000000001</v>
      </c>
      <c r="M156" s="4">
        <v>0.35403899999999999</v>
      </c>
      <c r="N156" s="4">
        <v>0.33732699999999999</v>
      </c>
      <c r="O156" s="4">
        <v>0.34471099999999999</v>
      </c>
      <c r="P156" s="4">
        <v>0.43279499999999999</v>
      </c>
      <c r="Q156" s="4">
        <v>0.39876099999999998</v>
      </c>
      <c r="R156" s="4">
        <v>0.30321999999999999</v>
      </c>
      <c r="S156" s="4">
        <v>0.27287</v>
      </c>
      <c r="T156" s="4">
        <v>0.29232599999999997</v>
      </c>
      <c r="U156" s="4">
        <v>0.33524599999999999</v>
      </c>
      <c r="V156" s="4">
        <v>0.37137500000000001</v>
      </c>
      <c r="W156" s="4">
        <v>0.32757399999999998</v>
      </c>
      <c r="X156" s="4">
        <v>0.28862700000000002</v>
      </c>
      <c r="Y156" s="4">
        <v>0.28271099999999999</v>
      </c>
      <c r="Z156" s="4">
        <v>0.26542300000000002</v>
      </c>
      <c r="AA156" s="4">
        <v>0.25975700000000002</v>
      </c>
    </row>
    <row r="157" spans="1:27" x14ac:dyDescent="0.2">
      <c r="A157" s="4">
        <v>2015</v>
      </c>
      <c r="B157" s="4">
        <v>6</v>
      </c>
      <c r="C157" s="4">
        <v>5</v>
      </c>
      <c r="D157" s="4">
        <v>0.25395600000000002</v>
      </c>
      <c r="E157" s="4">
        <v>0.16067200000000001</v>
      </c>
      <c r="F157" s="4">
        <v>0.14925099999999999</v>
      </c>
      <c r="G157" s="4">
        <v>0.128381</v>
      </c>
      <c r="H157" s="4">
        <v>0.13514200000000001</v>
      </c>
      <c r="I157" s="4">
        <v>0.15426200000000001</v>
      </c>
      <c r="J157" s="4">
        <v>0.21419199999999999</v>
      </c>
      <c r="K157" s="4">
        <v>0.249302</v>
      </c>
      <c r="L157" s="4">
        <v>0.24263399999999999</v>
      </c>
      <c r="M157" s="4">
        <v>0.243593</v>
      </c>
      <c r="N157" s="4">
        <v>0.22137999999999999</v>
      </c>
      <c r="O157" s="4">
        <v>0.14478099999999999</v>
      </c>
      <c r="P157" s="4">
        <v>0.115026</v>
      </c>
      <c r="Q157" s="4">
        <v>0.115913</v>
      </c>
      <c r="R157" s="4">
        <v>0.104934</v>
      </c>
      <c r="S157" s="4">
        <v>7.9323000000000005E-2</v>
      </c>
      <c r="T157" s="4">
        <v>0.10154000000000001</v>
      </c>
      <c r="U157" s="4">
        <v>9.6579999999999999E-2</v>
      </c>
      <c r="V157" s="4">
        <v>9.4918000000000002E-2</v>
      </c>
      <c r="W157" s="4">
        <v>0.10081</v>
      </c>
      <c r="X157" s="4">
        <v>0.10605299999999999</v>
      </c>
      <c r="Y157" s="4">
        <v>0.101435</v>
      </c>
      <c r="Z157" s="4">
        <v>5.2124999999999998E-2</v>
      </c>
      <c r="AA157" s="4">
        <v>5.7813000000000003E-2</v>
      </c>
    </row>
    <row r="158" spans="1:27" x14ac:dyDescent="0.2">
      <c r="A158" s="4">
        <v>2015</v>
      </c>
      <c r="B158" s="4">
        <v>6</v>
      </c>
      <c r="C158" s="4">
        <v>6</v>
      </c>
      <c r="D158" s="4">
        <v>6.4336000000000004E-2</v>
      </c>
      <c r="E158" s="4">
        <v>5.6228E-2</v>
      </c>
      <c r="F158" s="4">
        <v>5.7391999999999999E-2</v>
      </c>
      <c r="G158" s="4">
        <v>7.6518000000000003E-2</v>
      </c>
      <c r="H158" s="4">
        <v>7.1582999999999994E-2</v>
      </c>
      <c r="I158" s="4">
        <v>6.7443000000000003E-2</v>
      </c>
      <c r="J158" s="4">
        <v>8.6821999999999996E-2</v>
      </c>
      <c r="K158" s="4">
        <v>8.1254999999999994E-2</v>
      </c>
      <c r="L158" s="4">
        <v>8.7757000000000002E-2</v>
      </c>
      <c r="M158" s="4">
        <v>8.4264000000000006E-2</v>
      </c>
      <c r="N158" s="4">
        <v>9.9682000000000007E-2</v>
      </c>
      <c r="O158" s="4">
        <v>0.105923</v>
      </c>
      <c r="P158" s="4">
        <v>9.9417000000000005E-2</v>
      </c>
      <c r="Q158" s="4">
        <v>0.104591</v>
      </c>
      <c r="R158" s="4">
        <v>8.3736000000000005E-2</v>
      </c>
      <c r="S158" s="4">
        <v>0.105029</v>
      </c>
      <c r="T158" s="4">
        <v>0.12149600000000001</v>
      </c>
      <c r="U158" s="4">
        <v>0.14082500000000001</v>
      </c>
      <c r="V158" s="4">
        <v>0.19883100000000001</v>
      </c>
      <c r="W158" s="4">
        <v>0.19985600000000001</v>
      </c>
      <c r="X158" s="4">
        <v>0.180704</v>
      </c>
      <c r="Y158" s="4">
        <v>0.18612999999999999</v>
      </c>
      <c r="Z158" s="4">
        <v>0.22251899999999999</v>
      </c>
      <c r="AA158" s="4">
        <v>0.245146</v>
      </c>
    </row>
    <row r="159" spans="1:27" x14ac:dyDescent="0.2">
      <c r="A159" s="4">
        <v>2015</v>
      </c>
      <c r="B159" s="4">
        <v>6</v>
      </c>
      <c r="C159" s="4">
        <v>7</v>
      </c>
      <c r="D159" s="4">
        <v>0.341729</v>
      </c>
      <c r="E159" s="4">
        <v>0.47569800000000001</v>
      </c>
      <c r="F159" s="4">
        <v>0.39823999999999998</v>
      </c>
      <c r="G159" s="4">
        <v>0.23064299999999999</v>
      </c>
      <c r="H159" s="4">
        <v>0.14938000000000001</v>
      </c>
      <c r="I159" s="4">
        <v>0.10753799999999999</v>
      </c>
      <c r="J159" s="4">
        <v>0.108961</v>
      </c>
      <c r="K159" s="4">
        <v>0.104255</v>
      </c>
      <c r="L159" s="4">
        <v>0.107657</v>
      </c>
      <c r="M159" s="4">
        <v>0.14083899999999999</v>
      </c>
      <c r="N159" s="4">
        <v>0.23402400000000001</v>
      </c>
      <c r="O159" s="4">
        <v>0.30788199999999999</v>
      </c>
      <c r="P159" s="4">
        <v>0.33052900000000002</v>
      </c>
      <c r="Q159" s="4">
        <v>0.32079999999999997</v>
      </c>
      <c r="R159" s="4">
        <v>0.293632</v>
      </c>
      <c r="S159" s="4">
        <v>0.28080100000000002</v>
      </c>
      <c r="T159" s="4">
        <v>0.24778900000000001</v>
      </c>
      <c r="U159" s="4">
        <v>0.240707</v>
      </c>
      <c r="V159" s="4">
        <v>0.196189</v>
      </c>
      <c r="W159" s="4">
        <v>0.16797400000000001</v>
      </c>
      <c r="X159" s="4">
        <v>0.18022199999999999</v>
      </c>
      <c r="Y159" s="4">
        <v>0.16510900000000001</v>
      </c>
      <c r="Z159" s="4">
        <v>0.127973</v>
      </c>
      <c r="AA159" s="4">
        <v>0.109734</v>
      </c>
    </row>
    <row r="160" spans="1:27" x14ac:dyDescent="0.2">
      <c r="A160" s="4">
        <v>2015</v>
      </c>
      <c r="B160" s="4">
        <v>6</v>
      </c>
      <c r="C160" s="4">
        <v>8</v>
      </c>
      <c r="D160" s="4">
        <v>8.2555000000000003E-2</v>
      </c>
      <c r="E160" s="4">
        <v>5.1708999999999998E-2</v>
      </c>
      <c r="F160" s="4">
        <v>3.1415999999999999E-2</v>
      </c>
      <c r="G160" s="4">
        <v>3.0169000000000001E-2</v>
      </c>
      <c r="H160" s="4">
        <v>2.5221E-2</v>
      </c>
      <c r="I160" s="4">
        <v>3.1813000000000001E-2</v>
      </c>
      <c r="J160" s="4">
        <v>4.0962999999999999E-2</v>
      </c>
      <c r="K160" s="4">
        <v>4.8827000000000002E-2</v>
      </c>
      <c r="L160" s="4">
        <v>7.1550000000000002E-2</v>
      </c>
      <c r="M160" s="4">
        <v>0.11257</v>
      </c>
      <c r="N160" s="4">
        <v>0.14871200000000001</v>
      </c>
      <c r="O160" s="4">
        <v>0.14433499999999999</v>
      </c>
      <c r="P160" s="4">
        <v>0.125857</v>
      </c>
      <c r="Q160" s="4">
        <v>0.119793</v>
      </c>
      <c r="R160" s="4">
        <v>0.11971</v>
      </c>
      <c r="S160" s="4">
        <v>0.1132</v>
      </c>
      <c r="T160" s="4">
        <v>0.12585199999999999</v>
      </c>
      <c r="U160" s="4">
        <v>0.12803100000000001</v>
      </c>
      <c r="V160" s="4">
        <v>0.130832</v>
      </c>
      <c r="W160" s="4">
        <v>0.139066</v>
      </c>
      <c r="X160" s="4">
        <v>0.14763100000000001</v>
      </c>
      <c r="Y160" s="4">
        <v>0.12526799999999999</v>
      </c>
      <c r="Z160" s="4">
        <v>0.10181900000000001</v>
      </c>
      <c r="AA160" s="4">
        <v>9.8526000000000002E-2</v>
      </c>
    </row>
    <row r="161" spans="1:27" x14ac:dyDescent="0.2">
      <c r="A161" s="4">
        <v>2015</v>
      </c>
      <c r="B161" s="4">
        <v>6</v>
      </c>
      <c r="C161" s="4">
        <v>9</v>
      </c>
      <c r="D161" s="4">
        <v>0.149316</v>
      </c>
      <c r="E161" s="4">
        <v>0.21441199999999999</v>
      </c>
      <c r="F161" s="4">
        <v>0.25631599999999999</v>
      </c>
      <c r="G161" s="4">
        <v>0.25185600000000002</v>
      </c>
      <c r="H161" s="4">
        <v>0.239484</v>
      </c>
      <c r="I161" s="4">
        <v>0.19857900000000001</v>
      </c>
      <c r="J161" s="4">
        <v>0.23420299999999999</v>
      </c>
      <c r="K161" s="4">
        <v>0.29079500000000003</v>
      </c>
      <c r="L161" s="4">
        <v>0.37842300000000001</v>
      </c>
      <c r="M161" s="4">
        <v>0.39998499999999998</v>
      </c>
      <c r="N161" s="4">
        <v>0.47877199999999998</v>
      </c>
      <c r="O161" s="4">
        <v>0.53734000000000004</v>
      </c>
      <c r="P161" s="4">
        <v>0.58745000000000003</v>
      </c>
      <c r="Q161" s="4">
        <v>0.66470899999999999</v>
      </c>
      <c r="R161" s="4">
        <v>0.73347399999999996</v>
      </c>
      <c r="S161" s="4">
        <v>0.75351999999999997</v>
      </c>
      <c r="T161" s="4">
        <v>0.74937900000000002</v>
      </c>
      <c r="U161" s="4">
        <v>0.74053899999999995</v>
      </c>
      <c r="V161" s="4">
        <v>0.764764</v>
      </c>
      <c r="W161" s="4">
        <v>0.80369800000000002</v>
      </c>
      <c r="X161" s="4">
        <v>0.85553500000000005</v>
      </c>
      <c r="Y161" s="4">
        <v>0.84907999999999995</v>
      </c>
      <c r="Z161" s="4">
        <v>0.87674300000000005</v>
      </c>
      <c r="AA161" s="4">
        <v>0.92838600000000004</v>
      </c>
    </row>
    <row r="162" spans="1:27" x14ac:dyDescent="0.2">
      <c r="A162" s="4">
        <v>2015</v>
      </c>
      <c r="B162" s="4">
        <v>6</v>
      </c>
      <c r="C162" s="4">
        <v>10</v>
      </c>
      <c r="D162" s="4">
        <v>0.97755199999999998</v>
      </c>
      <c r="E162" s="4">
        <v>0.97948800000000003</v>
      </c>
      <c r="F162" s="4">
        <v>0.98333499999999996</v>
      </c>
      <c r="G162" s="4">
        <v>0.97314000000000001</v>
      </c>
      <c r="H162" s="4">
        <v>0.97043699999999999</v>
      </c>
      <c r="I162" s="4">
        <v>0.98636100000000004</v>
      </c>
      <c r="J162" s="4">
        <v>0.99271299999999996</v>
      </c>
      <c r="K162" s="4">
        <v>0.99745399999999995</v>
      </c>
      <c r="L162" s="4">
        <v>0.991232</v>
      </c>
      <c r="M162" s="4">
        <v>0.97968</v>
      </c>
      <c r="N162" s="4">
        <v>0.993282</v>
      </c>
      <c r="O162" s="4">
        <v>0.99687000000000003</v>
      </c>
      <c r="P162" s="4">
        <v>0.99868100000000004</v>
      </c>
      <c r="Q162" s="4">
        <v>0.99968100000000004</v>
      </c>
      <c r="R162" s="4">
        <v>0.99968800000000002</v>
      </c>
      <c r="S162" s="4">
        <v>0.99894499999999997</v>
      </c>
      <c r="T162" s="4">
        <v>0.99549799999999999</v>
      </c>
      <c r="U162" s="4">
        <v>0.99341900000000005</v>
      </c>
      <c r="V162" s="4">
        <v>0.95696499999999995</v>
      </c>
      <c r="W162" s="4">
        <v>0.92728999999999995</v>
      </c>
      <c r="X162" s="4">
        <v>0.89191100000000001</v>
      </c>
      <c r="Y162" s="4">
        <v>0.82218000000000002</v>
      </c>
      <c r="Z162" s="4">
        <v>0.73377999999999999</v>
      </c>
      <c r="AA162" s="4">
        <v>0.56652100000000005</v>
      </c>
    </row>
    <row r="163" spans="1:27" x14ac:dyDescent="0.2">
      <c r="A163" s="4">
        <v>2015</v>
      </c>
      <c r="B163" s="4">
        <v>6</v>
      </c>
      <c r="C163" s="4">
        <v>11</v>
      </c>
      <c r="D163" s="4">
        <v>0.46494799999999997</v>
      </c>
      <c r="E163" s="4">
        <v>0.39011400000000002</v>
      </c>
      <c r="F163" s="4">
        <v>0.38286100000000001</v>
      </c>
      <c r="G163" s="4">
        <v>0.35008499999999998</v>
      </c>
      <c r="H163" s="4">
        <v>0.357435</v>
      </c>
      <c r="I163" s="4">
        <v>0.37208799999999997</v>
      </c>
      <c r="J163" s="4">
        <v>0.57840800000000003</v>
      </c>
      <c r="K163" s="4">
        <v>0.65275799999999995</v>
      </c>
      <c r="L163" s="4">
        <v>0.62295500000000004</v>
      </c>
      <c r="M163" s="4">
        <v>0.59040400000000004</v>
      </c>
      <c r="N163" s="4">
        <v>0.54164199999999996</v>
      </c>
      <c r="O163" s="4">
        <v>0.48110799999999998</v>
      </c>
      <c r="P163" s="4">
        <v>0.46796500000000002</v>
      </c>
      <c r="Q163" s="4">
        <v>0.47939799999999999</v>
      </c>
      <c r="R163" s="4">
        <v>0.50812000000000002</v>
      </c>
      <c r="S163" s="4">
        <v>0.51366299999999998</v>
      </c>
      <c r="T163" s="4">
        <v>0.53848399999999996</v>
      </c>
      <c r="U163" s="4">
        <v>0.53622700000000001</v>
      </c>
      <c r="V163" s="4">
        <v>0.52652900000000002</v>
      </c>
      <c r="W163" s="4">
        <v>0.55527199999999999</v>
      </c>
      <c r="X163" s="4">
        <v>0.57290200000000002</v>
      </c>
      <c r="Y163" s="4">
        <v>0.52594799999999997</v>
      </c>
      <c r="Z163" s="4">
        <v>0.588117</v>
      </c>
      <c r="AA163" s="4">
        <v>0.57993399999999995</v>
      </c>
    </row>
    <row r="164" spans="1:27" x14ac:dyDescent="0.2">
      <c r="A164" s="4">
        <v>2015</v>
      </c>
      <c r="B164" s="4">
        <v>6</v>
      </c>
      <c r="C164" s="4">
        <v>12</v>
      </c>
      <c r="D164" s="4">
        <v>0.45959299999999997</v>
      </c>
      <c r="E164" s="4">
        <v>0.53053399999999995</v>
      </c>
      <c r="F164" s="4">
        <v>0.64685599999999999</v>
      </c>
      <c r="G164" s="4">
        <v>0.676952</v>
      </c>
      <c r="H164" s="4">
        <v>0.713426</v>
      </c>
      <c r="I164" s="4">
        <v>0.68928199999999995</v>
      </c>
      <c r="J164" s="4">
        <v>0.78563300000000003</v>
      </c>
      <c r="K164" s="4">
        <v>0.84443199999999996</v>
      </c>
      <c r="L164" s="4">
        <v>0.80367699999999997</v>
      </c>
      <c r="M164" s="4">
        <v>0.74828899999999998</v>
      </c>
      <c r="N164" s="4">
        <v>0.66358700000000004</v>
      </c>
      <c r="O164" s="4">
        <v>0.55717799999999995</v>
      </c>
      <c r="P164" s="4">
        <v>0.50976399999999999</v>
      </c>
      <c r="Q164" s="4">
        <v>0.49077199999999999</v>
      </c>
      <c r="R164" s="4">
        <v>0.46965099999999999</v>
      </c>
      <c r="S164" s="4">
        <v>0.495311</v>
      </c>
      <c r="T164" s="4">
        <v>0.49932799999999999</v>
      </c>
      <c r="U164" s="4">
        <v>0.480265</v>
      </c>
      <c r="V164" s="4">
        <v>0.42067599999999999</v>
      </c>
      <c r="W164" s="4">
        <v>0.36114099999999999</v>
      </c>
      <c r="X164" s="4">
        <v>0.292688</v>
      </c>
      <c r="Y164" s="4">
        <v>0.242729</v>
      </c>
      <c r="Z164" s="4">
        <v>0.19408</v>
      </c>
      <c r="AA164" s="4">
        <v>0.188247</v>
      </c>
    </row>
    <row r="165" spans="1:27" x14ac:dyDescent="0.2">
      <c r="A165" s="4">
        <v>2015</v>
      </c>
      <c r="B165" s="4">
        <v>6</v>
      </c>
      <c r="C165" s="4">
        <v>13</v>
      </c>
      <c r="D165" s="4">
        <v>0.206091</v>
      </c>
      <c r="E165" s="4">
        <v>0.17982500000000001</v>
      </c>
      <c r="F165" s="4">
        <v>0.159196</v>
      </c>
      <c r="G165" s="4">
        <v>0.14071</v>
      </c>
      <c r="H165" s="4">
        <v>0.13198599999999999</v>
      </c>
      <c r="I165" s="4">
        <v>7.2992000000000001E-2</v>
      </c>
      <c r="J165" s="4">
        <v>5.2898000000000001E-2</v>
      </c>
      <c r="K165" s="4">
        <v>5.8309E-2</v>
      </c>
      <c r="L165" s="4">
        <v>6.2473000000000001E-2</v>
      </c>
      <c r="M165" s="4">
        <v>6.2653E-2</v>
      </c>
      <c r="N165" s="4">
        <v>9.3231999999999995E-2</v>
      </c>
      <c r="O165" s="4">
        <v>8.5429000000000005E-2</v>
      </c>
      <c r="P165" s="4">
        <v>8.7607000000000004E-2</v>
      </c>
      <c r="Q165" s="4">
        <v>0.10102899999999999</v>
      </c>
      <c r="R165" s="4">
        <v>0.102091</v>
      </c>
      <c r="S165" s="4">
        <v>0.113486</v>
      </c>
      <c r="T165" s="4">
        <v>0.13983000000000001</v>
      </c>
      <c r="U165" s="4">
        <v>0.13277600000000001</v>
      </c>
      <c r="V165" s="4">
        <v>0.134629</v>
      </c>
      <c r="W165" s="4">
        <v>0.13141</v>
      </c>
      <c r="X165" s="4">
        <v>0.115777</v>
      </c>
      <c r="Y165" s="4">
        <v>8.3048999999999998E-2</v>
      </c>
      <c r="Z165" s="4">
        <v>4.7147000000000001E-2</v>
      </c>
      <c r="AA165" s="4">
        <v>5.9450000000000003E-2</v>
      </c>
    </row>
    <row r="166" spans="1:27" x14ac:dyDescent="0.2">
      <c r="A166" s="4">
        <v>2015</v>
      </c>
      <c r="B166" s="4">
        <v>6</v>
      </c>
      <c r="C166" s="4">
        <v>14</v>
      </c>
      <c r="D166" s="4">
        <v>3.8233000000000003E-2</v>
      </c>
      <c r="E166" s="4">
        <v>1.0167000000000001E-2</v>
      </c>
      <c r="F166" s="4">
        <v>3.771E-3</v>
      </c>
      <c r="G166" s="4">
        <v>3.1020000000000002E-3</v>
      </c>
      <c r="H166" s="4">
        <v>4.3140000000000001E-3</v>
      </c>
      <c r="I166" s="4">
        <v>7.0699999999999999E-3</v>
      </c>
      <c r="J166" s="4">
        <v>1.9047000000000001E-2</v>
      </c>
      <c r="K166" s="4">
        <v>2.7345999999999999E-2</v>
      </c>
      <c r="L166" s="4">
        <v>4.555E-2</v>
      </c>
      <c r="M166" s="4">
        <v>6.6804000000000002E-2</v>
      </c>
      <c r="N166" s="4">
        <v>8.0099000000000004E-2</v>
      </c>
      <c r="O166" s="4">
        <v>9.2787999999999995E-2</v>
      </c>
      <c r="P166" s="4">
        <v>0.113469</v>
      </c>
      <c r="Q166" s="4">
        <v>0.12384199999999999</v>
      </c>
      <c r="R166" s="4">
        <v>0.141093</v>
      </c>
      <c r="S166" s="4">
        <v>0.14216400000000001</v>
      </c>
      <c r="T166" s="4">
        <v>0.14490900000000001</v>
      </c>
      <c r="U166" s="4">
        <v>0.117941</v>
      </c>
      <c r="V166" s="4">
        <v>0.105252</v>
      </c>
      <c r="W166" s="4">
        <v>0.10154299999999999</v>
      </c>
      <c r="X166" s="4">
        <v>0.111136</v>
      </c>
      <c r="Y166" s="4">
        <v>8.4675E-2</v>
      </c>
      <c r="Z166" s="4">
        <v>5.9615000000000001E-2</v>
      </c>
      <c r="AA166" s="4">
        <v>3.1723000000000001E-2</v>
      </c>
    </row>
    <row r="167" spans="1:27" x14ac:dyDescent="0.2">
      <c r="A167" s="4">
        <v>2015</v>
      </c>
      <c r="B167" s="4">
        <v>6</v>
      </c>
      <c r="C167" s="4">
        <v>15</v>
      </c>
      <c r="D167" s="4">
        <v>1.8463E-2</v>
      </c>
      <c r="E167" s="4">
        <v>4.8390000000000004E-3</v>
      </c>
      <c r="F167" s="4">
        <v>0</v>
      </c>
      <c r="G167" s="4">
        <v>0</v>
      </c>
      <c r="H167" s="4">
        <v>3.0479999999999999E-3</v>
      </c>
      <c r="I167" s="4">
        <v>7.3470000000000002E-3</v>
      </c>
      <c r="J167" s="4">
        <v>2.1094000000000002E-2</v>
      </c>
      <c r="K167" s="4">
        <v>1.9109999999999999E-2</v>
      </c>
      <c r="L167" s="4">
        <v>4.2152000000000002E-2</v>
      </c>
      <c r="M167" s="4">
        <v>7.9644999999999994E-2</v>
      </c>
      <c r="N167" s="4">
        <v>0.111427</v>
      </c>
      <c r="O167" s="4">
        <v>0.12854199999999999</v>
      </c>
      <c r="P167" s="4">
        <v>0.136992</v>
      </c>
      <c r="Q167" s="4">
        <v>0.113146</v>
      </c>
      <c r="R167" s="4">
        <v>0.104453</v>
      </c>
      <c r="S167" s="4">
        <v>9.2281000000000002E-2</v>
      </c>
      <c r="T167" s="4">
        <v>9.2391000000000001E-2</v>
      </c>
      <c r="U167" s="4">
        <v>9.7588999999999995E-2</v>
      </c>
      <c r="V167" s="4">
        <v>0.10137599999999999</v>
      </c>
      <c r="W167" s="4">
        <v>0.103991</v>
      </c>
      <c r="X167" s="4">
        <v>0.101949</v>
      </c>
      <c r="Y167" s="4">
        <v>8.1300999999999998E-2</v>
      </c>
      <c r="Z167" s="4">
        <v>5.0653999999999998E-2</v>
      </c>
      <c r="AA167" s="4">
        <v>2.0587000000000001E-2</v>
      </c>
    </row>
    <row r="168" spans="1:27" x14ac:dyDescent="0.2">
      <c r="A168" s="4">
        <v>2015</v>
      </c>
      <c r="B168" s="4">
        <v>6</v>
      </c>
      <c r="C168" s="4">
        <v>16</v>
      </c>
      <c r="D168" s="4">
        <v>2.5999999999999999E-3</v>
      </c>
      <c r="E168" s="4">
        <v>5.398E-3</v>
      </c>
      <c r="F168" s="4">
        <v>1.8269000000000001E-2</v>
      </c>
      <c r="G168" s="4">
        <v>1.5819E-2</v>
      </c>
      <c r="H168" s="4">
        <v>8.5179999999999995E-3</v>
      </c>
      <c r="I168" s="4">
        <v>1.4765E-2</v>
      </c>
      <c r="J168" s="4">
        <v>1.7981E-2</v>
      </c>
      <c r="K168" s="4">
        <v>2.2348E-2</v>
      </c>
      <c r="L168" s="4">
        <v>4.3581000000000002E-2</v>
      </c>
      <c r="M168" s="4">
        <v>8.6198999999999998E-2</v>
      </c>
      <c r="N168" s="4">
        <v>0.130273</v>
      </c>
      <c r="O168" s="4">
        <v>0.169657</v>
      </c>
      <c r="P168" s="4">
        <v>0.182424</v>
      </c>
      <c r="Q168" s="4">
        <v>0.187253</v>
      </c>
      <c r="R168" s="4">
        <v>0.19178899999999999</v>
      </c>
      <c r="S168" s="4">
        <v>0.17519599999999999</v>
      </c>
      <c r="T168" s="4">
        <v>0.20044699999999999</v>
      </c>
      <c r="U168" s="4">
        <v>0.216336</v>
      </c>
      <c r="V168" s="4">
        <v>0.21967900000000001</v>
      </c>
      <c r="W168" s="4">
        <v>0.21213199999999999</v>
      </c>
      <c r="X168" s="4">
        <v>0.24917300000000001</v>
      </c>
      <c r="Y168" s="4">
        <v>0.22864300000000001</v>
      </c>
      <c r="Z168" s="4">
        <v>0.135432</v>
      </c>
      <c r="AA168" s="4">
        <v>9.4883999999999996E-2</v>
      </c>
    </row>
    <row r="169" spans="1:27" x14ac:dyDescent="0.2">
      <c r="A169" s="4">
        <v>2015</v>
      </c>
      <c r="B169" s="4">
        <v>6</v>
      </c>
      <c r="C169" s="4">
        <v>17</v>
      </c>
      <c r="D169" s="4">
        <v>9.6463999999999994E-2</v>
      </c>
      <c r="E169" s="4">
        <v>0.162714</v>
      </c>
      <c r="F169" s="4">
        <v>0.21124599999999999</v>
      </c>
      <c r="G169" s="4">
        <v>0.227797</v>
      </c>
      <c r="H169" s="4">
        <v>0.17036000000000001</v>
      </c>
      <c r="I169" s="4">
        <v>0.110793</v>
      </c>
      <c r="J169" s="4">
        <v>0.101726</v>
      </c>
      <c r="K169" s="4">
        <v>0.167821</v>
      </c>
      <c r="L169" s="4">
        <v>0.330154</v>
      </c>
      <c r="M169" s="4">
        <v>0.506274</v>
      </c>
      <c r="N169" s="4">
        <v>0.73328400000000005</v>
      </c>
      <c r="O169" s="4">
        <v>0.83441500000000002</v>
      </c>
      <c r="P169" s="4">
        <v>0.89999099999999999</v>
      </c>
      <c r="Q169" s="4">
        <v>0.95482699999999998</v>
      </c>
      <c r="R169" s="4">
        <v>0.97863199999999995</v>
      </c>
      <c r="S169" s="4">
        <v>0.98794400000000004</v>
      </c>
      <c r="T169" s="4">
        <v>0.99130399999999996</v>
      </c>
      <c r="U169" s="4">
        <v>0.99492700000000001</v>
      </c>
      <c r="V169" s="4">
        <v>0.99660300000000002</v>
      </c>
      <c r="W169" s="4">
        <v>0.97921800000000003</v>
      </c>
      <c r="X169" s="4">
        <v>0.95778600000000003</v>
      </c>
      <c r="Y169" s="4">
        <v>0.92035</v>
      </c>
      <c r="Z169" s="4">
        <v>0.92272500000000002</v>
      </c>
      <c r="AA169" s="4">
        <v>0.88529100000000005</v>
      </c>
    </row>
    <row r="170" spans="1:27" x14ac:dyDescent="0.2">
      <c r="A170" s="4">
        <v>2015</v>
      </c>
      <c r="B170" s="4">
        <v>6</v>
      </c>
      <c r="C170" s="4">
        <v>18</v>
      </c>
      <c r="D170" s="4">
        <v>0.98321400000000003</v>
      </c>
      <c r="E170" s="4">
        <v>0.99218499999999998</v>
      </c>
      <c r="F170" s="4">
        <v>0.996861</v>
      </c>
      <c r="G170" s="4">
        <v>0.99197100000000005</v>
      </c>
      <c r="H170" s="4">
        <v>0.99085199999999996</v>
      </c>
      <c r="I170" s="4">
        <v>0.96271399999999996</v>
      </c>
      <c r="J170" s="4">
        <v>0.96109900000000004</v>
      </c>
      <c r="K170" s="4">
        <v>0.97237899999999999</v>
      </c>
      <c r="L170" s="4">
        <v>0.95945999999999998</v>
      </c>
      <c r="M170" s="4">
        <v>0.94429799999999997</v>
      </c>
      <c r="N170" s="4">
        <v>0.98058400000000001</v>
      </c>
      <c r="O170" s="4">
        <v>0.98652200000000001</v>
      </c>
      <c r="P170" s="4">
        <v>0.98359200000000002</v>
      </c>
      <c r="Q170" s="4">
        <v>0.982317</v>
      </c>
      <c r="R170" s="4">
        <v>0.977155</v>
      </c>
      <c r="S170" s="4">
        <v>0.96634200000000003</v>
      </c>
      <c r="T170" s="4">
        <v>0.93127400000000005</v>
      </c>
      <c r="U170" s="4">
        <v>0.90420100000000003</v>
      </c>
      <c r="V170" s="4">
        <v>0.85113000000000005</v>
      </c>
      <c r="W170" s="4">
        <v>0.78922700000000001</v>
      </c>
      <c r="X170" s="4">
        <v>0.74212699999999998</v>
      </c>
      <c r="Y170" s="4">
        <v>0.69567299999999999</v>
      </c>
      <c r="Z170" s="4">
        <v>0.59758299999999998</v>
      </c>
      <c r="AA170" s="4">
        <v>0.57284299999999999</v>
      </c>
    </row>
    <row r="171" spans="1:27" x14ac:dyDescent="0.2">
      <c r="A171" s="4">
        <v>2015</v>
      </c>
      <c r="B171" s="4">
        <v>6</v>
      </c>
      <c r="C171" s="4">
        <v>19</v>
      </c>
      <c r="D171" s="4">
        <v>0.66073499999999996</v>
      </c>
      <c r="E171" s="4">
        <v>0.75268299999999999</v>
      </c>
      <c r="F171" s="4">
        <v>0.78759000000000001</v>
      </c>
      <c r="G171" s="4">
        <v>0.804504</v>
      </c>
      <c r="H171" s="4">
        <v>0.82213700000000001</v>
      </c>
      <c r="I171" s="4">
        <v>0.82893600000000001</v>
      </c>
      <c r="J171" s="4">
        <v>0.82460299999999997</v>
      </c>
      <c r="K171" s="4">
        <v>0.87512999999999996</v>
      </c>
      <c r="L171" s="4">
        <v>0.89425699999999997</v>
      </c>
      <c r="M171" s="4">
        <v>0.89453099999999997</v>
      </c>
      <c r="N171" s="4">
        <v>0.89825600000000005</v>
      </c>
      <c r="O171" s="4">
        <v>0.88546000000000002</v>
      </c>
      <c r="P171" s="4">
        <v>0.84002600000000005</v>
      </c>
      <c r="Q171" s="4">
        <v>0.82531299999999996</v>
      </c>
      <c r="R171" s="4">
        <v>0.85535799999999995</v>
      </c>
      <c r="S171" s="4">
        <v>0.89961599999999997</v>
      </c>
      <c r="T171" s="4">
        <v>0.91089500000000001</v>
      </c>
      <c r="U171" s="4">
        <v>0.93307200000000001</v>
      </c>
      <c r="V171" s="4">
        <v>0.93593800000000005</v>
      </c>
      <c r="W171" s="4">
        <v>0.94366399999999995</v>
      </c>
      <c r="X171" s="4">
        <v>0.95497399999999999</v>
      </c>
      <c r="Y171" s="4">
        <v>0.94589400000000001</v>
      </c>
      <c r="Z171" s="4">
        <v>0.90006200000000003</v>
      </c>
      <c r="AA171" s="4">
        <v>0.84821800000000003</v>
      </c>
    </row>
    <row r="172" spans="1:27" x14ac:dyDescent="0.2">
      <c r="A172" s="4">
        <v>2015</v>
      </c>
      <c r="B172" s="4">
        <v>6</v>
      </c>
      <c r="C172" s="4">
        <v>20</v>
      </c>
      <c r="D172" s="4">
        <v>0.89166999999999996</v>
      </c>
      <c r="E172" s="4">
        <v>0.90964500000000004</v>
      </c>
      <c r="F172" s="4">
        <v>0.90477300000000005</v>
      </c>
      <c r="G172" s="4">
        <v>0.91461700000000001</v>
      </c>
      <c r="H172" s="4">
        <v>0.91405199999999998</v>
      </c>
      <c r="I172" s="4">
        <v>0.90912599999999999</v>
      </c>
      <c r="J172" s="4">
        <v>0.932813</v>
      </c>
      <c r="K172" s="4">
        <v>0.94286400000000004</v>
      </c>
      <c r="L172" s="4">
        <v>0.92202399999999995</v>
      </c>
      <c r="M172" s="4">
        <v>0.88978599999999997</v>
      </c>
      <c r="N172" s="4">
        <v>0.83636600000000005</v>
      </c>
      <c r="O172" s="4">
        <v>0.80761499999999997</v>
      </c>
      <c r="P172" s="4">
        <v>0.79900099999999996</v>
      </c>
      <c r="Q172" s="4">
        <v>0.82327300000000003</v>
      </c>
      <c r="R172" s="4">
        <v>0.81317499999999998</v>
      </c>
      <c r="S172" s="4">
        <v>0.80853900000000001</v>
      </c>
      <c r="T172" s="4">
        <v>0.77344199999999996</v>
      </c>
      <c r="U172" s="4">
        <v>0.74372400000000005</v>
      </c>
      <c r="V172" s="4">
        <v>0.66802700000000004</v>
      </c>
      <c r="W172" s="4">
        <v>0.60380299999999998</v>
      </c>
      <c r="X172" s="4">
        <v>0.56491199999999997</v>
      </c>
      <c r="Y172" s="4">
        <v>0.50487899999999997</v>
      </c>
      <c r="Z172" s="4">
        <v>0.37634600000000001</v>
      </c>
      <c r="AA172" s="4">
        <v>0.29905100000000001</v>
      </c>
    </row>
    <row r="173" spans="1:27" x14ac:dyDescent="0.2">
      <c r="A173" s="4">
        <v>2015</v>
      </c>
      <c r="B173" s="4">
        <v>6</v>
      </c>
      <c r="C173" s="4">
        <v>21</v>
      </c>
      <c r="D173" s="4">
        <v>0.27552100000000002</v>
      </c>
      <c r="E173" s="4">
        <v>0.24751500000000001</v>
      </c>
      <c r="F173" s="4">
        <v>0.20496700000000001</v>
      </c>
      <c r="G173" s="4">
        <v>0.175898</v>
      </c>
      <c r="H173" s="4">
        <v>0.145594</v>
      </c>
      <c r="I173" s="4">
        <v>0.123927</v>
      </c>
      <c r="J173" s="4">
        <v>0.21129800000000001</v>
      </c>
      <c r="K173" s="4">
        <v>0.28390500000000002</v>
      </c>
      <c r="L173" s="4">
        <v>0.24720700000000001</v>
      </c>
      <c r="M173" s="4">
        <v>0.193942</v>
      </c>
      <c r="N173" s="4">
        <v>0.150787</v>
      </c>
      <c r="O173" s="4">
        <v>9.4260999999999998E-2</v>
      </c>
      <c r="P173" s="4">
        <v>6.7543000000000006E-2</v>
      </c>
      <c r="Q173" s="4">
        <v>4.8848999999999997E-2</v>
      </c>
      <c r="R173" s="4">
        <v>3.2446000000000003E-2</v>
      </c>
      <c r="S173" s="4">
        <v>1.8939000000000001E-2</v>
      </c>
      <c r="T173" s="4">
        <v>2.3363999999999999E-2</v>
      </c>
      <c r="U173" s="4">
        <v>1.8933999999999999E-2</v>
      </c>
      <c r="V173" s="4">
        <v>1.7683000000000001E-2</v>
      </c>
      <c r="W173" s="4">
        <v>1.3806000000000001E-2</v>
      </c>
      <c r="X173" s="4">
        <v>3.0671E-2</v>
      </c>
      <c r="Y173" s="4">
        <v>4.2034000000000002E-2</v>
      </c>
      <c r="Z173" s="4">
        <v>4.0288999999999998E-2</v>
      </c>
      <c r="AA173" s="4">
        <v>3.4395000000000002E-2</v>
      </c>
    </row>
    <row r="174" spans="1:27" x14ac:dyDescent="0.2">
      <c r="A174" s="4">
        <v>2015</v>
      </c>
      <c r="B174" s="4">
        <v>6</v>
      </c>
      <c r="C174" s="4">
        <v>22</v>
      </c>
      <c r="D174" s="4">
        <v>2.2859000000000001E-2</v>
      </c>
      <c r="E174" s="4">
        <v>1.3861E-2</v>
      </c>
      <c r="F174" s="4">
        <v>6.4790000000000004E-3</v>
      </c>
      <c r="G174" s="4">
        <v>1.9820000000000001E-2</v>
      </c>
      <c r="H174" s="4">
        <v>3.3366E-2</v>
      </c>
      <c r="I174" s="4">
        <v>4.5293E-2</v>
      </c>
      <c r="J174" s="4">
        <v>7.2058999999999998E-2</v>
      </c>
      <c r="K174" s="4">
        <v>8.1872E-2</v>
      </c>
      <c r="L174" s="4">
        <v>0.10338</v>
      </c>
      <c r="M174" s="4">
        <v>0.133074</v>
      </c>
      <c r="N174" s="4">
        <v>0.176568</v>
      </c>
      <c r="O174" s="4">
        <v>0.18032799999999999</v>
      </c>
      <c r="P174" s="4">
        <v>0.165578</v>
      </c>
      <c r="Q174" s="4">
        <v>0.18162200000000001</v>
      </c>
      <c r="R174" s="4">
        <v>0.19225700000000001</v>
      </c>
      <c r="S174" s="4">
        <v>0.181535</v>
      </c>
      <c r="T174" s="4">
        <v>0.18270700000000001</v>
      </c>
      <c r="U174" s="4">
        <v>0.223054</v>
      </c>
      <c r="V174" s="4">
        <v>0.204095</v>
      </c>
      <c r="W174" s="4">
        <v>0.19670599999999999</v>
      </c>
      <c r="X174" s="4">
        <v>0.28476800000000002</v>
      </c>
      <c r="Y174" s="4">
        <v>0.31639499999999998</v>
      </c>
      <c r="Z174" s="4">
        <v>0.25790000000000002</v>
      </c>
      <c r="AA174" s="4">
        <v>0.23783399999999999</v>
      </c>
    </row>
    <row r="175" spans="1:27" x14ac:dyDescent="0.2">
      <c r="A175" s="4">
        <v>2015</v>
      </c>
      <c r="B175" s="4">
        <v>6</v>
      </c>
      <c r="C175" s="4">
        <v>23</v>
      </c>
      <c r="D175" s="4">
        <v>0.187611</v>
      </c>
      <c r="E175" s="4">
        <v>0.15878500000000001</v>
      </c>
      <c r="F175" s="4">
        <v>0.18219399999999999</v>
      </c>
      <c r="G175" s="4">
        <v>0.197773</v>
      </c>
      <c r="H175" s="4">
        <v>0.21757499999999999</v>
      </c>
      <c r="I175" s="4">
        <v>0.282916</v>
      </c>
      <c r="J175" s="4">
        <v>0.366203</v>
      </c>
      <c r="K175" s="4">
        <v>0.37539</v>
      </c>
      <c r="L175" s="4">
        <v>0.411912</v>
      </c>
      <c r="M175" s="4">
        <v>0.45212400000000003</v>
      </c>
      <c r="N175" s="4">
        <v>0.43820300000000001</v>
      </c>
      <c r="O175" s="4">
        <v>0.45047900000000002</v>
      </c>
      <c r="P175" s="4">
        <v>0.48629499999999998</v>
      </c>
      <c r="Q175" s="4">
        <v>0.51896799999999998</v>
      </c>
      <c r="R175" s="4">
        <v>0.53614700000000004</v>
      </c>
      <c r="S175" s="4">
        <v>0.56577599999999995</v>
      </c>
      <c r="T175" s="4">
        <v>0.65115199999999995</v>
      </c>
      <c r="U175" s="4">
        <v>0.67153200000000002</v>
      </c>
      <c r="V175" s="4">
        <v>0.65342800000000001</v>
      </c>
      <c r="W175" s="4">
        <v>0.66467399999999999</v>
      </c>
      <c r="X175" s="4">
        <v>0.63878999999999997</v>
      </c>
      <c r="Y175" s="4">
        <v>0.58397299999999996</v>
      </c>
      <c r="Z175" s="4">
        <v>0.508579</v>
      </c>
      <c r="AA175" s="4">
        <v>0.44542199999999998</v>
      </c>
    </row>
    <row r="176" spans="1:27" x14ac:dyDescent="0.2">
      <c r="A176" s="4">
        <v>2015</v>
      </c>
      <c r="B176" s="4">
        <v>6</v>
      </c>
      <c r="C176" s="4">
        <v>24</v>
      </c>
      <c r="D176" s="4">
        <v>0.43418699999999999</v>
      </c>
      <c r="E176" s="4">
        <v>0.360481</v>
      </c>
      <c r="F176" s="4">
        <v>0.341194</v>
      </c>
      <c r="G176" s="4">
        <v>0.32548500000000002</v>
      </c>
      <c r="H176" s="4">
        <v>0.27532000000000001</v>
      </c>
      <c r="I176" s="4">
        <v>0.23383999999999999</v>
      </c>
      <c r="J176" s="4">
        <v>0.32856400000000002</v>
      </c>
      <c r="K176" s="4">
        <v>0.40484999999999999</v>
      </c>
      <c r="L176" s="4">
        <v>0.43388599999999999</v>
      </c>
      <c r="M176" s="4">
        <v>0.46376400000000001</v>
      </c>
      <c r="N176" s="4">
        <v>0.44834200000000002</v>
      </c>
      <c r="O176" s="4">
        <v>0.41538599999999998</v>
      </c>
      <c r="P176" s="4">
        <v>0.43451200000000001</v>
      </c>
      <c r="Q176" s="4">
        <v>0.45306600000000002</v>
      </c>
      <c r="R176" s="4">
        <v>0.43923400000000001</v>
      </c>
      <c r="S176" s="4">
        <v>0.42760500000000001</v>
      </c>
      <c r="T176" s="4">
        <v>0.39658500000000002</v>
      </c>
      <c r="U176" s="4">
        <v>0.39244099999999998</v>
      </c>
      <c r="V176" s="4">
        <v>0.35131800000000002</v>
      </c>
      <c r="W176" s="4">
        <v>0.33940700000000001</v>
      </c>
      <c r="X176" s="4">
        <v>0.333229</v>
      </c>
      <c r="Y176" s="4">
        <v>0.29112500000000002</v>
      </c>
      <c r="Z176" s="4">
        <v>0.174598</v>
      </c>
      <c r="AA176" s="4">
        <v>9.9215999999999999E-2</v>
      </c>
    </row>
    <row r="177" spans="1:27" x14ac:dyDescent="0.2">
      <c r="A177" s="4">
        <v>2015</v>
      </c>
      <c r="B177" s="4">
        <v>6</v>
      </c>
      <c r="C177" s="4">
        <v>25</v>
      </c>
      <c r="D177" s="4">
        <v>8.8599999999999998E-2</v>
      </c>
      <c r="E177" s="4">
        <v>6.1129000000000003E-2</v>
      </c>
      <c r="F177" s="4">
        <v>5.0375999999999997E-2</v>
      </c>
      <c r="G177" s="4">
        <v>2.2994000000000001E-2</v>
      </c>
      <c r="H177" s="4">
        <v>1.4420000000000001E-2</v>
      </c>
      <c r="I177" s="4">
        <v>1.1816999999999999E-2</v>
      </c>
      <c r="J177" s="4">
        <v>2.4396999999999999E-2</v>
      </c>
      <c r="K177" s="4">
        <v>5.0275E-2</v>
      </c>
      <c r="L177" s="4">
        <v>0.119738</v>
      </c>
      <c r="M177" s="4">
        <v>0.17208300000000001</v>
      </c>
      <c r="N177" s="4">
        <v>0.21038599999999999</v>
      </c>
      <c r="O177" s="4">
        <v>0.211921</v>
      </c>
      <c r="P177" s="4">
        <v>0.23988000000000001</v>
      </c>
      <c r="Q177" s="4">
        <v>0.223328</v>
      </c>
      <c r="R177" s="4">
        <v>0.24798300000000001</v>
      </c>
      <c r="S177" s="4">
        <v>0.238429</v>
      </c>
      <c r="T177" s="4">
        <v>0.24930099999999999</v>
      </c>
      <c r="U177" s="4">
        <v>0.25600499999999998</v>
      </c>
      <c r="V177" s="4">
        <v>0.265121</v>
      </c>
      <c r="W177" s="4">
        <v>0.29109499999999999</v>
      </c>
      <c r="X177" s="4">
        <v>0.37167600000000001</v>
      </c>
      <c r="Y177" s="4">
        <v>0.40274300000000002</v>
      </c>
      <c r="Z177" s="4">
        <v>0.43363699999999999</v>
      </c>
      <c r="AA177" s="4">
        <v>0.43291200000000002</v>
      </c>
    </row>
    <row r="178" spans="1:27" x14ac:dyDescent="0.2">
      <c r="A178" s="4">
        <v>2015</v>
      </c>
      <c r="B178" s="4">
        <v>6</v>
      </c>
      <c r="C178" s="4">
        <v>26</v>
      </c>
      <c r="D178" s="4">
        <v>0.53497499999999998</v>
      </c>
      <c r="E178" s="4">
        <v>0.62612999999999996</v>
      </c>
      <c r="F178" s="4">
        <v>0.62912699999999999</v>
      </c>
      <c r="G178" s="4">
        <v>0.60765499999999995</v>
      </c>
      <c r="H178" s="4">
        <v>0.50716499999999998</v>
      </c>
      <c r="I178" s="4">
        <v>0.44047500000000001</v>
      </c>
      <c r="J178" s="4">
        <v>0.48187200000000002</v>
      </c>
      <c r="K178" s="4">
        <v>0.65930699999999998</v>
      </c>
      <c r="L178" s="4">
        <v>0.78853399999999996</v>
      </c>
      <c r="M178" s="4">
        <v>0.81874499999999995</v>
      </c>
      <c r="N178" s="4">
        <v>0.83403899999999997</v>
      </c>
      <c r="O178" s="4">
        <v>0.85380199999999995</v>
      </c>
      <c r="P178" s="4">
        <v>0.87719100000000005</v>
      </c>
      <c r="Q178" s="4">
        <v>0.91363300000000003</v>
      </c>
      <c r="R178" s="4">
        <v>0.87054399999999998</v>
      </c>
      <c r="S178" s="4">
        <v>0.84736400000000001</v>
      </c>
      <c r="T178" s="4">
        <v>0.76394700000000004</v>
      </c>
      <c r="U178" s="4">
        <v>0.59993399999999997</v>
      </c>
      <c r="V178" s="4">
        <v>0.55216200000000004</v>
      </c>
      <c r="W178" s="4">
        <v>0.54620500000000005</v>
      </c>
      <c r="X178" s="4">
        <v>0.57610700000000004</v>
      </c>
      <c r="Y178" s="4">
        <v>0.39569100000000001</v>
      </c>
      <c r="Z178" s="4">
        <v>0.16528200000000001</v>
      </c>
      <c r="AA178" s="4">
        <v>3.2951000000000001E-2</v>
      </c>
    </row>
    <row r="179" spans="1:27" x14ac:dyDescent="0.2">
      <c r="A179" s="4">
        <v>2015</v>
      </c>
      <c r="B179" s="4">
        <v>6</v>
      </c>
      <c r="C179" s="4">
        <v>27</v>
      </c>
      <c r="D179" s="4">
        <v>8.3315E-2</v>
      </c>
      <c r="E179" s="4">
        <v>5.3143999999999997E-2</v>
      </c>
      <c r="F179" s="4">
        <v>3.6232E-2</v>
      </c>
      <c r="G179" s="4">
        <v>4.2999000000000002E-2</v>
      </c>
      <c r="H179" s="4">
        <v>5.9908000000000003E-2</v>
      </c>
      <c r="I179" s="4">
        <v>4.7717000000000002E-2</v>
      </c>
      <c r="J179" s="4">
        <v>5.7077999999999997E-2</v>
      </c>
      <c r="K179" s="4">
        <v>7.9270999999999994E-2</v>
      </c>
      <c r="L179" s="4">
        <v>0.116248</v>
      </c>
      <c r="M179" s="4">
        <v>0.14089199999999999</v>
      </c>
      <c r="N179" s="4">
        <v>0.174819</v>
      </c>
      <c r="O179" s="4">
        <v>0.21134900000000001</v>
      </c>
      <c r="P179" s="4">
        <v>0.25900699999999999</v>
      </c>
      <c r="Q179" s="4">
        <v>0.23175000000000001</v>
      </c>
      <c r="R179" s="4">
        <v>0.194267</v>
      </c>
      <c r="S179" s="4">
        <v>0.201796</v>
      </c>
      <c r="T179" s="4">
        <v>0.22028900000000001</v>
      </c>
      <c r="U179" s="4">
        <v>0.238402</v>
      </c>
      <c r="V179" s="4">
        <v>0.200659</v>
      </c>
      <c r="W179" s="4">
        <v>0.17802000000000001</v>
      </c>
      <c r="X179" s="4">
        <v>0.202232</v>
      </c>
      <c r="Y179" s="4">
        <v>0.16288</v>
      </c>
      <c r="Z179" s="4">
        <v>0.12806999999999999</v>
      </c>
      <c r="AA179" s="4">
        <v>8.9306999999999997E-2</v>
      </c>
    </row>
    <row r="180" spans="1:27" x14ac:dyDescent="0.2">
      <c r="A180" s="4">
        <v>2015</v>
      </c>
      <c r="B180" s="4">
        <v>6</v>
      </c>
      <c r="C180" s="4">
        <v>28</v>
      </c>
      <c r="D180" s="4">
        <v>5.4571000000000001E-2</v>
      </c>
      <c r="E180" s="4">
        <v>2.9797000000000001E-2</v>
      </c>
      <c r="F180" s="4">
        <v>2.6789E-2</v>
      </c>
      <c r="G180" s="4">
        <v>1.9880999999999999E-2</v>
      </c>
      <c r="H180" s="4">
        <v>2.0455000000000001E-2</v>
      </c>
      <c r="I180" s="4">
        <v>1.3893000000000001E-2</v>
      </c>
      <c r="J180" s="4">
        <v>8.5470000000000008E-3</v>
      </c>
      <c r="K180" s="4">
        <v>1.2043999999999999E-2</v>
      </c>
      <c r="L180" s="4">
        <v>3.4030999999999999E-2</v>
      </c>
      <c r="M180" s="4">
        <v>5.3511000000000003E-2</v>
      </c>
      <c r="N180" s="4">
        <v>6.9346000000000005E-2</v>
      </c>
      <c r="O180" s="4">
        <v>7.6052999999999996E-2</v>
      </c>
      <c r="P180" s="4">
        <v>9.9901000000000004E-2</v>
      </c>
      <c r="Q180" s="4">
        <v>0.10353900000000001</v>
      </c>
      <c r="R180" s="4">
        <v>0.10549600000000001</v>
      </c>
      <c r="S180" s="4">
        <v>9.1994999999999993E-2</v>
      </c>
      <c r="T180" s="4">
        <v>0.105279</v>
      </c>
      <c r="U180" s="4">
        <v>0.121222</v>
      </c>
      <c r="V180" s="4">
        <v>0.132273</v>
      </c>
      <c r="W180" s="4">
        <v>0.12618499999999999</v>
      </c>
      <c r="X180" s="4">
        <v>0.119296</v>
      </c>
      <c r="Y180" s="4">
        <v>6.8790000000000004E-2</v>
      </c>
      <c r="Z180" s="4">
        <v>1.9556E-2</v>
      </c>
      <c r="AA180" s="4">
        <v>1.2182999999999999E-2</v>
      </c>
    </row>
    <row r="181" spans="1:27" x14ac:dyDescent="0.2">
      <c r="A181" s="4">
        <v>2015</v>
      </c>
      <c r="B181" s="4">
        <v>6</v>
      </c>
      <c r="C181" s="4">
        <v>29</v>
      </c>
      <c r="D181" s="4">
        <v>8.3428000000000002E-2</v>
      </c>
      <c r="E181" s="4">
        <v>0.13646800000000001</v>
      </c>
      <c r="F181" s="4">
        <v>0.17286000000000001</v>
      </c>
      <c r="G181" s="4">
        <v>0.12998100000000001</v>
      </c>
      <c r="H181" s="4">
        <v>0.13128200000000001</v>
      </c>
      <c r="I181" s="4">
        <v>0.14605000000000001</v>
      </c>
      <c r="J181" s="4">
        <v>0.19281100000000001</v>
      </c>
      <c r="K181" s="4">
        <v>0.225714</v>
      </c>
      <c r="L181" s="4">
        <v>0.232821</v>
      </c>
      <c r="M181" s="4">
        <v>0.217725</v>
      </c>
      <c r="N181" s="4">
        <v>0.21446599999999999</v>
      </c>
      <c r="O181" s="4">
        <v>0.21083499999999999</v>
      </c>
      <c r="P181" s="4">
        <v>0.23948</v>
      </c>
      <c r="Q181" s="4">
        <v>0.258216</v>
      </c>
      <c r="R181" s="4">
        <v>0.27442100000000003</v>
      </c>
      <c r="S181" s="4">
        <v>0.27377899999999999</v>
      </c>
      <c r="T181" s="4">
        <v>0.28853499999999999</v>
      </c>
      <c r="U181" s="4">
        <v>0.33895900000000001</v>
      </c>
      <c r="V181" s="4">
        <v>0.35962300000000003</v>
      </c>
      <c r="W181" s="4">
        <v>0.40652899999999997</v>
      </c>
      <c r="X181" s="4">
        <v>0.42887799999999998</v>
      </c>
      <c r="Y181" s="4">
        <v>0.28297600000000001</v>
      </c>
      <c r="Z181" s="4">
        <v>0.23589299999999999</v>
      </c>
      <c r="AA181" s="4">
        <v>0.27331100000000003</v>
      </c>
    </row>
    <row r="182" spans="1:27" x14ac:dyDescent="0.2">
      <c r="A182" s="4">
        <v>2015</v>
      </c>
      <c r="B182" s="4">
        <v>6</v>
      </c>
      <c r="C182" s="4">
        <v>30</v>
      </c>
      <c r="D182" s="4">
        <v>0.246007</v>
      </c>
      <c r="E182" s="4">
        <v>0.18346899999999999</v>
      </c>
      <c r="F182" s="4">
        <v>0.208597</v>
      </c>
      <c r="G182" s="4">
        <v>0.21246799999999999</v>
      </c>
      <c r="H182" s="4">
        <v>0.19922400000000001</v>
      </c>
      <c r="I182" s="4">
        <v>0.200213</v>
      </c>
      <c r="J182" s="4">
        <v>0.28819299999999998</v>
      </c>
      <c r="K182" s="4">
        <v>0.29708899999999999</v>
      </c>
      <c r="L182" s="4">
        <v>0.24789700000000001</v>
      </c>
      <c r="M182" s="4">
        <v>0.18588199999999999</v>
      </c>
      <c r="N182" s="4">
        <v>0.16322700000000001</v>
      </c>
      <c r="O182" s="4">
        <v>0.150923</v>
      </c>
      <c r="P182" s="4">
        <v>0.160999</v>
      </c>
      <c r="Q182" s="4">
        <v>0.187616</v>
      </c>
      <c r="R182" s="4">
        <v>0.17404</v>
      </c>
      <c r="S182" s="4">
        <v>0.14243800000000001</v>
      </c>
      <c r="T182" s="4">
        <v>0.139649</v>
      </c>
      <c r="U182" s="4">
        <v>0.12718299999999999</v>
      </c>
      <c r="V182" s="4">
        <v>0.16356200000000001</v>
      </c>
      <c r="W182" s="4">
        <v>0.21418699999999999</v>
      </c>
      <c r="X182" s="4">
        <v>0.29036600000000001</v>
      </c>
      <c r="Y182" s="4">
        <v>0.221632</v>
      </c>
      <c r="Z182" s="4">
        <v>0.25157299999999999</v>
      </c>
      <c r="AA182" s="4">
        <v>0.33111099999999999</v>
      </c>
    </row>
    <row r="183" spans="1:27" x14ac:dyDescent="0.2">
      <c r="A183" s="4">
        <v>2015</v>
      </c>
      <c r="B183" s="4">
        <v>7</v>
      </c>
      <c r="C183" s="4">
        <v>1</v>
      </c>
      <c r="D183" s="4">
        <v>0.98107900000000003</v>
      </c>
      <c r="E183" s="4">
        <v>0.98633999999999999</v>
      </c>
      <c r="F183" s="4">
        <v>0.98634200000000005</v>
      </c>
      <c r="G183" s="4">
        <v>0.98168999999999995</v>
      </c>
      <c r="H183" s="4">
        <v>0.96088899999999999</v>
      </c>
      <c r="I183" s="4">
        <v>0.94250100000000003</v>
      </c>
      <c r="J183" s="4">
        <v>0.93864899999999996</v>
      </c>
      <c r="K183" s="4">
        <v>0.95578399999999997</v>
      </c>
      <c r="L183" s="4">
        <v>0.97099999999999997</v>
      </c>
      <c r="M183" s="4">
        <v>0.97985</v>
      </c>
      <c r="N183" s="4">
        <v>0.97685599999999995</v>
      </c>
      <c r="O183" s="4">
        <v>0.97229699999999997</v>
      </c>
      <c r="P183" s="4">
        <v>0.97552499999999998</v>
      </c>
      <c r="Q183" s="4">
        <v>0.96862700000000002</v>
      </c>
      <c r="R183" s="4">
        <v>0.96030000000000004</v>
      </c>
      <c r="S183" s="4">
        <v>0.98900299999999997</v>
      </c>
      <c r="T183" s="4">
        <v>0.99323799999999995</v>
      </c>
      <c r="U183" s="4">
        <v>0.99299499999999996</v>
      </c>
      <c r="V183" s="4">
        <v>0.98093799999999998</v>
      </c>
      <c r="W183" s="4">
        <v>0.98312100000000002</v>
      </c>
      <c r="X183" s="4">
        <v>0.97054499999999999</v>
      </c>
      <c r="Y183" s="4">
        <v>0.97679499999999997</v>
      </c>
      <c r="Z183" s="4">
        <v>0.98480699999999999</v>
      </c>
      <c r="AA183" s="4">
        <v>0.98026899999999995</v>
      </c>
    </row>
    <row r="184" spans="1:27" x14ac:dyDescent="0.2">
      <c r="A184" s="4">
        <v>2015</v>
      </c>
      <c r="B184" s="4">
        <v>7</v>
      </c>
      <c r="C184" s="4">
        <v>2</v>
      </c>
      <c r="D184" s="4">
        <v>0.98252300000000004</v>
      </c>
      <c r="E184" s="4">
        <v>0.98555000000000004</v>
      </c>
      <c r="F184" s="4">
        <v>0.98905100000000001</v>
      </c>
      <c r="G184" s="4">
        <v>0.98770000000000002</v>
      </c>
      <c r="H184" s="4">
        <v>0.98354200000000003</v>
      </c>
      <c r="I184" s="4">
        <v>0.97334500000000002</v>
      </c>
      <c r="J184" s="4">
        <v>0.95710200000000001</v>
      </c>
      <c r="K184" s="4">
        <v>0.96921800000000002</v>
      </c>
      <c r="L184" s="4">
        <v>0.98377499999999996</v>
      </c>
      <c r="M184" s="4">
        <v>0.98404800000000003</v>
      </c>
      <c r="N184" s="4">
        <v>0.98691099999999998</v>
      </c>
      <c r="O184" s="4">
        <v>0.99106099999999997</v>
      </c>
      <c r="P184" s="4">
        <v>0.98831000000000002</v>
      </c>
      <c r="Q184" s="4">
        <v>0.97920799999999997</v>
      </c>
      <c r="R184" s="4">
        <v>0.98461299999999996</v>
      </c>
      <c r="S184" s="4">
        <v>0.98712800000000001</v>
      </c>
      <c r="T184" s="4">
        <v>0.99388299999999996</v>
      </c>
      <c r="U184" s="4">
        <v>0.99302599999999996</v>
      </c>
      <c r="V184" s="4">
        <v>0.99280100000000004</v>
      </c>
      <c r="W184" s="4">
        <v>0.99364399999999997</v>
      </c>
      <c r="X184" s="4">
        <v>0.99593900000000002</v>
      </c>
      <c r="Y184" s="4">
        <v>0.99506700000000003</v>
      </c>
      <c r="Z184" s="4">
        <v>0.99140700000000004</v>
      </c>
      <c r="AA184" s="4">
        <v>0.99074099999999998</v>
      </c>
    </row>
    <row r="185" spans="1:27" x14ac:dyDescent="0.2">
      <c r="A185" s="4">
        <v>2015</v>
      </c>
      <c r="B185" s="4">
        <v>7</v>
      </c>
      <c r="C185" s="4">
        <v>3</v>
      </c>
      <c r="D185" s="4">
        <v>0.98642700000000005</v>
      </c>
      <c r="E185" s="4">
        <v>0.98849100000000001</v>
      </c>
      <c r="F185" s="4">
        <v>0.98984799999999995</v>
      </c>
      <c r="G185" s="4">
        <v>0.98936199999999996</v>
      </c>
      <c r="H185" s="4">
        <v>0.97926999999999997</v>
      </c>
      <c r="I185" s="4">
        <v>0.96562899999999996</v>
      </c>
      <c r="J185" s="4">
        <v>0.97011499999999995</v>
      </c>
      <c r="K185" s="4">
        <v>0.98204499999999995</v>
      </c>
      <c r="L185" s="4">
        <v>0.983379</v>
      </c>
      <c r="M185" s="4">
        <v>0.97383200000000003</v>
      </c>
      <c r="N185" s="4">
        <v>0.96030000000000004</v>
      </c>
      <c r="O185" s="4">
        <v>0.95071499999999998</v>
      </c>
      <c r="P185" s="4">
        <v>0.91594100000000001</v>
      </c>
      <c r="Q185" s="4">
        <v>0.92017199999999999</v>
      </c>
      <c r="R185" s="4">
        <v>0.93343399999999999</v>
      </c>
      <c r="S185" s="4">
        <v>0.93430800000000003</v>
      </c>
      <c r="T185" s="4">
        <v>0.90855699999999995</v>
      </c>
      <c r="U185" s="4">
        <v>0.90399300000000005</v>
      </c>
      <c r="V185" s="4">
        <v>0.85367499999999996</v>
      </c>
      <c r="W185" s="4">
        <v>0.80593800000000004</v>
      </c>
      <c r="X185" s="4">
        <v>0.77751499999999996</v>
      </c>
      <c r="Y185" s="4">
        <v>0.73277300000000001</v>
      </c>
      <c r="Z185" s="4">
        <v>0.75353300000000001</v>
      </c>
      <c r="AA185" s="4">
        <v>0.74229000000000001</v>
      </c>
    </row>
    <row r="186" spans="1:27" x14ac:dyDescent="0.2">
      <c r="A186" s="4">
        <v>2015</v>
      </c>
      <c r="B186" s="4">
        <v>7</v>
      </c>
      <c r="C186" s="4">
        <v>4</v>
      </c>
      <c r="D186" s="4">
        <v>0.74782300000000002</v>
      </c>
      <c r="E186" s="4">
        <v>0.800207</v>
      </c>
      <c r="F186" s="4">
        <v>0.82896700000000001</v>
      </c>
      <c r="G186" s="4">
        <v>0.85985100000000003</v>
      </c>
      <c r="H186" s="4">
        <v>0.867811</v>
      </c>
      <c r="I186" s="4">
        <v>0.89762399999999998</v>
      </c>
      <c r="J186" s="4">
        <v>0.93922000000000005</v>
      </c>
      <c r="K186" s="4">
        <v>0.97837700000000005</v>
      </c>
      <c r="L186" s="4">
        <v>0.97872700000000001</v>
      </c>
      <c r="M186" s="4">
        <v>0.97690200000000005</v>
      </c>
      <c r="N186" s="4">
        <v>0.97221800000000003</v>
      </c>
      <c r="O186" s="4">
        <v>0.967248</v>
      </c>
      <c r="P186" s="4">
        <v>0.96722399999999997</v>
      </c>
      <c r="Q186" s="4">
        <v>0.98895599999999995</v>
      </c>
      <c r="R186" s="4">
        <v>0.98529800000000001</v>
      </c>
      <c r="S186" s="4">
        <v>0.97978900000000002</v>
      </c>
      <c r="T186" s="4">
        <v>0.97267899999999996</v>
      </c>
      <c r="U186" s="4">
        <v>0.95884599999999998</v>
      </c>
      <c r="V186" s="4">
        <v>0.85357400000000005</v>
      </c>
      <c r="W186" s="4">
        <v>0.80557800000000002</v>
      </c>
      <c r="X186" s="4">
        <v>0.74694700000000003</v>
      </c>
      <c r="Y186" s="4">
        <v>0.60723800000000006</v>
      </c>
      <c r="Z186" s="4">
        <v>0.47026699999999999</v>
      </c>
      <c r="AA186" s="4">
        <v>0.41827199999999998</v>
      </c>
    </row>
    <row r="187" spans="1:27" x14ac:dyDescent="0.2">
      <c r="A187" s="4">
        <v>2015</v>
      </c>
      <c r="B187" s="4">
        <v>7</v>
      </c>
      <c r="C187" s="4">
        <v>5</v>
      </c>
      <c r="D187" s="4">
        <v>0.37100499999999997</v>
      </c>
      <c r="E187" s="4">
        <v>0.28446700000000003</v>
      </c>
      <c r="F187" s="4">
        <v>0.24044399999999999</v>
      </c>
      <c r="G187" s="4">
        <v>0.217807</v>
      </c>
      <c r="H187" s="4">
        <v>0.197019</v>
      </c>
      <c r="I187" s="4">
        <v>0.17058300000000001</v>
      </c>
      <c r="J187" s="4">
        <v>0.292271</v>
      </c>
      <c r="K187" s="4">
        <v>0.339173</v>
      </c>
      <c r="L187" s="4">
        <v>0.353024</v>
      </c>
      <c r="M187" s="4">
        <v>0.33426099999999997</v>
      </c>
      <c r="N187" s="4">
        <v>0.28267700000000001</v>
      </c>
      <c r="O187" s="4">
        <v>0.23514499999999999</v>
      </c>
      <c r="P187" s="4">
        <v>0.18438099999999999</v>
      </c>
      <c r="Q187" s="4">
        <v>0.14777000000000001</v>
      </c>
      <c r="R187" s="4">
        <v>0.11303000000000001</v>
      </c>
      <c r="S187" s="4">
        <v>8.7803999999999993E-2</v>
      </c>
      <c r="T187" s="4">
        <v>6.0138999999999998E-2</v>
      </c>
      <c r="U187" s="4">
        <v>5.3037000000000001E-2</v>
      </c>
      <c r="V187" s="4">
        <v>5.3411E-2</v>
      </c>
      <c r="W187" s="4">
        <v>4.4483000000000002E-2</v>
      </c>
      <c r="X187" s="4">
        <v>5.5634000000000003E-2</v>
      </c>
      <c r="Y187" s="4">
        <v>6.8796999999999997E-2</v>
      </c>
      <c r="Z187" s="4">
        <v>4.0876999999999997E-2</v>
      </c>
      <c r="AA187" s="4">
        <v>9.1190000000000004E-3</v>
      </c>
    </row>
    <row r="188" spans="1:27" x14ac:dyDescent="0.2">
      <c r="A188" s="4">
        <v>2015</v>
      </c>
      <c r="B188" s="4">
        <v>7</v>
      </c>
      <c r="C188" s="4">
        <v>6</v>
      </c>
      <c r="D188" s="4">
        <v>9.9710000000000007E-3</v>
      </c>
      <c r="E188" s="4">
        <v>1.5074000000000001E-2</v>
      </c>
      <c r="F188" s="4">
        <v>2.3474999999999999E-2</v>
      </c>
      <c r="G188" s="4">
        <v>2.6509000000000001E-2</v>
      </c>
      <c r="H188" s="4">
        <v>3.1137000000000001E-2</v>
      </c>
      <c r="I188" s="4">
        <v>4.6325999999999999E-2</v>
      </c>
      <c r="J188" s="4">
        <v>6.4174999999999996E-2</v>
      </c>
      <c r="K188" s="4">
        <v>5.1103000000000003E-2</v>
      </c>
      <c r="L188" s="4">
        <v>5.2506999999999998E-2</v>
      </c>
      <c r="M188" s="4">
        <v>5.994E-2</v>
      </c>
      <c r="N188" s="4">
        <v>5.8455E-2</v>
      </c>
      <c r="O188" s="4">
        <v>6.6878000000000007E-2</v>
      </c>
      <c r="P188" s="4">
        <v>9.2599000000000001E-2</v>
      </c>
      <c r="Q188" s="4">
        <v>0.146288</v>
      </c>
      <c r="R188" s="4">
        <v>0.205484</v>
      </c>
      <c r="S188" s="4">
        <v>0.20055899999999999</v>
      </c>
      <c r="T188" s="4">
        <v>0.220085</v>
      </c>
      <c r="U188" s="4">
        <v>0.28167199999999998</v>
      </c>
      <c r="V188" s="4">
        <v>0.33699299999999999</v>
      </c>
      <c r="W188" s="4">
        <v>0.33194800000000002</v>
      </c>
      <c r="X188" s="4">
        <v>0.37033100000000002</v>
      </c>
      <c r="Y188" s="4">
        <v>0.34640399999999999</v>
      </c>
      <c r="Z188" s="4">
        <v>0.443297</v>
      </c>
      <c r="AA188" s="4">
        <v>0.59354700000000005</v>
      </c>
    </row>
    <row r="189" spans="1:27" x14ac:dyDescent="0.2">
      <c r="A189" s="4">
        <v>2015</v>
      </c>
      <c r="B189" s="4">
        <v>7</v>
      </c>
      <c r="C189" s="4">
        <v>7</v>
      </c>
      <c r="D189" s="4">
        <v>0.36897000000000002</v>
      </c>
      <c r="E189" s="4">
        <v>0.25667400000000001</v>
      </c>
      <c r="F189" s="4">
        <v>0.19864599999999999</v>
      </c>
      <c r="G189" s="4">
        <v>0.20469300000000001</v>
      </c>
      <c r="H189" s="4">
        <v>0.25134699999999999</v>
      </c>
      <c r="I189" s="4">
        <v>0.26855000000000001</v>
      </c>
      <c r="J189" s="4">
        <v>0.394737</v>
      </c>
      <c r="K189" s="4">
        <v>0.36603400000000003</v>
      </c>
      <c r="L189" s="4">
        <v>0.32378699999999999</v>
      </c>
      <c r="M189" s="4">
        <v>0.29506100000000002</v>
      </c>
      <c r="N189" s="4">
        <v>0.30333700000000002</v>
      </c>
      <c r="O189" s="4">
        <v>0.27882099999999999</v>
      </c>
      <c r="P189" s="4">
        <v>0.29218</v>
      </c>
      <c r="Q189" s="4">
        <v>0.280912</v>
      </c>
      <c r="R189" s="4">
        <v>0.26514599999999999</v>
      </c>
      <c r="S189" s="4">
        <v>0.25024200000000002</v>
      </c>
      <c r="T189" s="4">
        <v>0.32127</v>
      </c>
      <c r="U189" s="4">
        <v>0.35793199999999997</v>
      </c>
      <c r="V189" s="4">
        <v>0.39126899999999998</v>
      </c>
      <c r="W189" s="4">
        <v>0.41298600000000002</v>
      </c>
      <c r="X189" s="4">
        <v>0.40365299999999998</v>
      </c>
      <c r="Y189" s="4">
        <v>0.39799699999999999</v>
      </c>
      <c r="Z189" s="4">
        <v>0.50742699999999996</v>
      </c>
      <c r="AA189" s="4">
        <v>0.61805500000000002</v>
      </c>
    </row>
    <row r="190" spans="1:27" x14ac:dyDescent="0.2">
      <c r="A190" s="4">
        <v>2015</v>
      </c>
      <c r="B190" s="4">
        <v>7</v>
      </c>
      <c r="C190" s="4">
        <v>8</v>
      </c>
      <c r="D190" s="4">
        <v>0.41522399999999998</v>
      </c>
      <c r="E190" s="4">
        <v>0.36543100000000001</v>
      </c>
      <c r="F190" s="4">
        <v>0.37287700000000001</v>
      </c>
      <c r="G190" s="4">
        <v>0.38689200000000001</v>
      </c>
      <c r="H190" s="4">
        <v>0.35432799999999998</v>
      </c>
      <c r="I190" s="4">
        <v>0.28431099999999998</v>
      </c>
      <c r="J190" s="4">
        <v>0.35985400000000001</v>
      </c>
      <c r="K190" s="4">
        <v>0.38928600000000002</v>
      </c>
      <c r="L190" s="4">
        <v>0.38279200000000002</v>
      </c>
      <c r="M190" s="4">
        <v>0.341673</v>
      </c>
      <c r="N190" s="4">
        <v>0.30569800000000003</v>
      </c>
      <c r="O190" s="4">
        <v>0.277055</v>
      </c>
      <c r="P190" s="4">
        <v>0.309313</v>
      </c>
      <c r="Q190" s="4">
        <v>0.26056400000000002</v>
      </c>
      <c r="R190" s="4">
        <v>0.22960800000000001</v>
      </c>
      <c r="S190" s="4">
        <v>0.22297500000000001</v>
      </c>
      <c r="T190" s="4">
        <v>0.220525</v>
      </c>
      <c r="U190" s="4">
        <v>0.22423599999999999</v>
      </c>
      <c r="V190" s="4">
        <v>0.225385</v>
      </c>
      <c r="W190" s="4">
        <v>0.195072</v>
      </c>
      <c r="X190" s="4">
        <v>0.20183499999999999</v>
      </c>
      <c r="Y190" s="4">
        <v>0.196468</v>
      </c>
      <c r="Z190" s="4">
        <v>0.24724599999999999</v>
      </c>
      <c r="AA190" s="4">
        <v>0.251139</v>
      </c>
    </row>
    <row r="191" spans="1:27" x14ac:dyDescent="0.2">
      <c r="A191" s="4">
        <v>2015</v>
      </c>
      <c r="B191" s="4">
        <v>7</v>
      </c>
      <c r="C191" s="4">
        <v>9</v>
      </c>
      <c r="D191" s="4">
        <v>0.21626899999999999</v>
      </c>
      <c r="E191" s="4">
        <v>0.19999</v>
      </c>
      <c r="F191" s="4">
        <v>0.18745700000000001</v>
      </c>
      <c r="G191" s="4">
        <v>0.19301299999999999</v>
      </c>
      <c r="H191" s="4">
        <v>0.23023099999999999</v>
      </c>
      <c r="I191" s="4">
        <v>0.25157200000000002</v>
      </c>
      <c r="J191" s="4">
        <v>0.313919</v>
      </c>
      <c r="K191" s="4">
        <v>0.34908400000000001</v>
      </c>
      <c r="L191" s="4">
        <v>0.32513599999999998</v>
      </c>
      <c r="M191" s="4">
        <v>0.35250399999999998</v>
      </c>
      <c r="N191" s="4">
        <v>0.49682599999999999</v>
      </c>
      <c r="O191" s="4">
        <v>0.67033900000000002</v>
      </c>
      <c r="P191" s="4">
        <v>0.75675599999999998</v>
      </c>
      <c r="Q191" s="4">
        <v>0.82288399999999995</v>
      </c>
      <c r="R191" s="4">
        <v>0.816388</v>
      </c>
      <c r="S191" s="4">
        <v>0.87468100000000004</v>
      </c>
      <c r="T191" s="4">
        <v>0.82180799999999998</v>
      </c>
      <c r="U191" s="4">
        <v>0.81571000000000005</v>
      </c>
      <c r="V191" s="4">
        <v>0.85387100000000005</v>
      </c>
      <c r="W191" s="4">
        <v>0.73744399999999999</v>
      </c>
      <c r="X191" s="4">
        <v>0.75063800000000003</v>
      </c>
      <c r="Y191" s="4">
        <v>0.76246700000000001</v>
      </c>
      <c r="Z191" s="4">
        <v>0.84190500000000001</v>
      </c>
      <c r="AA191" s="4">
        <v>0.88018799999999997</v>
      </c>
    </row>
    <row r="192" spans="1:27" x14ac:dyDescent="0.2">
      <c r="A192" s="4">
        <v>2015</v>
      </c>
      <c r="B192" s="4">
        <v>7</v>
      </c>
      <c r="C192" s="4">
        <v>10</v>
      </c>
      <c r="D192" s="4">
        <v>0.87677899999999998</v>
      </c>
      <c r="E192" s="4">
        <v>0.86486799999999997</v>
      </c>
      <c r="F192" s="4">
        <v>0.75597599999999998</v>
      </c>
      <c r="G192" s="4">
        <v>0.64712199999999998</v>
      </c>
      <c r="H192" s="4">
        <v>0.64171599999999995</v>
      </c>
      <c r="I192" s="4">
        <v>0.51261900000000005</v>
      </c>
      <c r="J192" s="4">
        <v>0.55737300000000001</v>
      </c>
      <c r="K192" s="4">
        <v>0.71764399999999995</v>
      </c>
      <c r="L192" s="4">
        <v>0.72581399999999996</v>
      </c>
      <c r="M192" s="4">
        <v>0.74185999999999996</v>
      </c>
      <c r="N192" s="4">
        <v>0.700295</v>
      </c>
      <c r="O192" s="4">
        <v>0.62917999999999996</v>
      </c>
      <c r="P192" s="4">
        <v>0.57531200000000005</v>
      </c>
      <c r="Q192" s="4">
        <v>0.49874099999999999</v>
      </c>
      <c r="R192" s="4">
        <v>0.45347100000000001</v>
      </c>
      <c r="S192" s="4">
        <v>0.498172</v>
      </c>
      <c r="T192" s="4">
        <v>0.53476299999999999</v>
      </c>
      <c r="U192" s="4">
        <v>0.54281999999999997</v>
      </c>
      <c r="V192" s="4">
        <v>0.53955600000000004</v>
      </c>
      <c r="W192" s="4">
        <v>0.62790299999999999</v>
      </c>
      <c r="X192" s="4">
        <v>0.62448599999999999</v>
      </c>
      <c r="Y192" s="4">
        <v>0.60482199999999997</v>
      </c>
      <c r="Z192" s="4">
        <v>0.42149700000000001</v>
      </c>
      <c r="AA192" s="4">
        <v>0.16622999999999999</v>
      </c>
    </row>
    <row r="193" spans="1:27" x14ac:dyDescent="0.2">
      <c r="A193" s="4">
        <v>2015</v>
      </c>
      <c r="B193" s="4">
        <v>7</v>
      </c>
      <c r="C193" s="4">
        <v>11</v>
      </c>
      <c r="D193" s="4">
        <v>8.3668999999999993E-2</v>
      </c>
      <c r="E193" s="4">
        <v>8.5985000000000006E-2</v>
      </c>
      <c r="F193" s="4">
        <v>9.4366000000000005E-2</v>
      </c>
      <c r="G193" s="4">
        <v>0.107428</v>
      </c>
      <c r="H193" s="4">
        <v>0.10906299999999999</v>
      </c>
      <c r="I193" s="4">
        <v>8.5293999999999995E-2</v>
      </c>
      <c r="J193" s="4">
        <v>7.8151999999999999E-2</v>
      </c>
      <c r="K193" s="4">
        <v>0.112886</v>
      </c>
      <c r="L193" s="4">
        <v>0.160051</v>
      </c>
      <c r="M193" s="4">
        <v>0.25370900000000002</v>
      </c>
      <c r="N193" s="4">
        <v>0.37677500000000003</v>
      </c>
      <c r="O193" s="4">
        <v>0.40733900000000001</v>
      </c>
      <c r="P193" s="4">
        <v>0.42955900000000002</v>
      </c>
      <c r="Q193" s="4">
        <v>0.55177600000000004</v>
      </c>
      <c r="R193" s="4">
        <v>0.61887599999999998</v>
      </c>
      <c r="S193" s="4">
        <v>0.70812600000000003</v>
      </c>
      <c r="T193" s="4">
        <v>0.712009</v>
      </c>
      <c r="U193" s="4">
        <v>0.7006</v>
      </c>
      <c r="V193" s="4">
        <v>0.69447700000000001</v>
      </c>
      <c r="W193" s="4">
        <v>0.78149500000000005</v>
      </c>
      <c r="X193" s="4">
        <v>0.75907899999999995</v>
      </c>
      <c r="Y193" s="4">
        <v>0.79639000000000004</v>
      </c>
      <c r="Z193" s="4">
        <v>0.88514800000000005</v>
      </c>
      <c r="AA193" s="4">
        <v>0.92775799999999997</v>
      </c>
    </row>
    <row r="194" spans="1:27" x14ac:dyDescent="0.2">
      <c r="A194" s="4">
        <v>2015</v>
      </c>
      <c r="B194" s="4">
        <v>7</v>
      </c>
      <c r="C194" s="4">
        <v>12</v>
      </c>
      <c r="D194" s="4">
        <v>0.92101599999999995</v>
      </c>
      <c r="E194" s="4">
        <v>0.921956</v>
      </c>
      <c r="F194" s="4">
        <v>0.90751099999999996</v>
      </c>
      <c r="G194" s="4">
        <v>0.91642999999999997</v>
      </c>
      <c r="H194" s="4">
        <v>0.92351899999999998</v>
      </c>
      <c r="I194" s="4">
        <v>0.89593599999999995</v>
      </c>
      <c r="J194" s="4">
        <v>0.80344599999999999</v>
      </c>
      <c r="K194" s="4">
        <v>0.84901000000000004</v>
      </c>
      <c r="L194" s="4">
        <v>0.87411700000000003</v>
      </c>
      <c r="M194" s="4">
        <v>0.88581299999999996</v>
      </c>
      <c r="N194" s="4">
        <v>0.90166800000000003</v>
      </c>
      <c r="O194" s="4">
        <v>0.89456999999999998</v>
      </c>
      <c r="P194" s="4">
        <v>0.86163699999999999</v>
      </c>
      <c r="Q194" s="4">
        <v>0.82994199999999996</v>
      </c>
      <c r="R194" s="4">
        <v>0.80048600000000003</v>
      </c>
      <c r="S194" s="4">
        <v>0.75793999999999995</v>
      </c>
      <c r="T194" s="4">
        <v>0.75427299999999997</v>
      </c>
      <c r="U194" s="4">
        <v>0.753251</v>
      </c>
      <c r="V194" s="4">
        <v>0.76267200000000002</v>
      </c>
      <c r="W194" s="4">
        <v>0.76392700000000002</v>
      </c>
      <c r="X194" s="4">
        <v>0.75458599999999998</v>
      </c>
      <c r="Y194" s="4">
        <v>0.73241400000000001</v>
      </c>
      <c r="Z194" s="4">
        <v>0.70807799999999999</v>
      </c>
      <c r="AA194" s="4">
        <v>0.72406700000000002</v>
      </c>
    </row>
    <row r="195" spans="1:27" x14ac:dyDescent="0.2">
      <c r="A195" s="4">
        <v>2015</v>
      </c>
      <c r="B195" s="4">
        <v>7</v>
      </c>
      <c r="C195" s="4">
        <v>13</v>
      </c>
      <c r="D195" s="4">
        <v>0.78396600000000005</v>
      </c>
      <c r="E195" s="4">
        <v>0.90550299999999995</v>
      </c>
      <c r="F195" s="4">
        <v>0.89870300000000003</v>
      </c>
      <c r="G195" s="4">
        <v>0.894069</v>
      </c>
      <c r="H195" s="4">
        <v>0.83701800000000004</v>
      </c>
      <c r="I195" s="4">
        <v>0.68564400000000003</v>
      </c>
      <c r="J195" s="4">
        <v>0.56713000000000002</v>
      </c>
      <c r="K195" s="4">
        <v>0.80168799999999996</v>
      </c>
      <c r="L195" s="4">
        <v>0.86911700000000003</v>
      </c>
      <c r="M195" s="4">
        <v>0.91887300000000005</v>
      </c>
      <c r="N195" s="4">
        <v>0.93643600000000005</v>
      </c>
      <c r="O195" s="4">
        <v>0.949133</v>
      </c>
      <c r="P195" s="4">
        <v>0.92597099999999999</v>
      </c>
      <c r="Q195" s="4">
        <v>0.89686699999999997</v>
      </c>
      <c r="R195" s="4">
        <v>0.875641</v>
      </c>
      <c r="S195" s="4">
        <v>0.84603700000000004</v>
      </c>
      <c r="T195" s="4">
        <v>0.81298999999999999</v>
      </c>
      <c r="U195" s="4">
        <v>0.84312799999999999</v>
      </c>
      <c r="V195" s="4">
        <v>0.84514</v>
      </c>
      <c r="W195" s="4">
        <v>0.82153200000000004</v>
      </c>
      <c r="X195" s="4">
        <v>0.81181499999999995</v>
      </c>
      <c r="Y195" s="4">
        <v>0.792933</v>
      </c>
      <c r="Z195" s="4">
        <v>0.74985100000000005</v>
      </c>
      <c r="AA195" s="4">
        <v>0.71628899999999995</v>
      </c>
    </row>
    <row r="196" spans="1:27" x14ac:dyDescent="0.2">
      <c r="A196" s="4">
        <v>2015</v>
      </c>
      <c r="B196" s="4">
        <v>7</v>
      </c>
      <c r="C196" s="4">
        <v>14</v>
      </c>
      <c r="D196" s="4">
        <v>0.77390400000000004</v>
      </c>
      <c r="E196" s="4">
        <v>0.76663700000000001</v>
      </c>
      <c r="F196" s="4">
        <v>0.68060299999999996</v>
      </c>
      <c r="G196" s="4">
        <v>0.62434699999999999</v>
      </c>
      <c r="H196" s="4">
        <v>0.58247099999999996</v>
      </c>
      <c r="I196" s="4">
        <v>0.64320299999999997</v>
      </c>
      <c r="J196" s="4">
        <v>0.71996899999999997</v>
      </c>
      <c r="K196" s="4">
        <v>0.76990499999999995</v>
      </c>
      <c r="L196" s="4">
        <v>0.69774599999999998</v>
      </c>
      <c r="M196" s="4">
        <v>0.62423099999999998</v>
      </c>
      <c r="N196" s="4">
        <v>0.56454300000000002</v>
      </c>
      <c r="O196" s="4">
        <v>0.47767399999999999</v>
      </c>
      <c r="P196" s="4">
        <v>0.40101300000000001</v>
      </c>
      <c r="Q196" s="4">
        <v>0.383243</v>
      </c>
      <c r="R196" s="4">
        <v>0.36502200000000001</v>
      </c>
      <c r="S196" s="4">
        <v>0.31723800000000002</v>
      </c>
      <c r="T196" s="4">
        <v>0.29544100000000001</v>
      </c>
      <c r="U196" s="4">
        <v>0.260243</v>
      </c>
      <c r="V196" s="4">
        <v>0.222636</v>
      </c>
      <c r="W196" s="4">
        <v>0.20963599999999999</v>
      </c>
      <c r="X196" s="4">
        <v>0.23902799999999999</v>
      </c>
      <c r="Y196" s="4">
        <v>0.204342</v>
      </c>
      <c r="Z196" s="4">
        <v>0.128301</v>
      </c>
      <c r="AA196" s="4">
        <v>9.0465000000000004E-2</v>
      </c>
    </row>
    <row r="197" spans="1:27" x14ac:dyDescent="0.2">
      <c r="A197" s="4">
        <v>2015</v>
      </c>
      <c r="B197" s="4">
        <v>7</v>
      </c>
      <c r="C197" s="4">
        <v>15</v>
      </c>
      <c r="D197" s="4">
        <v>3.4810000000000001E-2</v>
      </c>
      <c r="E197" s="4">
        <v>1.4564000000000001E-2</v>
      </c>
      <c r="F197" s="4">
        <v>1.2739E-2</v>
      </c>
      <c r="G197" s="4">
        <v>1.4085E-2</v>
      </c>
      <c r="H197" s="4">
        <v>2.6818999999999999E-2</v>
      </c>
      <c r="I197" s="4">
        <v>4.2056000000000003E-2</v>
      </c>
      <c r="J197" s="4">
        <v>4.7390000000000002E-2</v>
      </c>
      <c r="K197" s="4">
        <v>6.2205999999999997E-2</v>
      </c>
      <c r="L197" s="4">
        <v>6.3780000000000003E-2</v>
      </c>
      <c r="M197" s="4">
        <v>3.8114000000000002E-2</v>
      </c>
      <c r="N197" s="4">
        <v>4.5997000000000003E-2</v>
      </c>
      <c r="O197" s="4">
        <v>5.7097000000000002E-2</v>
      </c>
      <c r="P197" s="4">
        <v>5.5976999999999999E-2</v>
      </c>
      <c r="Q197" s="4">
        <v>5.3725000000000002E-2</v>
      </c>
      <c r="R197" s="4">
        <v>7.4624999999999997E-2</v>
      </c>
      <c r="S197" s="4">
        <v>0.115201</v>
      </c>
      <c r="T197" s="4">
        <v>0.14590700000000001</v>
      </c>
      <c r="U197" s="4">
        <v>0.14271500000000001</v>
      </c>
      <c r="V197" s="4">
        <v>0.14799799999999999</v>
      </c>
      <c r="W197" s="4">
        <v>0.14637800000000001</v>
      </c>
      <c r="X197" s="4">
        <v>0.16903699999999999</v>
      </c>
      <c r="Y197" s="4">
        <v>0.20578299999999999</v>
      </c>
      <c r="Z197" s="4">
        <v>0.22758300000000001</v>
      </c>
      <c r="AA197" s="4">
        <v>0.22548799999999999</v>
      </c>
    </row>
    <row r="198" spans="1:27" x14ac:dyDescent="0.2">
      <c r="A198" s="4">
        <v>2015</v>
      </c>
      <c r="B198" s="4">
        <v>7</v>
      </c>
      <c r="C198" s="4">
        <v>16</v>
      </c>
      <c r="D198" s="4">
        <v>0.22722300000000001</v>
      </c>
      <c r="E198" s="4">
        <v>0.23504900000000001</v>
      </c>
      <c r="F198" s="4">
        <v>0.26050299999999998</v>
      </c>
      <c r="G198" s="4">
        <v>0.307093</v>
      </c>
      <c r="H198" s="4">
        <v>0.35974299999999998</v>
      </c>
      <c r="I198" s="4">
        <v>0.36614600000000003</v>
      </c>
      <c r="J198" s="4">
        <v>0.423709</v>
      </c>
      <c r="K198" s="4">
        <v>0.47475099999999998</v>
      </c>
      <c r="L198" s="4">
        <v>0.44976699999999997</v>
      </c>
      <c r="M198" s="4">
        <v>0.33572200000000002</v>
      </c>
      <c r="N198" s="4">
        <v>0.31021599999999999</v>
      </c>
      <c r="O198" s="4">
        <v>0.32993</v>
      </c>
      <c r="P198" s="4">
        <v>0.386353</v>
      </c>
      <c r="Q198" s="4">
        <v>0.369977</v>
      </c>
      <c r="R198" s="4">
        <v>0.314834</v>
      </c>
      <c r="S198" s="4">
        <v>0.279055</v>
      </c>
      <c r="T198" s="4">
        <v>0.28932999999999998</v>
      </c>
      <c r="U198" s="4">
        <v>0.273123</v>
      </c>
      <c r="V198" s="4">
        <v>0.25868099999999999</v>
      </c>
      <c r="W198" s="4">
        <v>0.220223</v>
      </c>
      <c r="X198" s="4">
        <v>0.144701</v>
      </c>
      <c r="Y198" s="4">
        <v>0.16644300000000001</v>
      </c>
      <c r="Z198" s="4">
        <v>0.75535200000000002</v>
      </c>
      <c r="AA198" s="4">
        <v>0.841561</v>
      </c>
    </row>
    <row r="199" spans="1:27" x14ac:dyDescent="0.2">
      <c r="A199" s="4">
        <v>2015</v>
      </c>
      <c r="B199" s="4">
        <v>7</v>
      </c>
      <c r="C199" s="4">
        <v>17</v>
      </c>
      <c r="D199" s="4">
        <v>0.17213100000000001</v>
      </c>
      <c r="E199" s="4">
        <v>0.11197600000000001</v>
      </c>
      <c r="F199" s="4">
        <v>0.13394</v>
      </c>
      <c r="G199" s="4">
        <v>0.208005</v>
      </c>
      <c r="H199" s="4">
        <v>0.19937299999999999</v>
      </c>
      <c r="I199" s="4">
        <v>6.4725000000000005E-2</v>
      </c>
      <c r="J199" s="4">
        <v>0.110805</v>
      </c>
      <c r="K199" s="4">
        <v>6.3013E-2</v>
      </c>
      <c r="L199" s="4">
        <v>0.114639</v>
      </c>
      <c r="M199" s="4">
        <v>7.8835000000000002E-2</v>
      </c>
      <c r="N199" s="4">
        <v>4.1464000000000001E-2</v>
      </c>
      <c r="O199" s="4">
        <v>3.4011E-2</v>
      </c>
      <c r="P199" s="4">
        <v>5.3001E-2</v>
      </c>
      <c r="Q199" s="4">
        <v>7.3932999999999999E-2</v>
      </c>
      <c r="R199" s="4">
        <v>0.106623</v>
      </c>
      <c r="S199" s="4">
        <v>0.15992000000000001</v>
      </c>
      <c r="T199" s="4">
        <v>0.20108000000000001</v>
      </c>
      <c r="U199" s="4">
        <v>0.23656099999999999</v>
      </c>
      <c r="V199" s="4">
        <v>0.27803600000000001</v>
      </c>
      <c r="W199" s="4">
        <v>0.26664300000000002</v>
      </c>
      <c r="X199" s="4">
        <v>0.26684099999999999</v>
      </c>
      <c r="Y199" s="4">
        <v>0.246116</v>
      </c>
      <c r="Z199" s="4">
        <v>0.23297499999999999</v>
      </c>
      <c r="AA199" s="4">
        <v>0.41237800000000002</v>
      </c>
    </row>
    <row r="200" spans="1:27" x14ac:dyDescent="0.2">
      <c r="A200" s="4">
        <v>2015</v>
      </c>
      <c r="B200" s="4">
        <v>7</v>
      </c>
      <c r="C200" s="4">
        <v>18</v>
      </c>
      <c r="D200" s="4">
        <v>0.41930800000000001</v>
      </c>
      <c r="E200" s="4">
        <v>0.65658300000000003</v>
      </c>
      <c r="F200" s="4">
        <v>0.71852199999999999</v>
      </c>
      <c r="G200" s="4">
        <v>0.75218600000000002</v>
      </c>
      <c r="H200" s="4">
        <v>0.764899</v>
      </c>
      <c r="I200" s="4">
        <v>0.67652199999999996</v>
      </c>
      <c r="J200" s="4">
        <v>0.57096499999999994</v>
      </c>
      <c r="K200" s="4">
        <v>0.71329900000000002</v>
      </c>
      <c r="L200" s="4">
        <v>0.74628399999999995</v>
      </c>
      <c r="M200" s="4">
        <v>0.80629200000000001</v>
      </c>
      <c r="N200" s="4">
        <v>0.83110700000000004</v>
      </c>
      <c r="O200" s="4">
        <v>0.84421299999999999</v>
      </c>
      <c r="P200" s="4">
        <v>0.82292900000000002</v>
      </c>
      <c r="Q200" s="4">
        <v>0.79954599999999998</v>
      </c>
      <c r="R200" s="4">
        <v>0.76820200000000005</v>
      </c>
      <c r="S200" s="4">
        <v>0.76244199999999995</v>
      </c>
      <c r="T200" s="4">
        <v>0.7681</v>
      </c>
      <c r="U200" s="4">
        <v>0.80392600000000003</v>
      </c>
      <c r="V200" s="4">
        <v>0.76866699999999999</v>
      </c>
      <c r="W200" s="4">
        <v>0.76141499999999995</v>
      </c>
      <c r="X200" s="4">
        <v>0.73916599999999999</v>
      </c>
      <c r="Y200" s="4">
        <v>0.72242099999999998</v>
      </c>
      <c r="Z200" s="4">
        <v>0.76554599999999995</v>
      </c>
      <c r="AA200" s="4">
        <v>0.72994599999999998</v>
      </c>
    </row>
    <row r="201" spans="1:27" x14ac:dyDescent="0.2">
      <c r="A201" s="4">
        <v>2015</v>
      </c>
      <c r="B201" s="4">
        <v>7</v>
      </c>
      <c r="C201" s="4">
        <v>19</v>
      </c>
      <c r="D201" s="4">
        <v>0.67223699999999997</v>
      </c>
      <c r="E201" s="4">
        <v>0.72311499999999995</v>
      </c>
      <c r="F201" s="4">
        <v>0.71104100000000003</v>
      </c>
      <c r="G201" s="4">
        <v>0.72923800000000005</v>
      </c>
      <c r="H201" s="4">
        <v>0.71895299999999995</v>
      </c>
      <c r="I201" s="4">
        <v>0.67136799999999996</v>
      </c>
      <c r="J201" s="4">
        <v>0.69036200000000003</v>
      </c>
      <c r="K201" s="4">
        <v>0.80606699999999998</v>
      </c>
      <c r="L201" s="4">
        <v>0.84565699999999999</v>
      </c>
      <c r="M201" s="4">
        <v>0.85217799999999999</v>
      </c>
      <c r="N201" s="4">
        <v>0.84960999999999998</v>
      </c>
      <c r="O201" s="4">
        <v>0.836094</v>
      </c>
      <c r="P201" s="4">
        <v>0.80290399999999995</v>
      </c>
      <c r="Q201" s="4">
        <v>0.83038400000000001</v>
      </c>
      <c r="R201" s="4">
        <v>0.826353</v>
      </c>
      <c r="S201" s="4">
        <v>0.80476400000000003</v>
      </c>
      <c r="T201" s="4">
        <v>0.802203</v>
      </c>
      <c r="U201" s="4">
        <v>0.80004600000000003</v>
      </c>
      <c r="V201" s="4">
        <v>0.75197000000000003</v>
      </c>
      <c r="W201" s="4">
        <v>0.68180200000000002</v>
      </c>
      <c r="X201" s="4">
        <v>0.67288000000000003</v>
      </c>
      <c r="Y201" s="4">
        <v>0.72326500000000005</v>
      </c>
      <c r="Z201" s="4">
        <v>0.88073699999999999</v>
      </c>
      <c r="AA201" s="4">
        <v>0.87912100000000004</v>
      </c>
    </row>
    <row r="202" spans="1:27" x14ac:dyDescent="0.2">
      <c r="A202" s="4">
        <v>2015</v>
      </c>
      <c r="B202" s="4">
        <v>7</v>
      </c>
      <c r="C202" s="4">
        <v>20</v>
      </c>
      <c r="D202" s="4">
        <v>0.913188</v>
      </c>
      <c r="E202" s="4">
        <v>0.91183400000000003</v>
      </c>
      <c r="F202" s="4">
        <v>0.90130600000000005</v>
      </c>
      <c r="G202" s="4">
        <v>0.88741499999999995</v>
      </c>
      <c r="H202" s="4">
        <v>0.86326599999999998</v>
      </c>
      <c r="I202" s="4">
        <v>0.82839799999999997</v>
      </c>
      <c r="J202" s="4">
        <v>0.85886399999999996</v>
      </c>
      <c r="K202" s="4">
        <v>0.94062400000000002</v>
      </c>
      <c r="L202" s="4">
        <v>0.95245800000000003</v>
      </c>
      <c r="M202" s="4">
        <v>0.97607200000000005</v>
      </c>
      <c r="N202" s="4">
        <v>0.98399400000000004</v>
      </c>
      <c r="O202" s="4">
        <v>0.985738</v>
      </c>
      <c r="P202" s="4">
        <v>0.98488299999999995</v>
      </c>
      <c r="Q202" s="4">
        <v>0.98445700000000003</v>
      </c>
      <c r="R202" s="4">
        <v>0.95955599999999996</v>
      </c>
      <c r="S202" s="4">
        <v>0.92337899999999995</v>
      </c>
      <c r="T202" s="4">
        <v>0.88483699999999998</v>
      </c>
      <c r="U202" s="4">
        <v>0.88707400000000003</v>
      </c>
      <c r="V202" s="4">
        <v>0.91280099999999997</v>
      </c>
      <c r="W202" s="4">
        <v>0.941388</v>
      </c>
      <c r="X202" s="4">
        <v>0.93871499999999997</v>
      </c>
      <c r="Y202" s="4">
        <v>0.92684900000000003</v>
      </c>
      <c r="Z202" s="4">
        <v>0.92388400000000004</v>
      </c>
      <c r="AA202" s="4">
        <v>0.92225800000000002</v>
      </c>
    </row>
    <row r="203" spans="1:27" x14ac:dyDescent="0.2">
      <c r="A203" s="4">
        <v>2015</v>
      </c>
      <c r="B203" s="4">
        <v>7</v>
      </c>
      <c r="C203" s="4">
        <v>21</v>
      </c>
      <c r="D203" s="4">
        <v>0.90851000000000004</v>
      </c>
      <c r="E203" s="4">
        <v>0.90301500000000001</v>
      </c>
      <c r="F203" s="4">
        <v>0.92303999999999997</v>
      </c>
      <c r="G203" s="4">
        <v>0.94342899999999996</v>
      </c>
      <c r="H203" s="4">
        <v>0.94247999999999998</v>
      </c>
      <c r="I203" s="4">
        <v>0.94332099999999997</v>
      </c>
      <c r="J203" s="4">
        <v>0.95825700000000003</v>
      </c>
      <c r="K203" s="4">
        <v>0.97880199999999995</v>
      </c>
      <c r="L203" s="4">
        <v>0.98550899999999997</v>
      </c>
      <c r="M203" s="4">
        <v>0.98991499999999999</v>
      </c>
      <c r="N203" s="4">
        <v>0.99313899999999999</v>
      </c>
      <c r="O203" s="4">
        <v>0.995502</v>
      </c>
      <c r="P203" s="4">
        <v>0.99625900000000001</v>
      </c>
      <c r="Q203" s="4">
        <v>0.99623099999999998</v>
      </c>
      <c r="R203" s="4">
        <v>0.996062</v>
      </c>
      <c r="S203" s="4">
        <v>0.997699</v>
      </c>
      <c r="T203" s="4">
        <v>0.997722</v>
      </c>
      <c r="U203" s="4">
        <v>0.99782099999999996</v>
      </c>
      <c r="V203" s="4">
        <v>0.99742799999999998</v>
      </c>
      <c r="W203" s="4">
        <v>0.99848899999999996</v>
      </c>
      <c r="X203" s="4">
        <v>0.99729800000000002</v>
      </c>
      <c r="Y203" s="4">
        <v>0.99678199999999995</v>
      </c>
      <c r="Z203" s="4">
        <v>0.99794300000000002</v>
      </c>
      <c r="AA203" s="4">
        <v>0.99740200000000001</v>
      </c>
    </row>
    <row r="204" spans="1:27" x14ac:dyDescent="0.2">
      <c r="A204" s="4">
        <v>2015</v>
      </c>
      <c r="B204" s="4">
        <v>7</v>
      </c>
      <c r="C204" s="4">
        <v>22</v>
      </c>
      <c r="D204" s="4">
        <v>0.99487499999999995</v>
      </c>
      <c r="E204" s="4">
        <v>0.97418199999999999</v>
      </c>
      <c r="F204" s="4">
        <v>0.98510299999999995</v>
      </c>
      <c r="G204" s="4">
        <v>0.99652499999999999</v>
      </c>
      <c r="H204" s="4">
        <v>0.97687199999999996</v>
      </c>
      <c r="I204" s="4">
        <v>0.95486899999999997</v>
      </c>
      <c r="J204" s="4">
        <v>0.89110699999999998</v>
      </c>
      <c r="K204" s="4">
        <v>0.796292</v>
      </c>
      <c r="L204" s="4">
        <v>0.75360899999999997</v>
      </c>
      <c r="M204" s="4">
        <v>0.84247300000000003</v>
      </c>
      <c r="N204" s="4">
        <v>0.88097199999999998</v>
      </c>
      <c r="O204" s="4">
        <v>0.92964400000000003</v>
      </c>
      <c r="P204" s="4">
        <v>0.92176000000000002</v>
      </c>
      <c r="Q204" s="4">
        <v>0.915489</v>
      </c>
      <c r="R204" s="4">
        <v>0.92817799999999995</v>
      </c>
      <c r="S204" s="4">
        <v>0.94904200000000005</v>
      </c>
      <c r="T204" s="4">
        <v>0.92003900000000005</v>
      </c>
      <c r="U204" s="4">
        <v>0.86627100000000001</v>
      </c>
      <c r="V204" s="4">
        <v>0.77407999999999999</v>
      </c>
      <c r="W204" s="4">
        <v>0.71067400000000003</v>
      </c>
      <c r="X204" s="4">
        <v>0.63244999999999996</v>
      </c>
      <c r="Y204" s="4">
        <v>0.58245999999999998</v>
      </c>
      <c r="Z204" s="4">
        <v>0.52633600000000003</v>
      </c>
      <c r="AA204" s="4">
        <v>0.56230000000000002</v>
      </c>
    </row>
    <row r="205" spans="1:27" x14ac:dyDescent="0.2">
      <c r="A205" s="4">
        <v>2015</v>
      </c>
      <c r="B205" s="4">
        <v>7</v>
      </c>
      <c r="C205" s="4">
        <v>23</v>
      </c>
      <c r="D205" s="4">
        <v>0.68710099999999996</v>
      </c>
      <c r="E205" s="4">
        <v>0.67230000000000001</v>
      </c>
      <c r="F205" s="4">
        <v>0.60166299999999995</v>
      </c>
      <c r="G205" s="4">
        <v>0.52259100000000003</v>
      </c>
      <c r="H205" s="4">
        <v>0.39733800000000002</v>
      </c>
      <c r="I205" s="4">
        <v>0.32344400000000001</v>
      </c>
      <c r="J205" s="4">
        <v>0.24421000000000001</v>
      </c>
      <c r="K205" s="4">
        <v>0.33490900000000001</v>
      </c>
      <c r="L205" s="4">
        <v>0.32102900000000001</v>
      </c>
      <c r="M205" s="4">
        <v>0.270007</v>
      </c>
      <c r="N205" s="4">
        <v>0.18171899999999999</v>
      </c>
      <c r="O205" s="4">
        <v>0.14704100000000001</v>
      </c>
      <c r="P205" s="4">
        <v>0.18252599999999999</v>
      </c>
      <c r="Q205" s="4">
        <v>0.177978</v>
      </c>
      <c r="R205" s="4">
        <v>0.183811</v>
      </c>
      <c r="S205" s="4">
        <v>0.16131300000000001</v>
      </c>
      <c r="T205" s="4">
        <v>0.165299</v>
      </c>
      <c r="U205" s="4">
        <v>0.112348</v>
      </c>
      <c r="V205" s="4">
        <v>9.0608999999999995E-2</v>
      </c>
      <c r="W205" s="4">
        <v>7.1383000000000002E-2</v>
      </c>
      <c r="X205" s="4">
        <v>7.7095999999999998E-2</v>
      </c>
      <c r="Y205" s="4">
        <v>5.6231000000000003E-2</v>
      </c>
      <c r="Z205" s="4">
        <v>4.2854999999999997E-2</v>
      </c>
      <c r="AA205" s="4">
        <v>1.3004E-2</v>
      </c>
    </row>
    <row r="206" spans="1:27" x14ac:dyDescent="0.2">
      <c r="A206" s="4">
        <v>2015</v>
      </c>
      <c r="B206" s="4">
        <v>7</v>
      </c>
      <c r="C206" s="4">
        <v>24</v>
      </c>
      <c r="D206" s="4">
        <v>3.7450000000000001E-3</v>
      </c>
      <c r="E206" s="4">
        <v>8.2489999999999994E-3</v>
      </c>
      <c r="F206" s="4">
        <v>5.0491000000000001E-2</v>
      </c>
      <c r="G206" s="4">
        <v>8.0374000000000001E-2</v>
      </c>
      <c r="H206" s="4">
        <v>0.10435800000000001</v>
      </c>
      <c r="I206" s="4">
        <v>0.105352</v>
      </c>
      <c r="J206" s="4">
        <v>0.133406</v>
      </c>
      <c r="K206" s="4">
        <v>0.197132</v>
      </c>
      <c r="L206" s="4">
        <v>0.28405900000000001</v>
      </c>
      <c r="M206" s="4">
        <v>0.320627</v>
      </c>
      <c r="N206" s="4">
        <v>0.32517299999999999</v>
      </c>
      <c r="O206" s="4">
        <v>0.31375999999999998</v>
      </c>
      <c r="P206" s="4">
        <v>0.33987200000000001</v>
      </c>
      <c r="Q206" s="4">
        <v>0.43097099999999999</v>
      </c>
      <c r="R206" s="4">
        <v>0.47144000000000003</v>
      </c>
      <c r="S206" s="4">
        <v>0.477107</v>
      </c>
      <c r="T206" s="4">
        <v>0.48464000000000002</v>
      </c>
      <c r="U206" s="4">
        <v>0.51711600000000002</v>
      </c>
      <c r="V206" s="4">
        <v>0.53265099999999999</v>
      </c>
      <c r="W206" s="4">
        <v>0.575295</v>
      </c>
      <c r="X206" s="4">
        <v>0.64699899999999999</v>
      </c>
      <c r="Y206" s="4">
        <v>0.61124599999999996</v>
      </c>
      <c r="Z206" s="4">
        <v>0.611958</v>
      </c>
      <c r="AA206" s="4">
        <v>0.56601500000000005</v>
      </c>
    </row>
    <row r="207" spans="1:27" x14ac:dyDescent="0.2">
      <c r="A207" s="4">
        <v>2015</v>
      </c>
      <c r="B207" s="4">
        <v>7</v>
      </c>
      <c r="C207" s="4">
        <v>25</v>
      </c>
      <c r="D207" s="4">
        <v>0.56416299999999997</v>
      </c>
      <c r="E207" s="4">
        <v>0.42947600000000002</v>
      </c>
      <c r="F207" s="4">
        <v>0.24715200000000001</v>
      </c>
      <c r="G207" s="4">
        <v>0.37302600000000002</v>
      </c>
      <c r="H207" s="4">
        <v>0.46430100000000002</v>
      </c>
      <c r="I207" s="4">
        <v>0.57340100000000005</v>
      </c>
      <c r="J207" s="4">
        <v>0.56515599999999999</v>
      </c>
      <c r="K207" s="4">
        <v>0.723082</v>
      </c>
      <c r="L207" s="4">
        <v>0.83252000000000004</v>
      </c>
      <c r="M207" s="4">
        <v>0.86735899999999999</v>
      </c>
      <c r="N207" s="4">
        <v>0.90398299999999998</v>
      </c>
      <c r="O207" s="4">
        <v>0.92490799999999995</v>
      </c>
      <c r="P207" s="4">
        <v>0.91895000000000004</v>
      </c>
      <c r="Q207" s="4">
        <v>0.94654499999999997</v>
      </c>
      <c r="R207" s="4">
        <v>0.92510199999999998</v>
      </c>
      <c r="S207" s="4">
        <v>0.89361199999999996</v>
      </c>
      <c r="T207" s="4">
        <v>0.87260199999999999</v>
      </c>
      <c r="U207" s="4">
        <v>0.89662200000000003</v>
      </c>
      <c r="V207" s="4">
        <v>0.94661600000000001</v>
      </c>
      <c r="W207" s="4">
        <v>0.94932300000000003</v>
      </c>
      <c r="X207" s="4">
        <v>0.94220400000000004</v>
      </c>
      <c r="Y207" s="4">
        <v>0.90289699999999995</v>
      </c>
      <c r="Z207" s="4">
        <v>0.86666600000000005</v>
      </c>
      <c r="AA207" s="4">
        <v>0.79090800000000006</v>
      </c>
    </row>
    <row r="208" spans="1:27" x14ac:dyDescent="0.2">
      <c r="A208" s="4">
        <v>2015</v>
      </c>
      <c r="B208" s="4">
        <v>7</v>
      </c>
      <c r="C208" s="4">
        <v>26</v>
      </c>
      <c r="D208" s="4">
        <v>0.51112899999999994</v>
      </c>
      <c r="E208" s="4">
        <v>0.39052300000000001</v>
      </c>
      <c r="F208" s="4">
        <v>0.34505799999999998</v>
      </c>
      <c r="G208" s="4">
        <v>0.28868100000000002</v>
      </c>
      <c r="H208" s="4">
        <v>0.31467200000000001</v>
      </c>
      <c r="I208" s="4">
        <v>0.32545099999999999</v>
      </c>
      <c r="J208" s="4">
        <v>0.334509</v>
      </c>
      <c r="K208" s="4">
        <v>0.38603900000000002</v>
      </c>
      <c r="L208" s="4">
        <v>0.46085599999999999</v>
      </c>
      <c r="M208" s="4">
        <v>0.52356000000000003</v>
      </c>
      <c r="N208" s="4">
        <v>0.52232100000000004</v>
      </c>
      <c r="O208" s="4">
        <v>0.54412700000000003</v>
      </c>
      <c r="P208" s="4">
        <v>0.53669900000000004</v>
      </c>
      <c r="Q208" s="4">
        <v>0.55742199999999997</v>
      </c>
      <c r="R208" s="4">
        <v>0.68739799999999995</v>
      </c>
      <c r="S208" s="4">
        <v>0.72447099999999998</v>
      </c>
      <c r="T208" s="4">
        <v>0.71782999999999997</v>
      </c>
      <c r="U208" s="4">
        <v>0.70363299999999995</v>
      </c>
      <c r="V208" s="4">
        <v>0.65901299999999996</v>
      </c>
      <c r="W208" s="4">
        <v>0.62370300000000001</v>
      </c>
      <c r="X208" s="4">
        <v>0.624587</v>
      </c>
      <c r="Y208" s="4">
        <v>0.58472000000000002</v>
      </c>
      <c r="Z208" s="4">
        <v>0.44977499999999998</v>
      </c>
      <c r="AA208" s="4">
        <v>0.41825400000000001</v>
      </c>
    </row>
    <row r="209" spans="1:27" x14ac:dyDescent="0.2">
      <c r="A209" s="4">
        <v>2015</v>
      </c>
      <c r="B209" s="4">
        <v>7</v>
      </c>
      <c r="C209" s="4">
        <v>27</v>
      </c>
      <c r="D209" s="4">
        <v>0.54170799999999997</v>
      </c>
      <c r="E209" s="4">
        <v>0.69796800000000003</v>
      </c>
      <c r="F209" s="4">
        <v>0.83127899999999999</v>
      </c>
      <c r="G209" s="4">
        <v>0.85342499999999999</v>
      </c>
      <c r="H209" s="4">
        <v>0.83360800000000002</v>
      </c>
      <c r="I209" s="4">
        <v>0.80056799999999995</v>
      </c>
      <c r="J209" s="4">
        <v>0.70109699999999997</v>
      </c>
      <c r="K209" s="4">
        <v>0.809639</v>
      </c>
      <c r="L209" s="4">
        <v>0.84320200000000001</v>
      </c>
      <c r="M209" s="4">
        <v>0.80771599999999999</v>
      </c>
      <c r="N209" s="4">
        <v>0.746591</v>
      </c>
      <c r="O209" s="4">
        <v>0.78367799999999999</v>
      </c>
      <c r="P209" s="4">
        <v>0.81894800000000001</v>
      </c>
      <c r="Q209" s="4">
        <v>0.85330899999999998</v>
      </c>
      <c r="R209" s="4">
        <v>0.86383799999999999</v>
      </c>
      <c r="S209" s="4">
        <v>0.82750500000000005</v>
      </c>
      <c r="T209" s="4">
        <v>0.78608500000000003</v>
      </c>
      <c r="U209" s="4">
        <v>0.80612499999999998</v>
      </c>
      <c r="V209" s="4">
        <v>0.79337199999999997</v>
      </c>
      <c r="W209" s="4">
        <v>0.78045699999999996</v>
      </c>
      <c r="X209" s="4">
        <v>0.75969699999999996</v>
      </c>
      <c r="Y209" s="4">
        <v>0.76383599999999996</v>
      </c>
      <c r="Z209" s="4">
        <v>0.65994600000000003</v>
      </c>
      <c r="AA209" s="4">
        <v>0.49042999999999998</v>
      </c>
    </row>
    <row r="210" spans="1:27" x14ac:dyDescent="0.2">
      <c r="A210" s="4">
        <v>2015</v>
      </c>
      <c r="B210" s="4">
        <v>7</v>
      </c>
      <c r="C210" s="4">
        <v>28</v>
      </c>
      <c r="D210" s="4">
        <v>0.49793300000000001</v>
      </c>
      <c r="E210" s="4">
        <v>0.50576200000000004</v>
      </c>
      <c r="F210" s="4">
        <v>0.51666900000000004</v>
      </c>
      <c r="G210" s="4">
        <v>0.46996100000000002</v>
      </c>
      <c r="H210" s="4">
        <v>0.40518500000000002</v>
      </c>
      <c r="I210" s="4">
        <v>0.33757300000000001</v>
      </c>
      <c r="J210" s="4">
        <v>0.302396</v>
      </c>
      <c r="K210" s="4">
        <v>0.53960699999999995</v>
      </c>
      <c r="L210" s="4">
        <v>0.67200499999999996</v>
      </c>
      <c r="M210" s="4">
        <v>0.69303700000000001</v>
      </c>
      <c r="N210" s="4">
        <v>0.69137300000000002</v>
      </c>
      <c r="O210" s="4">
        <v>0.66148499999999999</v>
      </c>
      <c r="P210" s="4">
        <v>0.66632000000000002</v>
      </c>
      <c r="Q210" s="4">
        <v>0.69962800000000003</v>
      </c>
      <c r="R210" s="4">
        <v>0.70056600000000002</v>
      </c>
      <c r="S210" s="4">
        <v>0.66119399999999995</v>
      </c>
      <c r="T210" s="4">
        <v>0.62119400000000002</v>
      </c>
      <c r="U210" s="4">
        <v>0.64835600000000004</v>
      </c>
      <c r="V210" s="4">
        <v>0.64657299999999995</v>
      </c>
      <c r="W210" s="4">
        <v>0.63654999999999995</v>
      </c>
      <c r="X210" s="4">
        <v>0.61978500000000003</v>
      </c>
      <c r="Y210" s="4">
        <v>0.55536600000000003</v>
      </c>
      <c r="Z210" s="4">
        <v>0.43898999999999999</v>
      </c>
      <c r="AA210" s="4">
        <v>0.21492900000000001</v>
      </c>
    </row>
    <row r="211" spans="1:27" x14ac:dyDescent="0.2">
      <c r="A211" s="4">
        <v>2015</v>
      </c>
      <c r="B211" s="4">
        <v>7</v>
      </c>
      <c r="C211" s="4">
        <v>29</v>
      </c>
      <c r="D211" s="4">
        <v>0.17880299999999999</v>
      </c>
      <c r="E211" s="4">
        <v>0.17697399999999999</v>
      </c>
      <c r="F211" s="4">
        <v>0.16381000000000001</v>
      </c>
      <c r="G211" s="4">
        <v>0.14000299999999999</v>
      </c>
      <c r="H211" s="4">
        <v>0.11211699999999999</v>
      </c>
      <c r="I211" s="4">
        <v>0.101714</v>
      </c>
      <c r="J211" s="4">
        <v>0.13881499999999999</v>
      </c>
      <c r="K211" s="4">
        <v>0.308645</v>
      </c>
      <c r="L211" s="4">
        <v>0.37825599999999998</v>
      </c>
      <c r="M211" s="4">
        <v>0.38555499999999998</v>
      </c>
      <c r="N211" s="4">
        <v>0.35004000000000002</v>
      </c>
      <c r="O211" s="4">
        <v>0.32479799999999998</v>
      </c>
      <c r="P211" s="4">
        <v>0.34089199999999997</v>
      </c>
      <c r="Q211" s="4">
        <v>0.36715100000000001</v>
      </c>
      <c r="R211" s="4">
        <v>0.35966300000000001</v>
      </c>
      <c r="S211" s="4">
        <v>0.35282000000000002</v>
      </c>
      <c r="T211" s="4">
        <v>0.33742699999999998</v>
      </c>
      <c r="U211" s="4">
        <v>0.32346399999999997</v>
      </c>
      <c r="V211" s="4">
        <v>0.32524900000000001</v>
      </c>
      <c r="W211" s="4">
        <v>0.343698</v>
      </c>
      <c r="X211" s="4">
        <v>0.38662999999999997</v>
      </c>
      <c r="Y211" s="4">
        <v>0.37867899999999999</v>
      </c>
      <c r="Z211" s="4">
        <v>0.25569900000000001</v>
      </c>
      <c r="AA211" s="4">
        <v>0.23924300000000001</v>
      </c>
    </row>
    <row r="212" spans="1:27" x14ac:dyDescent="0.2">
      <c r="A212" s="4">
        <v>2015</v>
      </c>
      <c r="B212" s="4">
        <v>7</v>
      </c>
      <c r="C212" s="4">
        <v>30</v>
      </c>
      <c r="D212" s="4">
        <v>0.394237</v>
      </c>
      <c r="E212" s="4">
        <v>0.54501200000000005</v>
      </c>
      <c r="F212" s="4">
        <v>0.69480799999999998</v>
      </c>
      <c r="G212" s="4">
        <v>0.73153900000000005</v>
      </c>
      <c r="H212" s="4">
        <v>0.71413099999999996</v>
      </c>
      <c r="I212" s="4">
        <v>0.74828799999999995</v>
      </c>
      <c r="J212" s="4">
        <v>0.70563900000000002</v>
      </c>
      <c r="K212" s="4">
        <v>0.77793699999999999</v>
      </c>
      <c r="L212" s="4">
        <v>0.83275100000000002</v>
      </c>
      <c r="M212" s="4">
        <v>0.881664</v>
      </c>
      <c r="N212" s="4">
        <v>0.884907</v>
      </c>
      <c r="O212" s="4">
        <v>0.89458800000000005</v>
      </c>
      <c r="P212" s="4">
        <v>0.90861800000000004</v>
      </c>
      <c r="Q212" s="4">
        <v>0.92346399999999995</v>
      </c>
      <c r="R212" s="4">
        <v>0.897621</v>
      </c>
      <c r="S212" s="4">
        <v>0.90023299999999995</v>
      </c>
      <c r="T212" s="4">
        <v>0.89621300000000004</v>
      </c>
      <c r="U212" s="4">
        <v>0.88236800000000004</v>
      </c>
      <c r="V212" s="4">
        <v>0.86770099999999994</v>
      </c>
      <c r="W212" s="4">
        <v>0.92042100000000004</v>
      </c>
      <c r="X212" s="4">
        <v>0.93367</v>
      </c>
      <c r="Y212" s="4">
        <v>0.91186</v>
      </c>
      <c r="Z212" s="4">
        <v>0.83370500000000003</v>
      </c>
      <c r="AA212" s="4">
        <v>0.75347600000000003</v>
      </c>
    </row>
    <row r="213" spans="1:27" x14ac:dyDescent="0.2">
      <c r="A213" s="4">
        <v>2015</v>
      </c>
      <c r="B213" s="4">
        <v>7</v>
      </c>
      <c r="C213" s="4">
        <v>31</v>
      </c>
      <c r="D213" s="4">
        <v>0.68463300000000005</v>
      </c>
      <c r="E213" s="4">
        <v>0.67553200000000002</v>
      </c>
      <c r="F213" s="4">
        <v>0.75596300000000005</v>
      </c>
      <c r="G213" s="4">
        <v>0.83957400000000004</v>
      </c>
      <c r="H213" s="4">
        <v>0.86911899999999997</v>
      </c>
      <c r="I213" s="4">
        <v>0.84875299999999998</v>
      </c>
      <c r="J213" s="4">
        <v>0.73039200000000004</v>
      </c>
      <c r="K213" s="4">
        <v>0.82432899999999998</v>
      </c>
      <c r="L213" s="4">
        <v>0.85713899999999998</v>
      </c>
      <c r="M213" s="4">
        <v>0.85253299999999999</v>
      </c>
      <c r="N213" s="4">
        <v>0.78887600000000002</v>
      </c>
      <c r="O213" s="4">
        <v>0.72171200000000002</v>
      </c>
      <c r="P213" s="4">
        <v>0.66284100000000001</v>
      </c>
      <c r="Q213" s="4">
        <v>0.64066199999999995</v>
      </c>
      <c r="R213" s="4">
        <v>0.602047</v>
      </c>
      <c r="S213" s="4">
        <v>0.597109</v>
      </c>
      <c r="T213" s="4">
        <v>0.58116999999999996</v>
      </c>
      <c r="U213" s="4">
        <v>0.59878100000000001</v>
      </c>
      <c r="V213" s="4">
        <v>0.60936800000000002</v>
      </c>
      <c r="W213" s="4">
        <v>0.638262</v>
      </c>
      <c r="X213" s="4">
        <v>0.63340600000000002</v>
      </c>
      <c r="Y213" s="4">
        <v>0.59959700000000005</v>
      </c>
      <c r="Z213" s="4">
        <v>0.53323200000000004</v>
      </c>
      <c r="AA213" s="4">
        <v>0.44049199999999999</v>
      </c>
    </row>
    <row r="214" spans="1:27" x14ac:dyDescent="0.2">
      <c r="A214" s="4">
        <v>2015</v>
      </c>
      <c r="B214" s="4">
        <v>8</v>
      </c>
      <c r="C214" s="4">
        <v>1</v>
      </c>
      <c r="D214" s="4">
        <v>0.55642400000000003</v>
      </c>
      <c r="E214" s="4">
        <v>0.64775400000000005</v>
      </c>
      <c r="F214" s="4">
        <v>0.70789999999999997</v>
      </c>
      <c r="G214" s="4">
        <v>0.75331700000000001</v>
      </c>
      <c r="H214" s="4">
        <v>0.76436899999999997</v>
      </c>
      <c r="I214" s="4">
        <v>0.75665899999999997</v>
      </c>
      <c r="J214" s="4">
        <v>0.67577699999999996</v>
      </c>
      <c r="K214" s="4">
        <v>0.76074299999999995</v>
      </c>
      <c r="L214" s="4">
        <v>0.76065700000000003</v>
      </c>
      <c r="M214" s="4">
        <v>0.70597200000000004</v>
      </c>
      <c r="N214" s="4">
        <v>0.64430600000000005</v>
      </c>
      <c r="O214" s="4">
        <v>0.51126700000000003</v>
      </c>
      <c r="P214" s="4">
        <v>0.38278899999999999</v>
      </c>
      <c r="Q214" s="4">
        <v>0.30088399999999998</v>
      </c>
      <c r="R214" s="4">
        <v>0.25241200000000003</v>
      </c>
      <c r="S214" s="4">
        <v>0.18482399999999999</v>
      </c>
      <c r="T214" s="4">
        <v>0.16508200000000001</v>
      </c>
      <c r="U214" s="4">
        <v>0.15992500000000001</v>
      </c>
      <c r="V214" s="4">
        <v>0.16633700000000001</v>
      </c>
      <c r="W214" s="4">
        <v>0.19750300000000001</v>
      </c>
      <c r="X214" s="4">
        <v>0.20689399999999999</v>
      </c>
      <c r="Y214" s="4">
        <v>0.18082999999999999</v>
      </c>
      <c r="Z214" s="4">
        <v>7.5337000000000001E-2</v>
      </c>
      <c r="AA214" s="4">
        <v>7.9529000000000002E-2</v>
      </c>
    </row>
    <row r="215" spans="1:27" x14ac:dyDescent="0.2">
      <c r="A215" s="4">
        <v>2015</v>
      </c>
      <c r="B215" s="4">
        <v>8</v>
      </c>
      <c r="C215" s="4">
        <v>2</v>
      </c>
      <c r="D215" s="4">
        <v>0.100187</v>
      </c>
      <c r="E215" s="4">
        <v>0.187033</v>
      </c>
      <c r="F215" s="4">
        <v>0.26522800000000002</v>
      </c>
      <c r="G215" s="4">
        <v>0.38412000000000002</v>
      </c>
      <c r="H215" s="4">
        <v>0.45971899999999999</v>
      </c>
      <c r="I215" s="4">
        <v>0.49218600000000001</v>
      </c>
      <c r="J215" s="4">
        <v>0.44589899999999999</v>
      </c>
      <c r="K215" s="4">
        <v>0.67496100000000003</v>
      </c>
      <c r="L215" s="4">
        <v>0.73964399999999997</v>
      </c>
      <c r="M215" s="4">
        <v>0.74086399999999997</v>
      </c>
      <c r="N215" s="4">
        <v>0.75032200000000004</v>
      </c>
      <c r="O215" s="4">
        <v>0.85374300000000003</v>
      </c>
      <c r="P215" s="4">
        <v>0.90333699999999995</v>
      </c>
      <c r="Q215" s="4">
        <v>0.93869199999999997</v>
      </c>
      <c r="R215" s="4">
        <v>0.95709699999999998</v>
      </c>
      <c r="S215" s="4">
        <v>0.96752700000000003</v>
      </c>
      <c r="T215" s="4">
        <v>0.97125099999999998</v>
      </c>
      <c r="U215" s="4">
        <v>0.98065199999999997</v>
      </c>
      <c r="V215" s="4">
        <v>0.98464700000000005</v>
      </c>
      <c r="W215" s="4">
        <v>0.99032600000000004</v>
      </c>
      <c r="X215" s="4">
        <v>0.98510200000000003</v>
      </c>
      <c r="Y215" s="4">
        <v>0.99480800000000003</v>
      </c>
      <c r="Z215" s="4">
        <v>0.98211099999999996</v>
      </c>
      <c r="AA215" s="4">
        <v>0.97414299999999998</v>
      </c>
    </row>
    <row r="216" spans="1:27" x14ac:dyDescent="0.2">
      <c r="A216" s="4">
        <v>2015</v>
      </c>
      <c r="B216" s="4">
        <v>8</v>
      </c>
      <c r="C216" s="4">
        <v>3</v>
      </c>
      <c r="D216" s="4">
        <v>0.98211000000000004</v>
      </c>
      <c r="E216" s="4">
        <v>0.98217299999999996</v>
      </c>
      <c r="F216" s="4">
        <v>0.97056699999999996</v>
      </c>
      <c r="G216" s="4">
        <v>0.94562199999999996</v>
      </c>
      <c r="H216" s="4">
        <v>0.89290800000000004</v>
      </c>
      <c r="I216" s="4">
        <v>0.79442100000000004</v>
      </c>
      <c r="J216" s="4">
        <v>0.62365999999999999</v>
      </c>
      <c r="K216" s="4">
        <v>0.70789800000000003</v>
      </c>
      <c r="L216" s="4">
        <v>0.68940400000000002</v>
      </c>
      <c r="M216" s="4">
        <v>0.39305899999999999</v>
      </c>
      <c r="N216" s="4">
        <v>0.21271000000000001</v>
      </c>
      <c r="O216" s="4">
        <v>0.16512099999999999</v>
      </c>
      <c r="P216" s="4">
        <v>0.12779499999999999</v>
      </c>
      <c r="Q216" s="4">
        <v>0.135883</v>
      </c>
      <c r="R216" s="4">
        <v>0.16791</v>
      </c>
      <c r="S216" s="4">
        <v>0.17723</v>
      </c>
      <c r="T216" s="4">
        <v>0.20252300000000001</v>
      </c>
      <c r="U216" s="4">
        <v>0.27062900000000001</v>
      </c>
      <c r="V216" s="4">
        <v>0.31238199999999999</v>
      </c>
      <c r="W216" s="4">
        <v>0.41245999999999999</v>
      </c>
      <c r="X216" s="4">
        <v>0.50027900000000003</v>
      </c>
      <c r="Y216" s="4">
        <v>0.66345799999999999</v>
      </c>
      <c r="Z216" s="4">
        <v>0.72102900000000003</v>
      </c>
      <c r="AA216" s="4">
        <v>0.66114899999999999</v>
      </c>
    </row>
    <row r="217" spans="1:27" x14ac:dyDescent="0.2">
      <c r="A217" s="4">
        <v>2015</v>
      </c>
      <c r="B217" s="4">
        <v>8</v>
      </c>
      <c r="C217" s="4">
        <v>4</v>
      </c>
      <c r="D217" s="4">
        <v>0.78543399999999997</v>
      </c>
      <c r="E217" s="4">
        <v>0.80249000000000004</v>
      </c>
      <c r="F217" s="4">
        <v>0.79364900000000005</v>
      </c>
      <c r="G217" s="4">
        <v>0.71228499999999995</v>
      </c>
      <c r="H217" s="4">
        <v>0.62618300000000005</v>
      </c>
      <c r="I217" s="4">
        <v>0.52074500000000001</v>
      </c>
      <c r="J217" s="4">
        <v>0.33842699999999998</v>
      </c>
      <c r="K217" s="4">
        <v>0.42541200000000001</v>
      </c>
      <c r="L217" s="4">
        <v>0.39136900000000002</v>
      </c>
      <c r="M217" s="4">
        <v>0.36453099999999999</v>
      </c>
      <c r="N217" s="4">
        <v>0.38272499999999998</v>
      </c>
      <c r="O217" s="4">
        <v>0.40094099999999999</v>
      </c>
      <c r="P217" s="4">
        <v>0.41680099999999998</v>
      </c>
      <c r="Q217" s="4">
        <v>0.42679299999999998</v>
      </c>
      <c r="R217" s="4">
        <v>0.40517399999999998</v>
      </c>
      <c r="S217" s="4">
        <v>0.36593999999999999</v>
      </c>
      <c r="T217" s="4">
        <v>0.34538600000000003</v>
      </c>
      <c r="U217" s="4">
        <v>0.30066999999999999</v>
      </c>
      <c r="V217" s="4">
        <v>0.25948700000000002</v>
      </c>
      <c r="W217" s="4">
        <v>0.22043199999999999</v>
      </c>
      <c r="X217" s="4">
        <v>0.20063</v>
      </c>
      <c r="Y217" s="4">
        <v>0.17418400000000001</v>
      </c>
      <c r="Z217" s="4">
        <v>0.102608</v>
      </c>
      <c r="AA217" s="4">
        <v>4.2190999999999999E-2</v>
      </c>
    </row>
    <row r="218" spans="1:27" x14ac:dyDescent="0.2">
      <c r="A218" s="4">
        <v>2015</v>
      </c>
      <c r="B218" s="4">
        <v>8</v>
      </c>
      <c r="C218" s="4">
        <v>5</v>
      </c>
      <c r="D218" s="4">
        <v>6.0880999999999998E-2</v>
      </c>
      <c r="E218" s="4">
        <v>0.11246</v>
      </c>
      <c r="F218" s="4">
        <v>0.170098</v>
      </c>
      <c r="G218" s="4">
        <v>0.20644000000000001</v>
      </c>
      <c r="H218" s="4">
        <v>0.25220599999999999</v>
      </c>
      <c r="I218" s="4">
        <v>0.24895600000000001</v>
      </c>
      <c r="J218" s="4">
        <v>0.166101</v>
      </c>
      <c r="K218" s="4">
        <v>0.22731999999999999</v>
      </c>
      <c r="L218" s="4">
        <v>0.21318799999999999</v>
      </c>
      <c r="M218" s="4">
        <v>0.18221999999999999</v>
      </c>
      <c r="N218" s="4">
        <v>0.13949300000000001</v>
      </c>
      <c r="O218" s="4">
        <v>0.13541300000000001</v>
      </c>
      <c r="P218" s="4">
        <v>0.17158899999999999</v>
      </c>
      <c r="Q218" s="4">
        <v>0.19583200000000001</v>
      </c>
      <c r="R218" s="4">
        <v>0.207204</v>
      </c>
      <c r="S218" s="4">
        <v>0.20940800000000001</v>
      </c>
      <c r="T218" s="4">
        <v>0.21116599999999999</v>
      </c>
      <c r="U218" s="4">
        <v>0.220772</v>
      </c>
      <c r="V218" s="4">
        <v>0.254021</v>
      </c>
      <c r="W218" s="4">
        <v>0.306778</v>
      </c>
      <c r="X218" s="4">
        <v>0.34871799999999997</v>
      </c>
      <c r="Y218" s="4">
        <v>0.35799700000000001</v>
      </c>
      <c r="Z218" s="4">
        <v>0.25061800000000001</v>
      </c>
      <c r="AA218" s="4">
        <v>0.21807199999999999</v>
      </c>
    </row>
    <row r="219" spans="1:27" x14ac:dyDescent="0.2">
      <c r="A219" s="4">
        <v>2015</v>
      </c>
      <c r="B219" s="4">
        <v>8</v>
      </c>
      <c r="C219" s="4">
        <v>6</v>
      </c>
      <c r="D219" s="4">
        <v>0.20860400000000001</v>
      </c>
      <c r="E219" s="4">
        <v>0.302539</v>
      </c>
      <c r="F219" s="4">
        <v>0.32616200000000001</v>
      </c>
      <c r="G219" s="4">
        <v>0.32033600000000001</v>
      </c>
      <c r="H219" s="4">
        <v>0.27276400000000001</v>
      </c>
      <c r="I219" s="4">
        <v>0.23258300000000001</v>
      </c>
      <c r="J219" s="4">
        <v>0.17646800000000001</v>
      </c>
      <c r="K219" s="4">
        <v>0.28186499999999998</v>
      </c>
      <c r="L219" s="4">
        <v>0.40138200000000002</v>
      </c>
      <c r="M219" s="4">
        <v>0.60853500000000005</v>
      </c>
      <c r="N219" s="4">
        <v>0.72397999999999996</v>
      </c>
      <c r="O219" s="4">
        <v>0.825928</v>
      </c>
      <c r="P219" s="4">
        <v>0.88791200000000003</v>
      </c>
      <c r="Q219" s="4">
        <v>0.908636</v>
      </c>
      <c r="R219" s="4">
        <v>0.92128100000000002</v>
      </c>
      <c r="S219" s="4">
        <v>0.93778300000000003</v>
      </c>
      <c r="T219" s="4">
        <v>0.93011999999999995</v>
      </c>
      <c r="U219" s="4">
        <v>0.93494900000000003</v>
      </c>
      <c r="V219" s="4">
        <v>0.96248</v>
      </c>
      <c r="W219" s="4">
        <v>0.97304900000000005</v>
      </c>
      <c r="X219" s="4">
        <v>0.97580599999999995</v>
      </c>
      <c r="Y219" s="4">
        <v>0.97609000000000001</v>
      </c>
      <c r="Z219" s="4">
        <v>0.977383</v>
      </c>
      <c r="AA219" s="4">
        <v>0.96384899999999996</v>
      </c>
    </row>
    <row r="220" spans="1:27" x14ac:dyDescent="0.2">
      <c r="A220" s="4">
        <v>2015</v>
      </c>
      <c r="B220" s="4">
        <v>8</v>
      </c>
      <c r="C220" s="4">
        <v>7</v>
      </c>
      <c r="D220" s="4">
        <v>0.96234699999999995</v>
      </c>
      <c r="E220" s="4">
        <v>0.953206</v>
      </c>
      <c r="F220" s="4">
        <v>0.94763699999999995</v>
      </c>
      <c r="G220" s="4">
        <v>0.94007099999999999</v>
      </c>
      <c r="H220" s="4">
        <v>0.92757800000000001</v>
      </c>
      <c r="I220" s="4">
        <v>0.80729799999999996</v>
      </c>
      <c r="J220" s="4">
        <v>0.43940899999999999</v>
      </c>
      <c r="K220" s="4">
        <v>0.52805800000000003</v>
      </c>
      <c r="L220" s="4">
        <v>0.51475099999999996</v>
      </c>
      <c r="M220" s="4">
        <v>0.48439599999999999</v>
      </c>
      <c r="N220" s="4">
        <v>0.39422099999999999</v>
      </c>
      <c r="O220" s="4">
        <v>0.372228</v>
      </c>
      <c r="P220" s="4">
        <v>0.36100300000000002</v>
      </c>
      <c r="Q220" s="4">
        <v>0.32042599999999999</v>
      </c>
      <c r="R220" s="4">
        <v>0.317301</v>
      </c>
      <c r="S220" s="4">
        <v>0.35788599999999998</v>
      </c>
      <c r="T220" s="4">
        <v>0.37737799999999999</v>
      </c>
      <c r="U220" s="4">
        <v>0.36603200000000002</v>
      </c>
      <c r="V220" s="4">
        <v>0.30590499999999998</v>
      </c>
      <c r="W220" s="4">
        <v>0.28137499999999999</v>
      </c>
      <c r="X220" s="4">
        <v>0.26744699999999999</v>
      </c>
      <c r="Y220" s="4">
        <v>0.257351</v>
      </c>
      <c r="Z220" s="4">
        <v>0.407694</v>
      </c>
      <c r="AA220" s="4">
        <v>0.274731</v>
      </c>
    </row>
    <row r="221" spans="1:27" x14ac:dyDescent="0.2">
      <c r="A221" s="4">
        <v>2015</v>
      </c>
      <c r="B221" s="4">
        <v>8</v>
      </c>
      <c r="C221" s="4">
        <v>8</v>
      </c>
      <c r="D221" s="4">
        <v>0.14120099999999999</v>
      </c>
      <c r="E221" s="4">
        <v>8.3404000000000006E-2</v>
      </c>
      <c r="F221" s="4">
        <v>6.2775999999999998E-2</v>
      </c>
      <c r="G221" s="4">
        <v>4.3196999999999999E-2</v>
      </c>
      <c r="H221" s="4">
        <v>3.6276000000000003E-2</v>
      </c>
      <c r="I221" s="4">
        <v>3.3073999999999999E-2</v>
      </c>
      <c r="J221" s="4">
        <v>1.7278000000000002E-2</v>
      </c>
      <c r="K221" s="4">
        <v>1.7083999999999998E-2</v>
      </c>
      <c r="L221" s="4">
        <v>1.2841999999999999E-2</v>
      </c>
      <c r="M221" s="4">
        <v>2.5395000000000001E-2</v>
      </c>
      <c r="N221" s="4">
        <v>4.8344999999999999E-2</v>
      </c>
      <c r="O221" s="4">
        <v>4.8882000000000002E-2</v>
      </c>
      <c r="P221" s="4">
        <v>6.7740999999999996E-2</v>
      </c>
      <c r="Q221" s="4">
        <v>9.1069999999999998E-2</v>
      </c>
      <c r="R221" s="4">
        <v>9.6015000000000003E-2</v>
      </c>
      <c r="S221" s="4">
        <v>7.5287000000000007E-2</v>
      </c>
      <c r="T221" s="4">
        <v>7.2814000000000004E-2</v>
      </c>
      <c r="U221" s="4">
        <v>6.2902E-2</v>
      </c>
      <c r="V221" s="4">
        <v>8.0259999999999998E-2</v>
      </c>
      <c r="W221" s="4">
        <v>0.11197500000000001</v>
      </c>
      <c r="X221" s="4">
        <v>0.15310000000000001</v>
      </c>
      <c r="Y221" s="4">
        <v>0.129221</v>
      </c>
      <c r="Z221" s="4">
        <v>5.1463000000000002E-2</v>
      </c>
      <c r="AA221" s="4">
        <v>7.3639999999999999E-3</v>
      </c>
    </row>
    <row r="222" spans="1:27" x14ac:dyDescent="0.2">
      <c r="A222" s="4">
        <v>2015</v>
      </c>
      <c r="B222" s="4">
        <v>8</v>
      </c>
      <c r="C222" s="4">
        <v>9</v>
      </c>
      <c r="D222" s="4">
        <v>6.9950000000000003E-3</v>
      </c>
      <c r="E222" s="4">
        <v>1.4699E-2</v>
      </c>
      <c r="F222" s="4">
        <v>1.2460000000000001E-2</v>
      </c>
      <c r="G222" s="4">
        <v>4.5100000000000001E-3</v>
      </c>
      <c r="H222" s="4">
        <v>7.3569999999999998E-3</v>
      </c>
      <c r="I222" s="4">
        <v>7.4599999999999996E-3</v>
      </c>
      <c r="J222" s="4">
        <v>1.5753E-2</v>
      </c>
      <c r="K222" s="4">
        <v>3.0384999999999999E-2</v>
      </c>
      <c r="L222" s="4">
        <v>8.1379000000000007E-2</v>
      </c>
      <c r="M222" s="4">
        <v>0.15790699999999999</v>
      </c>
      <c r="N222" s="4">
        <v>0.24279200000000001</v>
      </c>
      <c r="O222" s="4">
        <v>0.28381099999999998</v>
      </c>
      <c r="P222" s="4">
        <v>0.27796900000000002</v>
      </c>
      <c r="Q222" s="4">
        <v>0.237312</v>
      </c>
      <c r="R222" s="4">
        <v>0.22988700000000001</v>
      </c>
      <c r="S222" s="4">
        <v>0.20776800000000001</v>
      </c>
      <c r="T222" s="4">
        <v>0.17404600000000001</v>
      </c>
      <c r="U222" s="4">
        <v>0.183666</v>
      </c>
      <c r="V222" s="4">
        <v>0.18959100000000001</v>
      </c>
      <c r="W222" s="4">
        <v>0.186643</v>
      </c>
      <c r="X222" s="4">
        <v>0.22736200000000001</v>
      </c>
      <c r="Y222" s="4">
        <v>0.22470200000000001</v>
      </c>
      <c r="Z222" s="4">
        <v>0.118481</v>
      </c>
      <c r="AA222" s="4">
        <v>8.7235999999999994E-2</v>
      </c>
    </row>
    <row r="223" spans="1:27" x14ac:dyDescent="0.2">
      <c r="A223" s="4">
        <v>2015</v>
      </c>
      <c r="B223" s="4">
        <v>8</v>
      </c>
      <c r="C223" s="4">
        <v>10</v>
      </c>
      <c r="D223" s="4">
        <v>6.5887000000000001E-2</v>
      </c>
      <c r="E223" s="4">
        <v>3.7337000000000002E-2</v>
      </c>
      <c r="F223" s="4">
        <v>3.5178000000000001E-2</v>
      </c>
      <c r="G223" s="4">
        <v>4.3415000000000002E-2</v>
      </c>
      <c r="H223" s="4">
        <v>3.4215000000000002E-2</v>
      </c>
      <c r="I223" s="4">
        <v>3.0915999999999999E-2</v>
      </c>
      <c r="J223" s="4">
        <v>4.2271000000000003E-2</v>
      </c>
      <c r="K223" s="4">
        <v>0.114512</v>
      </c>
      <c r="L223" s="4">
        <v>0.22214100000000001</v>
      </c>
      <c r="M223" s="4">
        <v>0.292153</v>
      </c>
      <c r="N223" s="4">
        <v>0.25830399999999998</v>
      </c>
      <c r="O223" s="4">
        <v>0.27620299999999998</v>
      </c>
      <c r="P223" s="4">
        <v>0.28777200000000003</v>
      </c>
      <c r="Q223" s="4">
        <v>0.32897700000000002</v>
      </c>
      <c r="R223" s="4">
        <v>0.37793399999999999</v>
      </c>
      <c r="S223" s="4">
        <v>0.40643899999999999</v>
      </c>
      <c r="T223" s="4">
        <v>0.45135399999999998</v>
      </c>
      <c r="U223" s="4">
        <v>0.60673999999999995</v>
      </c>
      <c r="V223" s="4">
        <v>0.54104300000000005</v>
      </c>
      <c r="W223" s="4">
        <v>0.27232800000000001</v>
      </c>
      <c r="X223" s="4">
        <v>0.33333099999999999</v>
      </c>
      <c r="Y223" s="4">
        <v>0.391897</v>
      </c>
      <c r="Z223" s="4">
        <v>0.39143800000000001</v>
      </c>
      <c r="AA223" s="4">
        <v>0.332287</v>
      </c>
    </row>
    <row r="224" spans="1:27" x14ac:dyDescent="0.2">
      <c r="A224" s="4">
        <v>2015</v>
      </c>
      <c r="B224" s="4">
        <v>8</v>
      </c>
      <c r="C224" s="4">
        <v>11</v>
      </c>
      <c r="D224" s="4">
        <v>0.487867</v>
      </c>
      <c r="E224" s="4">
        <v>0.48339900000000002</v>
      </c>
      <c r="F224" s="4">
        <v>0.52117599999999997</v>
      </c>
      <c r="G224" s="4">
        <v>0.50378400000000001</v>
      </c>
      <c r="H224" s="4">
        <v>0.36082799999999998</v>
      </c>
      <c r="I224" s="4">
        <v>0.292296</v>
      </c>
      <c r="J224" s="4">
        <v>0.33163300000000001</v>
      </c>
      <c r="K224" s="4">
        <v>0.438467</v>
      </c>
      <c r="L224" s="4">
        <v>0.439031</v>
      </c>
      <c r="M224" s="4">
        <v>0.424676</v>
      </c>
      <c r="N224" s="4">
        <v>0.35139900000000002</v>
      </c>
      <c r="O224" s="4">
        <v>0.35919699999999999</v>
      </c>
      <c r="P224" s="4">
        <v>0.353856</v>
      </c>
      <c r="Q224" s="4">
        <v>0.36650100000000002</v>
      </c>
      <c r="R224" s="4">
        <v>0.35567199999999999</v>
      </c>
      <c r="S224" s="4">
        <v>0.33182800000000001</v>
      </c>
      <c r="T224" s="4">
        <v>0.28434599999999999</v>
      </c>
      <c r="U224" s="4">
        <v>0.26856000000000002</v>
      </c>
      <c r="V224" s="4">
        <v>0.27698600000000001</v>
      </c>
      <c r="W224" s="4">
        <v>0.297404</v>
      </c>
      <c r="X224" s="4">
        <v>0.28276899999999999</v>
      </c>
      <c r="Y224" s="4">
        <v>0.28650700000000001</v>
      </c>
      <c r="Z224" s="4">
        <v>0.29793999999999998</v>
      </c>
      <c r="AA224" s="4">
        <v>0.32846399999999998</v>
      </c>
    </row>
    <row r="225" spans="1:27" x14ac:dyDescent="0.2">
      <c r="A225" s="4">
        <v>2015</v>
      </c>
      <c r="B225" s="4">
        <v>8</v>
      </c>
      <c r="C225" s="4">
        <v>12</v>
      </c>
      <c r="D225" s="4">
        <v>0.51200299999999999</v>
      </c>
      <c r="E225" s="4">
        <v>0.55834399999999995</v>
      </c>
      <c r="F225" s="4">
        <v>0.603792</v>
      </c>
      <c r="G225" s="4">
        <v>0.61235899999999999</v>
      </c>
      <c r="H225" s="4">
        <v>0.64040300000000006</v>
      </c>
      <c r="I225" s="4">
        <v>0.60725200000000001</v>
      </c>
      <c r="J225" s="4">
        <v>0.45728799999999997</v>
      </c>
      <c r="K225" s="4">
        <v>0.49294900000000003</v>
      </c>
      <c r="L225" s="4">
        <v>0.53480499999999997</v>
      </c>
      <c r="M225" s="4">
        <v>0.42547800000000002</v>
      </c>
      <c r="N225" s="4">
        <v>0.35700999999999999</v>
      </c>
      <c r="O225" s="4">
        <v>0.34492</v>
      </c>
      <c r="P225" s="4">
        <v>0.40256900000000001</v>
      </c>
      <c r="Q225" s="4">
        <v>0.46151199999999998</v>
      </c>
      <c r="R225" s="4">
        <v>0.46295599999999998</v>
      </c>
      <c r="S225" s="4">
        <v>0.450021</v>
      </c>
      <c r="T225" s="4">
        <v>0.43263600000000002</v>
      </c>
      <c r="U225" s="4">
        <v>0.45230700000000001</v>
      </c>
      <c r="V225" s="4">
        <v>0.53307400000000005</v>
      </c>
      <c r="W225" s="4">
        <v>0.58396300000000001</v>
      </c>
      <c r="X225" s="4">
        <v>0.57621800000000001</v>
      </c>
      <c r="Y225" s="4">
        <v>0.56986800000000004</v>
      </c>
      <c r="Z225" s="4">
        <v>0.42778300000000002</v>
      </c>
      <c r="AA225" s="4">
        <v>0.43095</v>
      </c>
    </row>
    <row r="226" spans="1:27" x14ac:dyDescent="0.2">
      <c r="A226" s="4">
        <v>2015</v>
      </c>
      <c r="B226" s="4">
        <v>8</v>
      </c>
      <c r="C226" s="4">
        <v>13</v>
      </c>
      <c r="D226" s="4">
        <v>0.462559</v>
      </c>
      <c r="E226" s="4">
        <v>0.51756800000000003</v>
      </c>
      <c r="F226" s="4">
        <v>0.56430100000000005</v>
      </c>
      <c r="G226" s="4">
        <v>0.60829900000000003</v>
      </c>
      <c r="H226" s="4">
        <v>0.61923799999999996</v>
      </c>
      <c r="I226" s="4">
        <v>0.60536100000000004</v>
      </c>
      <c r="J226" s="4">
        <v>0.50716899999999998</v>
      </c>
      <c r="K226" s="4">
        <v>0.59408000000000005</v>
      </c>
      <c r="L226" s="4">
        <v>0.61277599999999999</v>
      </c>
      <c r="M226" s="4">
        <v>0.57927600000000001</v>
      </c>
      <c r="N226" s="4">
        <v>0.55124200000000001</v>
      </c>
      <c r="O226" s="4">
        <v>0.50273900000000005</v>
      </c>
      <c r="P226" s="4">
        <v>0.46738400000000002</v>
      </c>
      <c r="Q226" s="4">
        <v>0.43936599999999998</v>
      </c>
      <c r="R226" s="4">
        <v>0.406472</v>
      </c>
      <c r="S226" s="4">
        <v>0.37002000000000002</v>
      </c>
      <c r="T226" s="4">
        <v>0.33466099999999999</v>
      </c>
      <c r="U226" s="4">
        <v>0.29469899999999999</v>
      </c>
      <c r="V226" s="4">
        <v>0.28279900000000002</v>
      </c>
      <c r="W226" s="4">
        <v>0.290906</v>
      </c>
      <c r="X226" s="4">
        <v>0.29887200000000003</v>
      </c>
      <c r="Y226" s="4">
        <v>0.257994</v>
      </c>
      <c r="Z226" s="4">
        <v>0.13086100000000001</v>
      </c>
      <c r="AA226" s="4">
        <v>0.10018199999999999</v>
      </c>
    </row>
    <row r="227" spans="1:27" x14ac:dyDescent="0.2">
      <c r="A227" s="4">
        <v>2015</v>
      </c>
      <c r="B227" s="4">
        <v>8</v>
      </c>
      <c r="C227" s="4">
        <v>14</v>
      </c>
      <c r="D227" s="4">
        <v>0.136744</v>
      </c>
      <c r="E227" s="4">
        <v>0.18462100000000001</v>
      </c>
      <c r="F227" s="4">
        <v>0.222882</v>
      </c>
      <c r="G227" s="4">
        <v>0.30596200000000001</v>
      </c>
      <c r="H227" s="4">
        <v>0.377114</v>
      </c>
      <c r="I227" s="4">
        <v>0.37324499999999999</v>
      </c>
      <c r="J227" s="4">
        <v>0.298184</v>
      </c>
      <c r="K227" s="4">
        <v>0.50524899999999995</v>
      </c>
      <c r="L227" s="4">
        <v>0.54654499999999995</v>
      </c>
      <c r="M227" s="4">
        <v>0.49343399999999998</v>
      </c>
      <c r="N227" s="4">
        <v>0.38816699999999998</v>
      </c>
      <c r="O227" s="4">
        <v>0.28781899999999999</v>
      </c>
      <c r="P227" s="4">
        <v>0.264403</v>
      </c>
      <c r="Q227" s="4">
        <v>0.28541100000000003</v>
      </c>
      <c r="R227" s="4">
        <v>0.31596600000000002</v>
      </c>
      <c r="S227" s="4">
        <v>0.34270099999999998</v>
      </c>
      <c r="T227" s="4">
        <v>0.34580699999999998</v>
      </c>
      <c r="U227" s="4">
        <v>0.350601</v>
      </c>
      <c r="V227" s="4">
        <v>0.34985699999999997</v>
      </c>
      <c r="W227" s="4">
        <v>0.376886</v>
      </c>
      <c r="X227" s="4">
        <v>0.40682400000000002</v>
      </c>
      <c r="Y227" s="4">
        <v>0.44350099999999998</v>
      </c>
      <c r="Z227" s="4">
        <v>0.35654799999999998</v>
      </c>
      <c r="AA227" s="4">
        <v>0.39006099999999999</v>
      </c>
    </row>
    <row r="228" spans="1:27" x14ac:dyDescent="0.2">
      <c r="A228" s="4">
        <v>2015</v>
      </c>
      <c r="B228" s="4">
        <v>8</v>
      </c>
      <c r="C228" s="4">
        <v>15</v>
      </c>
      <c r="D228" s="4">
        <v>0.56133900000000003</v>
      </c>
      <c r="E228" s="4">
        <v>0.608263</v>
      </c>
      <c r="F228" s="4">
        <v>0.615093</v>
      </c>
      <c r="G228" s="4">
        <v>0.56477999999999995</v>
      </c>
      <c r="H228" s="4">
        <v>0.43125799999999997</v>
      </c>
      <c r="I228" s="4">
        <v>0.32500299999999999</v>
      </c>
      <c r="J228" s="4">
        <v>0.28558099999999997</v>
      </c>
      <c r="K228" s="4">
        <v>0.42996699999999999</v>
      </c>
      <c r="L228" s="4">
        <v>0.44318000000000002</v>
      </c>
      <c r="M228" s="4">
        <v>0.47318199999999999</v>
      </c>
      <c r="N228" s="4">
        <v>0.46115699999999998</v>
      </c>
      <c r="O228" s="4">
        <v>0.50955700000000004</v>
      </c>
      <c r="P228" s="4">
        <v>0.59454200000000001</v>
      </c>
      <c r="Q228" s="4">
        <v>0.67313299999999998</v>
      </c>
      <c r="R228" s="4">
        <v>0.70811599999999997</v>
      </c>
      <c r="S228" s="4">
        <v>0.73512500000000003</v>
      </c>
      <c r="T228" s="4">
        <v>0.72495299999999996</v>
      </c>
      <c r="U228" s="4">
        <v>0.75922800000000001</v>
      </c>
      <c r="V228" s="4">
        <v>0.82663500000000001</v>
      </c>
      <c r="W228" s="4">
        <v>0.86250599999999999</v>
      </c>
      <c r="X228" s="4">
        <v>0.85118400000000005</v>
      </c>
      <c r="Y228" s="4">
        <v>0.86897800000000003</v>
      </c>
      <c r="Z228" s="4">
        <v>0.91475799999999996</v>
      </c>
      <c r="AA228" s="4">
        <v>0.94230899999999995</v>
      </c>
    </row>
    <row r="229" spans="1:27" x14ac:dyDescent="0.2">
      <c r="A229" s="4">
        <v>2015</v>
      </c>
      <c r="B229" s="4">
        <v>8</v>
      </c>
      <c r="C229" s="4">
        <v>16</v>
      </c>
      <c r="D229" s="4">
        <v>0.94847400000000004</v>
      </c>
      <c r="E229" s="4">
        <v>0.94430099999999995</v>
      </c>
      <c r="F229" s="4">
        <v>0.93455200000000005</v>
      </c>
      <c r="G229" s="4">
        <v>0.94151099999999999</v>
      </c>
      <c r="H229" s="4">
        <v>0.887598</v>
      </c>
      <c r="I229" s="4">
        <v>0.91557299999999997</v>
      </c>
      <c r="J229" s="4">
        <v>0.988958</v>
      </c>
      <c r="K229" s="4">
        <v>0.99429699999999999</v>
      </c>
      <c r="L229" s="4">
        <v>0.99556699999999998</v>
      </c>
      <c r="M229" s="4">
        <v>0.92752699999999999</v>
      </c>
      <c r="N229" s="4">
        <v>0.99459799999999998</v>
      </c>
      <c r="O229" s="4">
        <v>0.97900699999999996</v>
      </c>
      <c r="P229" s="4">
        <v>0.83180299999999996</v>
      </c>
      <c r="Q229" s="4">
        <v>0.53380899999999998</v>
      </c>
      <c r="R229" s="4">
        <v>0.63982000000000006</v>
      </c>
      <c r="S229" s="4">
        <v>0.83681799999999995</v>
      </c>
      <c r="T229" s="4">
        <v>0.86825799999999997</v>
      </c>
      <c r="U229" s="4">
        <v>0.88017000000000001</v>
      </c>
      <c r="V229" s="4">
        <v>0.88257600000000003</v>
      </c>
      <c r="W229" s="4">
        <v>0.88022500000000004</v>
      </c>
      <c r="X229" s="4">
        <v>0.813025</v>
      </c>
      <c r="Y229" s="4">
        <v>0.79878300000000002</v>
      </c>
      <c r="Z229" s="4">
        <v>0.80269599999999997</v>
      </c>
      <c r="AA229" s="4">
        <v>0.82884400000000003</v>
      </c>
    </row>
    <row r="230" spans="1:27" x14ac:dyDescent="0.2">
      <c r="A230" s="4">
        <v>2015</v>
      </c>
      <c r="B230" s="4">
        <v>8</v>
      </c>
      <c r="C230" s="4">
        <v>17</v>
      </c>
      <c r="D230" s="4">
        <v>0.87151100000000004</v>
      </c>
      <c r="E230" s="4">
        <v>0.91093100000000005</v>
      </c>
      <c r="F230" s="4">
        <v>0.92193700000000001</v>
      </c>
      <c r="G230" s="4">
        <v>0.93706800000000001</v>
      </c>
      <c r="H230" s="4">
        <v>0.94835400000000003</v>
      </c>
      <c r="I230" s="4">
        <v>0.94140000000000001</v>
      </c>
      <c r="J230" s="4">
        <v>0.89893199999999995</v>
      </c>
      <c r="K230" s="4">
        <v>0.76085899999999995</v>
      </c>
      <c r="L230" s="4">
        <v>0.76786600000000005</v>
      </c>
      <c r="M230" s="4">
        <v>0.68698899999999996</v>
      </c>
      <c r="N230" s="4">
        <v>0.57428900000000005</v>
      </c>
      <c r="O230" s="4">
        <v>0.50613600000000003</v>
      </c>
      <c r="P230" s="4">
        <v>0.45545099999999999</v>
      </c>
      <c r="Q230" s="4">
        <v>0.38420599999999999</v>
      </c>
      <c r="R230" s="4">
        <v>0.28544399999999998</v>
      </c>
      <c r="S230" s="4">
        <v>0.21454500000000001</v>
      </c>
      <c r="T230" s="4">
        <v>0.18029700000000001</v>
      </c>
      <c r="U230" s="4">
        <v>0.16825999999999999</v>
      </c>
      <c r="V230" s="4">
        <v>0.20482600000000001</v>
      </c>
      <c r="W230" s="4">
        <v>0.20979400000000001</v>
      </c>
      <c r="X230" s="4">
        <v>0.193192</v>
      </c>
      <c r="Y230" s="4">
        <v>0.10530100000000001</v>
      </c>
      <c r="Z230" s="4">
        <v>3.2543999999999997E-2</v>
      </c>
      <c r="AA230" s="4">
        <v>2.0719000000000001E-2</v>
      </c>
    </row>
    <row r="231" spans="1:27" x14ac:dyDescent="0.2">
      <c r="A231" s="4">
        <v>2015</v>
      </c>
      <c r="B231" s="4">
        <v>8</v>
      </c>
      <c r="C231" s="4">
        <v>18</v>
      </c>
      <c r="D231" s="4">
        <v>3.4440999999999999E-2</v>
      </c>
      <c r="E231" s="4">
        <v>4.9391999999999998E-2</v>
      </c>
      <c r="F231" s="4">
        <v>6.4840999999999996E-2</v>
      </c>
      <c r="G231" s="4">
        <v>6.8512000000000003E-2</v>
      </c>
      <c r="H231" s="4">
        <v>7.8562000000000007E-2</v>
      </c>
      <c r="I231" s="4">
        <v>9.3534999999999993E-2</v>
      </c>
      <c r="J231" s="4">
        <v>6.3948000000000005E-2</v>
      </c>
      <c r="K231" s="4">
        <v>9.8257999999999998E-2</v>
      </c>
      <c r="L231" s="4">
        <v>9.0966000000000005E-2</v>
      </c>
      <c r="M231" s="4">
        <v>7.0411000000000001E-2</v>
      </c>
      <c r="N231" s="4">
        <v>5.2135000000000001E-2</v>
      </c>
      <c r="O231" s="4">
        <v>6.0220999999999997E-2</v>
      </c>
      <c r="P231" s="4">
        <v>8.0577999999999997E-2</v>
      </c>
      <c r="Q231" s="4">
        <v>8.5671999999999998E-2</v>
      </c>
      <c r="R231" s="4">
        <v>8.7901000000000007E-2</v>
      </c>
      <c r="S231" s="4">
        <v>9.6159999999999995E-2</v>
      </c>
      <c r="T231" s="4">
        <v>0.112095</v>
      </c>
      <c r="U231" s="4">
        <v>0.123372</v>
      </c>
      <c r="V231" s="4">
        <v>0.14966199999999999</v>
      </c>
      <c r="W231" s="4">
        <v>0.16594300000000001</v>
      </c>
      <c r="X231" s="4">
        <v>0.19239200000000001</v>
      </c>
      <c r="Y231" s="4">
        <v>0.14785499999999999</v>
      </c>
      <c r="Z231" s="4">
        <v>4.5495000000000001E-2</v>
      </c>
      <c r="AA231" s="4">
        <v>6.5659999999999996E-2</v>
      </c>
    </row>
    <row r="232" spans="1:27" x14ac:dyDescent="0.2">
      <c r="A232" s="4">
        <v>2015</v>
      </c>
      <c r="B232" s="4">
        <v>8</v>
      </c>
      <c r="C232" s="4">
        <v>19</v>
      </c>
      <c r="D232" s="4">
        <v>9.0106000000000006E-2</v>
      </c>
      <c r="E232" s="4">
        <v>0.105638</v>
      </c>
      <c r="F232" s="4">
        <v>0.13084299999999999</v>
      </c>
      <c r="G232" s="4">
        <v>0.17810300000000001</v>
      </c>
      <c r="H232" s="4">
        <v>0.180529</v>
      </c>
      <c r="I232" s="4">
        <v>0.19458800000000001</v>
      </c>
      <c r="J232" s="4">
        <v>0.123028</v>
      </c>
      <c r="K232" s="4">
        <v>0.217145</v>
      </c>
      <c r="L232" s="4">
        <v>0.20746700000000001</v>
      </c>
      <c r="M232" s="4">
        <v>0.19658100000000001</v>
      </c>
      <c r="N232" s="4">
        <v>0.189667</v>
      </c>
      <c r="O232" s="4">
        <v>0.21356800000000001</v>
      </c>
      <c r="P232" s="4">
        <v>0.206763</v>
      </c>
      <c r="Q232" s="4">
        <v>0.288107</v>
      </c>
      <c r="R232" s="4">
        <v>0.40395500000000001</v>
      </c>
      <c r="S232" s="4">
        <v>0.47615800000000003</v>
      </c>
      <c r="T232" s="4">
        <v>0.48421599999999998</v>
      </c>
      <c r="U232" s="4">
        <v>0.515177</v>
      </c>
      <c r="V232" s="4">
        <v>0.51437600000000006</v>
      </c>
      <c r="W232" s="4">
        <v>0.513714</v>
      </c>
      <c r="X232" s="4">
        <v>0.52537699999999998</v>
      </c>
      <c r="Y232" s="4">
        <v>0.429647</v>
      </c>
      <c r="Z232" s="4">
        <v>0.31597500000000001</v>
      </c>
      <c r="AA232" s="4">
        <v>0.28141899999999997</v>
      </c>
    </row>
    <row r="233" spans="1:27" x14ac:dyDescent="0.2">
      <c r="A233" s="4">
        <v>2015</v>
      </c>
      <c r="B233" s="4">
        <v>8</v>
      </c>
      <c r="C233" s="4">
        <v>20</v>
      </c>
      <c r="D233" s="4">
        <v>0.23522999999999999</v>
      </c>
      <c r="E233" s="4">
        <v>0.29727100000000001</v>
      </c>
      <c r="F233" s="4">
        <v>0.280005</v>
      </c>
      <c r="G233" s="4">
        <v>0.20217099999999999</v>
      </c>
      <c r="H233" s="4">
        <v>9.7392000000000006E-2</v>
      </c>
      <c r="I233" s="4">
        <v>7.7587000000000003E-2</v>
      </c>
      <c r="J233" s="4">
        <v>4.2562000000000003E-2</v>
      </c>
      <c r="K233" s="4">
        <v>8.1415000000000001E-2</v>
      </c>
      <c r="L233" s="4">
        <v>0.14508099999999999</v>
      </c>
      <c r="M233" s="4">
        <v>0.20228499999999999</v>
      </c>
      <c r="N233" s="4">
        <v>0.26134000000000002</v>
      </c>
      <c r="O233" s="4">
        <v>0.350881</v>
      </c>
      <c r="P233" s="4">
        <v>0.33121800000000001</v>
      </c>
      <c r="Q233" s="4">
        <v>0.45190200000000003</v>
      </c>
      <c r="R233" s="4">
        <v>0.52812199999999998</v>
      </c>
      <c r="S233" s="4">
        <v>0.732514</v>
      </c>
      <c r="T233" s="4">
        <v>0.788018</v>
      </c>
      <c r="U233" s="4">
        <v>0.85735099999999997</v>
      </c>
      <c r="V233" s="4">
        <v>0.87764600000000004</v>
      </c>
      <c r="W233" s="4">
        <v>0.89977700000000005</v>
      </c>
      <c r="X233" s="4">
        <v>0.88748800000000005</v>
      </c>
      <c r="Y233" s="4">
        <v>0.91722700000000001</v>
      </c>
      <c r="Z233" s="4">
        <v>0.97911099999999995</v>
      </c>
      <c r="AA233" s="4">
        <v>0.97622799999999998</v>
      </c>
    </row>
    <row r="234" spans="1:27" x14ac:dyDescent="0.2">
      <c r="A234" s="4">
        <v>2015</v>
      </c>
      <c r="B234" s="4">
        <v>8</v>
      </c>
      <c r="C234" s="4">
        <v>21</v>
      </c>
      <c r="D234" s="4">
        <v>0.98539100000000002</v>
      </c>
      <c r="E234" s="4">
        <v>0.98820699999999995</v>
      </c>
      <c r="F234" s="4">
        <v>0.99447300000000005</v>
      </c>
      <c r="G234" s="4">
        <v>0.98522900000000002</v>
      </c>
      <c r="H234" s="4">
        <v>0.998641</v>
      </c>
      <c r="I234" s="4">
        <v>0.99133400000000005</v>
      </c>
      <c r="J234" s="4">
        <v>0.99603600000000003</v>
      </c>
      <c r="K234" s="4">
        <v>0.99641999999999997</v>
      </c>
      <c r="L234" s="4">
        <v>0.98486799999999997</v>
      </c>
      <c r="M234" s="4">
        <v>0.93494699999999997</v>
      </c>
      <c r="N234" s="4">
        <v>0.96961299999999995</v>
      </c>
      <c r="O234" s="4">
        <v>0.92811500000000002</v>
      </c>
      <c r="P234" s="4">
        <v>0.86785599999999996</v>
      </c>
      <c r="Q234" s="4">
        <v>0.873973</v>
      </c>
      <c r="R234" s="4">
        <v>0.85438000000000003</v>
      </c>
      <c r="S234" s="4">
        <v>0.76764600000000005</v>
      </c>
      <c r="T234" s="4">
        <v>0.73336100000000004</v>
      </c>
      <c r="U234" s="4">
        <v>0.70739099999999999</v>
      </c>
      <c r="V234" s="4">
        <v>0.58116400000000001</v>
      </c>
      <c r="W234" s="4">
        <v>0.52124000000000004</v>
      </c>
      <c r="X234" s="4">
        <v>0.38606800000000002</v>
      </c>
      <c r="Y234" s="4">
        <v>0.15376000000000001</v>
      </c>
      <c r="Z234" s="4">
        <v>0.10552599999999999</v>
      </c>
      <c r="AA234" s="4">
        <v>0.11545900000000001</v>
      </c>
    </row>
    <row r="235" spans="1:27" x14ac:dyDescent="0.2">
      <c r="A235" s="4">
        <v>2015</v>
      </c>
      <c r="B235" s="4">
        <v>8</v>
      </c>
      <c r="C235" s="4">
        <v>22</v>
      </c>
      <c r="D235" s="4">
        <v>0.162601</v>
      </c>
      <c r="E235" s="4">
        <v>0.33442</v>
      </c>
      <c r="F235" s="4">
        <v>0.50015699999999996</v>
      </c>
      <c r="G235" s="4">
        <v>0.66829499999999997</v>
      </c>
      <c r="H235" s="4">
        <v>0.74982099999999996</v>
      </c>
      <c r="I235" s="4">
        <v>0.66517300000000001</v>
      </c>
      <c r="J235" s="4">
        <v>0.39655299999999999</v>
      </c>
      <c r="K235" s="4">
        <v>0.350325</v>
      </c>
      <c r="L235" s="4">
        <v>0.381301</v>
      </c>
      <c r="M235" s="4">
        <v>0.61810500000000002</v>
      </c>
      <c r="N235" s="4">
        <v>0.71385600000000005</v>
      </c>
      <c r="O235" s="4">
        <v>0.76584200000000002</v>
      </c>
      <c r="P235" s="4">
        <v>0.82167400000000002</v>
      </c>
      <c r="Q235" s="4">
        <v>0.83294500000000005</v>
      </c>
      <c r="R235" s="4">
        <v>0.86132500000000001</v>
      </c>
      <c r="S235" s="4">
        <v>0.89443099999999998</v>
      </c>
      <c r="T235" s="4">
        <v>0.83397699999999997</v>
      </c>
      <c r="U235" s="4">
        <v>0.77988900000000005</v>
      </c>
      <c r="V235" s="4">
        <v>0.703708</v>
      </c>
      <c r="W235" s="4">
        <v>0.64557100000000001</v>
      </c>
      <c r="X235" s="4">
        <v>0.64897700000000003</v>
      </c>
      <c r="Y235" s="4">
        <v>0.63902099999999995</v>
      </c>
      <c r="Z235" s="4">
        <v>0.56198899999999996</v>
      </c>
      <c r="AA235" s="4">
        <v>0.72077199999999997</v>
      </c>
    </row>
    <row r="236" spans="1:27" x14ac:dyDescent="0.2">
      <c r="A236" s="4">
        <v>2015</v>
      </c>
      <c r="B236" s="4">
        <v>8</v>
      </c>
      <c r="C236" s="4">
        <v>23</v>
      </c>
      <c r="D236" s="4">
        <v>0.84746699999999997</v>
      </c>
      <c r="E236" s="4">
        <v>0.88473000000000002</v>
      </c>
      <c r="F236" s="4">
        <v>0.88341499999999995</v>
      </c>
      <c r="G236" s="4">
        <v>0.86194099999999996</v>
      </c>
      <c r="H236" s="4">
        <v>0.82910200000000001</v>
      </c>
      <c r="I236" s="4">
        <v>0.814168</v>
      </c>
      <c r="J236" s="4">
        <v>0.59261200000000003</v>
      </c>
      <c r="K236" s="4">
        <v>0.65128399999999997</v>
      </c>
      <c r="L236" s="4">
        <v>0.85280400000000001</v>
      </c>
      <c r="M236" s="4">
        <v>0.93528500000000003</v>
      </c>
      <c r="N236" s="4">
        <v>0.94346799999999997</v>
      </c>
      <c r="O236" s="4">
        <v>0.86298299999999994</v>
      </c>
      <c r="P236" s="4">
        <v>0.91601200000000005</v>
      </c>
      <c r="Q236" s="4">
        <v>0.96642099999999997</v>
      </c>
      <c r="R236" s="4">
        <v>0.98362799999999995</v>
      </c>
      <c r="S236" s="4">
        <v>0.97024200000000005</v>
      </c>
      <c r="T236" s="4">
        <v>0.95547199999999999</v>
      </c>
      <c r="U236" s="4">
        <v>0.94810000000000005</v>
      </c>
      <c r="V236" s="4">
        <v>0.92225100000000004</v>
      </c>
      <c r="W236" s="4">
        <v>0.88555700000000004</v>
      </c>
      <c r="X236" s="4">
        <v>0.86050599999999999</v>
      </c>
      <c r="Y236" s="4">
        <v>0.85899199999999998</v>
      </c>
      <c r="Z236" s="4">
        <v>0.86351999999999995</v>
      </c>
      <c r="AA236" s="4">
        <v>0.94671300000000003</v>
      </c>
    </row>
    <row r="237" spans="1:27" x14ac:dyDescent="0.2">
      <c r="A237" s="4">
        <v>2015</v>
      </c>
      <c r="B237" s="4">
        <v>8</v>
      </c>
      <c r="C237" s="4">
        <v>24</v>
      </c>
      <c r="D237" s="4">
        <v>0.97664700000000004</v>
      </c>
      <c r="E237" s="4">
        <v>0.99155899999999997</v>
      </c>
      <c r="F237" s="4">
        <v>0.998062</v>
      </c>
      <c r="G237" s="4">
        <v>0.98272499999999996</v>
      </c>
      <c r="H237" s="4">
        <v>0.97655499999999995</v>
      </c>
      <c r="I237" s="4">
        <v>0.97774099999999997</v>
      </c>
      <c r="J237" s="4">
        <v>0.98841500000000004</v>
      </c>
      <c r="K237" s="4">
        <v>0.98155300000000001</v>
      </c>
      <c r="L237" s="4">
        <v>0.99271200000000004</v>
      </c>
      <c r="M237" s="4">
        <v>0.99226700000000001</v>
      </c>
      <c r="N237" s="4">
        <v>0.98624199999999995</v>
      </c>
      <c r="O237" s="4">
        <v>0.97553999999999996</v>
      </c>
      <c r="P237" s="4">
        <v>0.96889999999999998</v>
      </c>
      <c r="Q237" s="4">
        <v>0.98399999999999999</v>
      </c>
      <c r="R237" s="4">
        <v>0.98549100000000001</v>
      </c>
      <c r="S237" s="4">
        <v>0.90708800000000001</v>
      </c>
      <c r="T237" s="4">
        <v>0.94931399999999999</v>
      </c>
      <c r="U237" s="4">
        <v>0.99899099999999996</v>
      </c>
      <c r="V237" s="4">
        <v>0.948241</v>
      </c>
      <c r="W237" s="4">
        <v>0.92912399999999995</v>
      </c>
      <c r="X237" s="4">
        <v>0.95758699999999997</v>
      </c>
      <c r="Y237" s="4">
        <v>0.94251600000000002</v>
      </c>
      <c r="Z237" s="4">
        <v>0.993784</v>
      </c>
      <c r="AA237" s="4">
        <v>0.99577800000000005</v>
      </c>
    </row>
    <row r="238" spans="1:27" x14ac:dyDescent="0.2">
      <c r="A238" s="4">
        <v>2015</v>
      </c>
      <c r="B238" s="4">
        <v>8</v>
      </c>
      <c r="C238" s="4">
        <v>25</v>
      </c>
      <c r="D238" s="4">
        <v>0.99359799999999998</v>
      </c>
      <c r="E238" s="4">
        <v>0.98593299999999995</v>
      </c>
      <c r="F238" s="4">
        <v>0.97504400000000002</v>
      </c>
      <c r="G238" s="4">
        <v>0.95373300000000005</v>
      </c>
      <c r="H238" s="4">
        <v>0.97019299999999997</v>
      </c>
      <c r="I238" s="4">
        <v>0.96650100000000005</v>
      </c>
      <c r="J238" s="4">
        <v>0.94151899999999999</v>
      </c>
      <c r="K238" s="4">
        <v>0.95367199999999996</v>
      </c>
      <c r="L238" s="4">
        <v>0.97136500000000003</v>
      </c>
      <c r="M238" s="4">
        <v>0.98342600000000002</v>
      </c>
      <c r="N238" s="4">
        <v>0.991309</v>
      </c>
      <c r="O238" s="4">
        <v>0.97825499999999999</v>
      </c>
      <c r="P238" s="4">
        <v>0.926207</v>
      </c>
      <c r="Q238" s="4">
        <v>0.80393499999999996</v>
      </c>
      <c r="R238" s="4">
        <v>0.62927900000000003</v>
      </c>
      <c r="S238" s="4">
        <v>0.84901000000000004</v>
      </c>
      <c r="T238" s="4">
        <v>0.91836799999999996</v>
      </c>
      <c r="U238" s="4">
        <v>0.99598299999999995</v>
      </c>
      <c r="V238" s="4">
        <v>0.99604700000000002</v>
      </c>
      <c r="W238" s="4">
        <v>0.997475</v>
      </c>
      <c r="X238" s="4">
        <v>0.99119800000000002</v>
      </c>
      <c r="Y238" s="4">
        <v>0.98749200000000004</v>
      </c>
      <c r="Z238" s="4">
        <v>0.96342399999999995</v>
      </c>
      <c r="AA238" s="4">
        <v>0.95926800000000001</v>
      </c>
    </row>
    <row r="239" spans="1:27" x14ac:dyDescent="0.2">
      <c r="A239" s="4">
        <v>2015</v>
      </c>
      <c r="B239" s="4">
        <v>8</v>
      </c>
      <c r="C239" s="4">
        <v>26</v>
      </c>
      <c r="D239" s="4">
        <v>0.97444900000000001</v>
      </c>
      <c r="E239" s="4">
        <v>0.98762700000000003</v>
      </c>
      <c r="F239" s="4">
        <v>0.98879499999999998</v>
      </c>
      <c r="G239" s="4">
        <v>0.96799599999999997</v>
      </c>
      <c r="H239" s="4">
        <v>0.95719500000000002</v>
      </c>
      <c r="I239" s="4">
        <v>0.930894</v>
      </c>
      <c r="J239" s="4">
        <v>0.93190600000000001</v>
      </c>
      <c r="K239" s="4">
        <v>0.96143100000000004</v>
      </c>
      <c r="L239" s="4">
        <v>0.98123099999999996</v>
      </c>
      <c r="M239" s="4">
        <v>0.98390900000000003</v>
      </c>
      <c r="N239" s="4">
        <v>0.96702100000000002</v>
      </c>
      <c r="O239" s="4">
        <v>0.95760800000000001</v>
      </c>
      <c r="P239" s="4">
        <v>0.97232099999999999</v>
      </c>
      <c r="Q239" s="4">
        <v>0.96948699999999999</v>
      </c>
      <c r="R239" s="4">
        <v>0.96959700000000004</v>
      </c>
      <c r="S239" s="4">
        <v>0.97287800000000002</v>
      </c>
      <c r="T239" s="4">
        <v>0.97184999999999999</v>
      </c>
      <c r="U239" s="4">
        <v>0.97056100000000001</v>
      </c>
      <c r="V239" s="4">
        <v>0.95727399999999996</v>
      </c>
      <c r="W239" s="4">
        <v>0.94489800000000002</v>
      </c>
      <c r="X239" s="4">
        <v>0.93892500000000001</v>
      </c>
      <c r="Y239" s="4">
        <v>0.88214599999999999</v>
      </c>
      <c r="Z239" s="4">
        <v>0.83747899999999997</v>
      </c>
      <c r="AA239" s="4">
        <v>0.84637499999999999</v>
      </c>
    </row>
    <row r="240" spans="1:27" x14ac:dyDescent="0.2">
      <c r="A240" s="4">
        <v>2015</v>
      </c>
      <c r="B240" s="4">
        <v>8</v>
      </c>
      <c r="C240" s="4">
        <v>27</v>
      </c>
      <c r="D240" s="4">
        <v>0.87254799999999999</v>
      </c>
      <c r="E240" s="4">
        <v>0.88973800000000003</v>
      </c>
      <c r="F240" s="4">
        <v>0.88909099999999996</v>
      </c>
      <c r="G240" s="4">
        <v>0.88059799999999999</v>
      </c>
      <c r="H240" s="4">
        <v>0.83783700000000005</v>
      </c>
      <c r="I240" s="4">
        <v>0.75728499999999999</v>
      </c>
      <c r="J240" s="4">
        <v>0.59270800000000001</v>
      </c>
      <c r="K240" s="4">
        <v>0.67949800000000005</v>
      </c>
      <c r="L240" s="4">
        <v>0.72019</v>
      </c>
      <c r="M240" s="4">
        <v>0.79693099999999994</v>
      </c>
      <c r="N240" s="4">
        <v>0.84978200000000004</v>
      </c>
      <c r="O240" s="4">
        <v>0.93138699999999996</v>
      </c>
      <c r="P240" s="4">
        <v>0.95388600000000001</v>
      </c>
      <c r="Q240" s="4">
        <v>0.94745500000000005</v>
      </c>
      <c r="R240" s="4">
        <v>0.89603100000000002</v>
      </c>
      <c r="S240" s="4">
        <v>0.81284000000000001</v>
      </c>
      <c r="T240" s="4">
        <v>0.70763200000000004</v>
      </c>
      <c r="U240" s="4">
        <v>0.66740999999999995</v>
      </c>
      <c r="V240" s="4">
        <v>0.61249799999999999</v>
      </c>
      <c r="W240" s="4">
        <v>0.564527</v>
      </c>
      <c r="X240" s="4">
        <v>0.53181100000000003</v>
      </c>
      <c r="Y240" s="4">
        <v>0.42193900000000001</v>
      </c>
      <c r="Z240" s="4">
        <v>0.34368599999999999</v>
      </c>
      <c r="AA240" s="4">
        <v>0.29799100000000001</v>
      </c>
    </row>
    <row r="241" spans="1:27" x14ac:dyDescent="0.2">
      <c r="A241" s="4">
        <v>2015</v>
      </c>
      <c r="B241" s="4">
        <v>8</v>
      </c>
      <c r="C241" s="4">
        <v>28</v>
      </c>
      <c r="D241" s="4">
        <v>0.37565999999999999</v>
      </c>
      <c r="E241" s="4">
        <v>0.433174</v>
      </c>
      <c r="F241" s="4">
        <v>0.446691</v>
      </c>
      <c r="G241" s="4">
        <v>0.41815799999999997</v>
      </c>
      <c r="H241" s="4">
        <v>0.38426100000000002</v>
      </c>
      <c r="I241" s="4">
        <v>0.30016500000000002</v>
      </c>
      <c r="J241" s="4">
        <v>0.15559200000000001</v>
      </c>
      <c r="K241" s="4">
        <v>0.248476</v>
      </c>
      <c r="L241" s="4">
        <v>0.34751799999999999</v>
      </c>
      <c r="M241" s="4">
        <v>0.376697</v>
      </c>
      <c r="N241" s="4">
        <v>0.45718999999999999</v>
      </c>
      <c r="O241" s="4">
        <v>0.65031799999999995</v>
      </c>
      <c r="P241" s="4">
        <v>0.79435599999999995</v>
      </c>
      <c r="Q241" s="4">
        <v>0.72589300000000001</v>
      </c>
      <c r="R241" s="4">
        <v>0.80963200000000002</v>
      </c>
      <c r="S241" s="4">
        <v>0.86280199999999996</v>
      </c>
      <c r="T241" s="4">
        <v>0.78970600000000002</v>
      </c>
      <c r="U241" s="4">
        <v>0.65551899999999996</v>
      </c>
      <c r="V241" s="4">
        <v>0.71404000000000001</v>
      </c>
      <c r="W241" s="4">
        <v>0.85145599999999999</v>
      </c>
      <c r="X241" s="4">
        <v>0.84643800000000002</v>
      </c>
      <c r="Y241" s="4">
        <v>0.96616199999999997</v>
      </c>
      <c r="Z241" s="4">
        <v>0.95755999999999997</v>
      </c>
      <c r="AA241" s="4">
        <v>0.99139600000000005</v>
      </c>
    </row>
    <row r="242" spans="1:27" x14ac:dyDescent="0.2">
      <c r="A242" s="4">
        <v>2015</v>
      </c>
      <c r="B242" s="4">
        <v>8</v>
      </c>
      <c r="C242" s="4">
        <v>29</v>
      </c>
      <c r="D242" s="4">
        <v>0.99446000000000001</v>
      </c>
      <c r="E242" s="4">
        <v>0.997089</v>
      </c>
      <c r="F242" s="4">
        <v>0.97565100000000005</v>
      </c>
      <c r="G242" s="4">
        <v>0.93093800000000004</v>
      </c>
      <c r="H242" s="4">
        <v>0.89585300000000001</v>
      </c>
      <c r="I242" s="4">
        <v>0.97759700000000005</v>
      </c>
      <c r="J242" s="4">
        <v>0.99079799999999996</v>
      </c>
      <c r="K242" s="4">
        <v>0.97157899999999997</v>
      </c>
      <c r="L242" s="4">
        <v>0.97616400000000003</v>
      </c>
      <c r="M242" s="4">
        <v>0.96038599999999996</v>
      </c>
      <c r="N242" s="4">
        <v>0.94614399999999999</v>
      </c>
      <c r="O242" s="4">
        <v>0.94912700000000005</v>
      </c>
      <c r="P242" s="4">
        <v>0.96688200000000002</v>
      </c>
      <c r="Q242" s="4">
        <v>0.96549200000000002</v>
      </c>
      <c r="R242" s="4">
        <v>0.97052700000000003</v>
      </c>
      <c r="S242" s="4">
        <v>0.97578699999999996</v>
      </c>
      <c r="T242" s="4">
        <v>0.98225899999999999</v>
      </c>
      <c r="U242" s="4">
        <v>0.98107699999999998</v>
      </c>
      <c r="V242" s="4">
        <v>0.92243600000000003</v>
      </c>
      <c r="W242" s="4">
        <v>0.92652400000000001</v>
      </c>
      <c r="X242" s="4">
        <v>0.88845399999999997</v>
      </c>
      <c r="Y242" s="4">
        <v>0.944075</v>
      </c>
      <c r="Z242" s="4">
        <v>0.981101</v>
      </c>
      <c r="AA242" s="4">
        <v>0.99118399999999995</v>
      </c>
    </row>
    <row r="243" spans="1:27" x14ac:dyDescent="0.2">
      <c r="A243" s="4">
        <v>2015</v>
      </c>
      <c r="B243" s="4">
        <v>8</v>
      </c>
      <c r="C243" s="4">
        <v>30</v>
      </c>
      <c r="D243" s="4">
        <v>0.98383399999999999</v>
      </c>
      <c r="E243" s="4">
        <v>0.96320499999999998</v>
      </c>
      <c r="F243" s="4">
        <v>0.93524600000000002</v>
      </c>
      <c r="G243" s="4">
        <v>0.91190599999999999</v>
      </c>
      <c r="H243" s="4">
        <v>0.89036300000000002</v>
      </c>
      <c r="I243" s="4">
        <v>0.87885800000000003</v>
      </c>
      <c r="J243" s="4">
        <v>0.84696899999999997</v>
      </c>
      <c r="K243" s="4">
        <v>0.852599</v>
      </c>
      <c r="L243" s="4">
        <v>0.90299399999999996</v>
      </c>
      <c r="M243" s="4">
        <v>0.93500399999999995</v>
      </c>
      <c r="N243" s="4">
        <v>0.95007200000000003</v>
      </c>
      <c r="O243" s="4">
        <v>0.95582599999999995</v>
      </c>
      <c r="P243" s="4">
        <v>0.95871399999999996</v>
      </c>
      <c r="Q243" s="4">
        <v>0.95612799999999998</v>
      </c>
      <c r="R243" s="4">
        <v>0.93399699999999997</v>
      </c>
      <c r="S243" s="4">
        <v>0.90099899999999999</v>
      </c>
      <c r="T243" s="4">
        <v>0.86315600000000003</v>
      </c>
      <c r="U243" s="4">
        <v>0.83126299999999997</v>
      </c>
      <c r="V243" s="4">
        <v>0.802643</v>
      </c>
      <c r="W243" s="4">
        <v>0.84008499999999997</v>
      </c>
      <c r="X243" s="4">
        <v>0.82017799999999996</v>
      </c>
      <c r="Y243" s="4">
        <v>0.832117</v>
      </c>
      <c r="Z243" s="4">
        <v>0.84675500000000004</v>
      </c>
      <c r="AA243" s="4">
        <v>0.858456</v>
      </c>
    </row>
    <row r="244" spans="1:27" x14ac:dyDescent="0.2">
      <c r="A244" s="4">
        <v>2015</v>
      </c>
      <c r="B244" s="4">
        <v>8</v>
      </c>
      <c r="C244" s="4">
        <v>31</v>
      </c>
      <c r="D244" s="4">
        <v>0.87136000000000002</v>
      </c>
      <c r="E244" s="4">
        <v>0.89431099999999997</v>
      </c>
      <c r="F244" s="4">
        <v>0.91305400000000003</v>
      </c>
      <c r="G244" s="4">
        <v>0.92898599999999998</v>
      </c>
      <c r="H244" s="4">
        <v>0.93578399999999995</v>
      </c>
      <c r="I244" s="4">
        <v>0.93568200000000001</v>
      </c>
      <c r="J244" s="4">
        <v>0.87535700000000005</v>
      </c>
      <c r="K244" s="4">
        <v>0.81630999999999998</v>
      </c>
      <c r="L244" s="4">
        <v>0.82501899999999995</v>
      </c>
      <c r="M244" s="4">
        <v>0.89856400000000003</v>
      </c>
      <c r="N244" s="4">
        <v>0.88536599999999999</v>
      </c>
      <c r="O244" s="4">
        <v>0.86918499999999999</v>
      </c>
      <c r="P244" s="4">
        <v>0.80287600000000003</v>
      </c>
      <c r="Q244" s="4">
        <v>0.76208600000000004</v>
      </c>
      <c r="R244" s="4">
        <v>0.70313199999999998</v>
      </c>
      <c r="S244" s="4">
        <v>0.62461199999999995</v>
      </c>
      <c r="T244" s="4">
        <v>0.51266999999999996</v>
      </c>
      <c r="U244" s="4">
        <v>0.46976499999999999</v>
      </c>
      <c r="V244" s="4">
        <v>0.47327399999999997</v>
      </c>
      <c r="W244" s="4">
        <v>0.45629500000000001</v>
      </c>
      <c r="X244" s="4">
        <v>0.43613499999999999</v>
      </c>
      <c r="Y244" s="4">
        <v>0.34776699999999999</v>
      </c>
      <c r="Z244" s="4">
        <v>0.31742700000000001</v>
      </c>
      <c r="AA244" s="4">
        <v>0.30987700000000001</v>
      </c>
    </row>
    <row r="245" spans="1:27" x14ac:dyDescent="0.2">
      <c r="A245" s="4">
        <v>2015</v>
      </c>
      <c r="B245" s="4">
        <v>9</v>
      </c>
      <c r="C245" s="4">
        <v>1</v>
      </c>
      <c r="D245" s="4">
        <v>0.35514200000000001</v>
      </c>
      <c r="E245" s="4">
        <v>0.38940900000000001</v>
      </c>
      <c r="F245" s="4">
        <v>0.41464099999999998</v>
      </c>
      <c r="G245" s="4">
        <v>0.42764400000000002</v>
      </c>
      <c r="H245" s="4">
        <v>0.43484600000000001</v>
      </c>
      <c r="I245" s="4">
        <v>0.38455600000000001</v>
      </c>
      <c r="J245" s="4">
        <v>0.29660900000000001</v>
      </c>
      <c r="K245" s="4">
        <v>0.217588</v>
      </c>
      <c r="L245" s="4">
        <v>0.18243300000000001</v>
      </c>
      <c r="M245" s="4">
        <v>0.17002999999999999</v>
      </c>
      <c r="N245" s="4">
        <v>0.121849</v>
      </c>
      <c r="O245" s="4">
        <v>0.117158</v>
      </c>
      <c r="P245" s="4">
        <v>9.0138999999999997E-2</v>
      </c>
      <c r="Q245" s="4">
        <v>7.1123000000000006E-2</v>
      </c>
      <c r="R245" s="4">
        <v>6.3412999999999997E-2</v>
      </c>
      <c r="S245" s="4">
        <v>5.5764000000000001E-2</v>
      </c>
      <c r="T245" s="4">
        <v>5.74E-2</v>
      </c>
      <c r="U245" s="4">
        <v>5.4084E-2</v>
      </c>
      <c r="V245" s="4">
        <v>5.5784E-2</v>
      </c>
      <c r="W245" s="4">
        <v>4.1299000000000002E-2</v>
      </c>
      <c r="X245" s="4">
        <v>7.4887999999999996E-2</v>
      </c>
      <c r="Y245" s="4">
        <v>2.8187E-2</v>
      </c>
      <c r="Z245" s="4">
        <v>3.5101E-2</v>
      </c>
      <c r="AA245" s="4">
        <v>4.6530000000000002E-2</v>
      </c>
    </row>
    <row r="246" spans="1:27" x14ac:dyDescent="0.2">
      <c r="A246" s="4">
        <v>2015</v>
      </c>
      <c r="B246" s="4">
        <v>9</v>
      </c>
      <c r="C246" s="4">
        <v>2</v>
      </c>
      <c r="D246" s="4">
        <v>3.1954999999999997E-2</v>
      </c>
      <c r="E246" s="4">
        <v>6.5490000000000001E-3</v>
      </c>
      <c r="F246" s="4">
        <v>1.3710999999999999E-2</v>
      </c>
      <c r="G246" s="4">
        <v>1.8287000000000001E-2</v>
      </c>
      <c r="H246" s="4">
        <v>3.1835000000000002E-2</v>
      </c>
      <c r="I246" s="4">
        <v>3.1384000000000002E-2</v>
      </c>
      <c r="J246" s="4">
        <v>3.0391999999999999E-2</v>
      </c>
      <c r="K246" s="4">
        <v>2.2369E-2</v>
      </c>
      <c r="L246" s="4">
        <v>0.106478</v>
      </c>
      <c r="M246" s="4">
        <v>0.32974300000000001</v>
      </c>
      <c r="N246" s="4">
        <v>0.40726499999999999</v>
      </c>
      <c r="O246" s="4">
        <v>0.49525799999999998</v>
      </c>
      <c r="P246" s="4">
        <v>0.50346999999999997</v>
      </c>
      <c r="Q246" s="4">
        <v>0.48948999999999998</v>
      </c>
      <c r="R246" s="4">
        <v>0.41690500000000003</v>
      </c>
      <c r="S246" s="4">
        <v>0.32888600000000001</v>
      </c>
      <c r="T246" s="4">
        <v>0.31753700000000001</v>
      </c>
      <c r="U246" s="4">
        <v>0.31682100000000002</v>
      </c>
      <c r="V246" s="4">
        <v>0.30888100000000002</v>
      </c>
      <c r="W246" s="4">
        <v>0.32923799999999998</v>
      </c>
      <c r="X246" s="4">
        <v>0.31758999999999998</v>
      </c>
      <c r="Y246" s="4">
        <v>9.6722000000000002E-2</v>
      </c>
      <c r="Z246" s="4">
        <v>9.5038999999999998E-2</v>
      </c>
      <c r="AA246" s="4">
        <v>6.7797999999999997E-2</v>
      </c>
    </row>
    <row r="247" spans="1:27" x14ac:dyDescent="0.2">
      <c r="A247" s="4">
        <v>2015</v>
      </c>
      <c r="B247" s="4">
        <v>9</v>
      </c>
      <c r="C247" s="4">
        <v>3</v>
      </c>
      <c r="D247" s="4">
        <v>0.12989300000000001</v>
      </c>
      <c r="E247" s="4">
        <v>0.34451599999999999</v>
      </c>
      <c r="F247" s="4">
        <v>0.69220099999999996</v>
      </c>
      <c r="G247" s="4">
        <v>0.737398</v>
      </c>
      <c r="H247" s="4">
        <v>0.75115500000000002</v>
      </c>
      <c r="I247" s="4">
        <v>0.65872299999999995</v>
      </c>
      <c r="J247" s="4">
        <v>0.208846</v>
      </c>
      <c r="K247" s="4">
        <v>0.29600500000000002</v>
      </c>
      <c r="L247" s="4">
        <v>0.57829600000000003</v>
      </c>
      <c r="M247" s="4">
        <v>0.78886000000000001</v>
      </c>
      <c r="N247" s="4">
        <v>0.92154700000000001</v>
      </c>
      <c r="O247" s="4">
        <v>0.86871900000000002</v>
      </c>
      <c r="P247" s="4">
        <v>0.95846100000000001</v>
      </c>
      <c r="Q247" s="4">
        <v>0.92687799999999998</v>
      </c>
      <c r="R247" s="4">
        <v>0.93765399999999999</v>
      </c>
      <c r="S247" s="4">
        <v>0.90077300000000005</v>
      </c>
      <c r="T247" s="4">
        <v>0.95246299999999995</v>
      </c>
      <c r="U247" s="4">
        <v>0.93457900000000005</v>
      </c>
      <c r="V247" s="4">
        <v>0.91314399999999996</v>
      </c>
      <c r="W247" s="4">
        <v>0.90817800000000004</v>
      </c>
      <c r="X247" s="4">
        <v>0.89098200000000005</v>
      </c>
      <c r="Y247" s="4">
        <v>0.847051</v>
      </c>
      <c r="Z247" s="4">
        <v>0.76675199999999999</v>
      </c>
      <c r="AA247" s="4">
        <v>0.73087100000000005</v>
      </c>
    </row>
    <row r="248" spans="1:27" x14ac:dyDescent="0.2">
      <c r="A248" s="4">
        <v>2015</v>
      </c>
      <c r="B248" s="4">
        <v>9</v>
      </c>
      <c r="C248" s="4">
        <v>4</v>
      </c>
      <c r="D248" s="4">
        <v>0.66412599999999999</v>
      </c>
      <c r="E248" s="4">
        <v>0.64452799999999999</v>
      </c>
      <c r="F248" s="4">
        <v>0.65163899999999997</v>
      </c>
      <c r="G248" s="4">
        <v>0.59426100000000004</v>
      </c>
      <c r="H248" s="4">
        <v>0.50165499999999996</v>
      </c>
      <c r="I248" s="4">
        <v>0.42576999999999998</v>
      </c>
      <c r="J248" s="4">
        <v>0.327349</v>
      </c>
      <c r="K248" s="4">
        <v>0.32735999999999998</v>
      </c>
      <c r="L248" s="4">
        <v>0.49322100000000002</v>
      </c>
      <c r="M248" s="4">
        <v>0.532582</v>
      </c>
      <c r="N248" s="4">
        <v>0.53235299999999997</v>
      </c>
      <c r="O248" s="4">
        <v>0.47841800000000001</v>
      </c>
      <c r="P248" s="4">
        <v>0.40437400000000001</v>
      </c>
      <c r="Q248" s="4">
        <v>0.40217799999999998</v>
      </c>
      <c r="R248" s="4">
        <v>0.52590499999999996</v>
      </c>
      <c r="S248" s="4">
        <v>0.57294900000000004</v>
      </c>
      <c r="T248" s="4">
        <v>0.53458000000000006</v>
      </c>
      <c r="U248" s="4">
        <v>0.47653000000000001</v>
      </c>
      <c r="V248" s="4">
        <v>0.41242899999999999</v>
      </c>
      <c r="W248" s="4">
        <v>0.337675</v>
      </c>
      <c r="X248" s="4">
        <v>0.31311499999999998</v>
      </c>
      <c r="Y248" s="4">
        <v>0.19051299999999999</v>
      </c>
      <c r="Z248" s="4">
        <v>0.14153199999999999</v>
      </c>
      <c r="AA248" s="4">
        <v>0.20974799999999999</v>
      </c>
    </row>
    <row r="249" spans="1:27" x14ac:dyDescent="0.2">
      <c r="A249" s="4">
        <v>2015</v>
      </c>
      <c r="B249" s="4">
        <v>9</v>
      </c>
      <c r="C249" s="4">
        <v>5</v>
      </c>
      <c r="D249" s="4">
        <v>0.247192</v>
      </c>
      <c r="E249" s="4">
        <v>0.230569</v>
      </c>
      <c r="F249" s="4">
        <v>0.26285599999999998</v>
      </c>
      <c r="G249" s="4">
        <v>0.30415700000000001</v>
      </c>
      <c r="H249" s="4">
        <v>0.31881199999999998</v>
      </c>
      <c r="I249" s="4">
        <v>0.32918999999999998</v>
      </c>
      <c r="J249" s="4">
        <v>0.245945</v>
      </c>
      <c r="K249" s="4">
        <v>0.272507</v>
      </c>
      <c r="L249" s="4">
        <v>0.293825</v>
      </c>
      <c r="M249" s="4">
        <v>0.259795</v>
      </c>
      <c r="N249" s="4">
        <v>0.147007</v>
      </c>
      <c r="O249" s="4">
        <v>0.103036</v>
      </c>
      <c r="P249" s="4">
        <v>9.2255000000000004E-2</v>
      </c>
      <c r="Q249" s="4">
        <v>9.5131999999999994E-2</v>
      </c>
      <c r="R249" s="4">
        <v>9.9102999999999997E-2</v>
      </c>
      <c r="S249" s="4">
        <v>9.7603999999999996E-2</v>
      </c>
      <c r="T249" s="4">
        <v>9.7972000000000004E-2</v>
      </c>
      <c r="U249" s="4">
        <v>0.10384699999999999</v>
      </c>
      <c r="V249" s="4">
        <v>0.123017</v>
      </c>
      <c r="W249" s="4">
        <v>9.3681E-2</v>
      </c>
      <c r="X249" s="4">
        <v>9.0558E-2</v>
      </c>
      <c r="Y249" s="4">
        <v>2.8444000000000001E-2</v>
      </c>
      <c r="Z249" s="4">
        <v>8.116E-3</v>
      </c>
      <c r="AA249" s="4">
        <v>2.8167999999999999E-2</v>
      </c>
    </row>
    <row r="250" spans="1:27" x14ac:dyDescent="0.2">
      <c r="A250" s="4">
        <v>2015</v>
      </c>
      <c r="B250" s="4">
        <v>9</v>
      </c>
      <c r="C250" s="4">
        <v>6</v>
      </c>
      <c r="D250" s="4">
        <v>4.8916000000000001E-2</v>
      </c>
      <c r="E250" s="4">
        <v>6.5604999999999997E-2</v>
      </c>
      <c r="F250" s="4">
        <v>9.5536999999999997E-2</v>
      </c>
      <c r="G250" s="4">
        <v>0.127607</v>
      </c>
      <c r="H250" s="4">
        <v>0.163714</v>
      </c>
      <c r="I250" s="4">
        <v>0.18218599999999999</v>
      </c>
      <c r="J250" s="4">
        <v>0.118919</v>
      </c>
      <c r="K250" s="4">
        <v>0.13875299999999999</v>
      </c>
      <c r="L250" s="4">
        <v>0.15576999999999999</v>
      </c>
      <c r="M250" s="4">
        <v>0.243142</v>
      </c>
      <c r="N250" s="4">
        <v>0.31283499999999997</v>
      </c>
      <c r="O250" s="4">
        <v>0.42696600000000001</v>
      </c>
      <c r="P250" s="4">
        <v>0.60230499999999998</v>
      </c>
      <c r="Q250" s="4">
        <v>0.73900900000000003</v>
      </c>
      <c r="R250" s="4">
        <v>0.70166700000000004</v>
      </c>
      <c r="S250" s="4">
        <v>0.67149400000000004</v>
      </c>
      <c r="T250" s="4">
        <v>0.59157300000000002</v>
      </c>
      <c r="U250" s="4">
        <v>0.55948500000000001</v>
      </c>
      <c r="V250" s="4">
        <v>0.57460699999999998</v>
      </c>
      <c r="W250" s="4">
        <v>0.57589400000000002</v>
      </c>
      <c r="X250" s="4">
        <v>0.58128800000000003</v>
      </c>
      <c r="Y250" s="4">
        <v>0.60077999999999998</v>
      </c>
      <c r="Z250" s="4">
        <v>0.68426299999999995</v>
      </c>
      <c r="AA250" s="4">
        <v>0.66234000000000004</v>
      </c>
    </row>
    <row r="251" spans="1:27" x14ac:dyDescent="0.2">
      <c r="A251" s="4">
        <v>2015</v>
      </c>
      <c r="B251" s="4">
        <v>9</v>
      </c>
      <c r="C251" s="4">
        <v>7</v>
      </c>
      <c r="D251" s="4">
        <v>0.73558999999999997</v>
      </c>
      <c r="E251" s="4">
        <v>0.83171799999999996</v>
      </c>
      <c r="F251" s="4">
        <v>0.87010699999999996</v>
      </c>
      <c r="G251" s="4">
        <v>0.87882000000000005</v>
      </c>
      <c r="H251" s="4">
        <v>0.74969799999999998</v>
      </c>
      <c r="I251" s="4">
        <v>0.48880499999999999</v>
      </c>
      <c r="J251" s="4">
        <v>0.394071</v>
      </c>
      <c r="K251" s="4">
        <v>0.51818900000000001</v>
      </c>
      <c r="L251" s="4">
        <v>0.62602599999999997</v>
      </c>
      <c r="M251" s="4">
        <v>0.70264300000000002</v>
      </c>
      <c r="N251" s="4">
        <v>0.74969699999999995</v>
      </c>
      <c r="O251" s="4">
        <v>0.84365999999999997</v>
      </c>
      <c r="P251" s="4">
        <v>0.88906200000000002</v>
      </c>
      <c r="Q251" s="4">
        <v>0.85016599999999998</v>
      </c>
      <c r="R251" s="4">
        <v>0.78793000000000002</v>
      </c>
      <c r="S251" s="4">
        <v>0.71991400000000005</v>
      </c>
      <c r="T251" s="4">
        <v>0.64601200000000003</v>
      </c>
      <c r="U251" s="4">
        <v>0.59006199999999998</v>
      </c>
      <c r="V251" s="4">
        <v>0.568048</v>
      </c>
      <c r="W251" s="4">
        <v>0.53500499999999995</v>
      </c>
      <c r="X251" s="4">
        <v>0.48238199999999998</v>
      </c>
      <c r="Y251" s="4">
        <v>0.33793499999999999</v>
      </c>
      <c r="Z251" s="4">
        <v>0.25310300000000002</v>
      </c>
      <c r="AA251" s="4">
        <v>0.240789</v>
      </c>
    </row>
    <row r="252" spans="1:27" x14ac:dyDescent="0.2">
      <c r="A252" s="4">
        <v>2015</v>
      </c>
      <c r="B252" s="4">
        <v>9</v>
      </c>
      <c r="C252" s="4">
        <v>8</v>
      </c>
      <c r="D252" s="4">
        <v>0.32651999999999998</v>
      </c>
      <c r="E252" s="4">
        <v>0.44842300000000002</v>
      </c>
      <c r="F252" s="4">
        <v>0.672512</v>
      </c>
      <c r="G252" s="4">
        <v>0.72992800000000002</v>
      </c>
      <c r="H252" s="4">
        <v>0.76494399999999996</v>
      </c>
      <c r="I252" s="4">
        <v>0.74395299999999998</v>
      </c>
      <c r="J252" s="4">
        <v>0.63646999999999998</v>
      </c>
      <c r="K252" s="4">
        <v>0.704291</v>
      </c>
      <c r="L252" s="4">
        <v>0.80141799999999996</v>
      </c>
      <c r="M252" s="4">
        <v>0.76112599999999997</v>
      </c>
      <c r="N252" s="4">
        <v>0.68562900000000004</v>
      </c>
      <c r="O252" s="4">
        <v>0.58878600000000003</v>
      </c>
      <c r="P252" s="4">
        <v>0.49312099999999998</v>
      </c>
      <c r="Q252" s="4">
        <v>0.453181</v>
      </c>
      <c r="R252" s="4">
        <v>0.45440000000000003</v>
      </c>
      <c r="S252" s="4">
        <v>0.46145799999999998</v>
      </c>
      <c r="T252" s="4">
        <v>0.47028599999999998</v>
      </c>
      <c r="U252" s="4">
        <v>0.52240600000000004</v>
      </c>
      <c r="V252" s="4">
        <v>0.53883899999999996</v>
      </c>
      <c r="W252" s="4">
        <v>0.54017099999999996</v>
      </c>
      <c r="X252" s="4">
        <v>0.42683500000000002</v>
      </c>
      <c r="Y252" s="4">
        <v>0.35171000000000002</v>
      </c>
      <c r="Z252" s="4">
        <v>0.28780699999999998</v>
      </c>
      <c r="AA252" s="4">
        <v>0.33016200000000001</v>
      </c>
    </row>
    <row r="253" spans="1:27" x14ac:dyDescent="0.2">
      <c r="A253" s="4">
        <v>2015</v>
      </c>
      <c r="B253" s="4">
        <v>9</v>
      </c>
      <c r="C253" s="4">
        <v>9</v>
      </c>
      <c r="D253" s="4">
        <v>0.40300999999999998</v>
      </c>
      <c r="E253" s="4">
        <v>0.47505799999999998</v>
      </c>
      <c r="F253" s="4">
        <v>0.596001</v>
      </c>
      <c r="G253" s="4">
        <v>0.67865200000000003</v>
      </c>
      <c r="H253" s="4">
        <v>0.64854699999999998</v>
      </c>
      <c r="I253" s="4">
        <v>0.54097700000000004</v>
      </c>
      <c r="J253" s="4">
        <v>0.39829599999999998</v>
      </c>
      <c r="K253" s="4">
        <v>0.24057799999999999</v>
      </c>
      <c r="L253" s="4">
        <v>0.21062600000000001</v>
      </c>
      <c r="M253" s="4">
        <v>0.21007600000000001</v>
      </c>
      <c r="N253" s="4">
        <v>0.29705999999999999</v>
      </c>
      <c r="O253" s="4">
        <v>0.36305999999999999</v>
      </c>
      <c r="P253" s="4">
        <v>0.45718999999999999</v>
      </c>
      <c r="Q253" s="4">
        <v>0.49967699999999998</v>
      </c>
      <c r="R253" s="4">
        <v>0.51594799999999996</v>
      </c>
      <c r="S253" s="4">
        <v>0.52422400000000002</v>
      </c>
      <c r="T253" s="4">
        <v>0.60665999999999998</v>
      </c>
      <c r="U253" s="4">
        <v>0.60292900000000005</v>
      </c>
      <c r="V253" s="4">
        <v>0.54960100000000001</v>
      </c>
      <c r="W253" s="4">
        <v>0.559778</v>
      </c>
      <c r="X253" s="4">
        <v>0.51654999999999995</v>
      </c>
      <c r="Y253" s="4">
        <v>0.51786100000000002</v>
      </c>
      <c r="Z253" s="4">
        <v>0.57948999999999995</v>
      </c>
      <c r="AA253" s="4">
        <v>0.61299300000000001</v>
      </c>
    </row>
    <row r="254" spans="1:27" x14ac:dyDescent="0.2">
      <c r="A254" s="4">
        <v>2015</v>
      </c>
      <c r="B254" s="4">
        <v>9</v>
      </c>
      <c r="C254" s="4">
        <v>10</v>
      </c>
      <c r="D254" s="4">
        <v>0.63856100000000005</v>
      </c>
      <c r="E254" s="4">
        <v>0.65114300000000003</v>
      </c>
      <c r="F254" s="4">
        <v>0.68494200000000005</v>
      </c>
      <c r="G254" s="4">
        <v>0.69458900000000001</v>
      </c>
      <c r="H254" s="4">
        <v>0.69473600000000002</v>
      </c>
      <c r="I254" s="4">
        <v>0.666875</v>
      </c>
      <c r="J254" s="4">
        <v>0.59511499999999995</v>
      </c>
      <c r="K254" s="4">
        <v>0.44199500000000003</v>
      </c>
      <c r="L254" s="4">
        <v>0.53034800000000004</v>
      </c>
      <c r="M254" s="4">
        <v>0.50411600000000001</v>
      </c>
      <c r="N254" s="4">
        <v>0.36873299999999998</v>
      </c>
      <c r="O254" s="4">
        <v>0.23876900000000001</v>
      </c>
      <c r="P254" s="4">
        <v>0.197683</v>
      </c>
      <c r="Q254" s="4">
        <v>0.16097900000000001</v>
      </c>
      <c r="R254" s="4">
        <v>0.17321300000000001</v>
      </c>
      <c r="S254" s="4">
        <v>0.178898</v>
      </c>
      <c r="T254" s="4">
        <v>0.19337499999999999</v>
      </c>
      <c r="U254" s="4">
        <v>0.189192</v>
      </c>
      <c r="V254" s="4">
        <v>0.227909</v>
      </c>
      <c r="W254" s="4">
        <v>0.24021899999999999</v>
      </c>
      <c r="X254" s="4">
        <v>0.22344</v>
      </c>
      <c r="Y254" s="4">
        <v>0.11312899999999999</v>
      </c>
      <c r="Z254" s="4">
        <v>0.11008999999999999</v>
      </c>
      <c r="AA254" s="4">
        <v>0.14125299999999999</v>
      </c>
    </row>
    <row r="255" spans="1:27" x14ac:dyDescent="0.2">
      <c r="A255" s="4">
        <v>2015</v>
      </c>
      <c r="B255" s="4">
        <v>9</v>
      </c>
      <c r="C255" s="4">
        <v>11</v>
      </c>
      <c r="D255" s="4">
        <v>0.23971600000000001</v>
      </c>
      <c r="E255" s="4">
        <v>0.313141</v>
      </c>
      <c r="F255" s="4">
        <v>0.41810799999999998</v>
      </c>
      <c r="G255" s="4">
        <v>0.478879</v>
      </c>
      <c r="H255" s="4">
        <v>0.50237399999999999</v>
      </c>
      <c r="I255" s="4">
        <v>0.49592999999999998</v>
      </c>
      <c r="J255" s="4">
        <v>0.39127699999999999</v>
      </c>
      <c r="K255" s="4">
        <v>0.47829899999999997</v>
      </c>
      <c r="L255" s="4">
        <v>0.71698399999999995</v>
      </c>
      <c r="M255" s="4">
        <v>0.82384400000000002</v>
      </c>
      <c r="N255" s="4">
        <v>0.84719999999999995</v>
      </c>
      <c r="O255" s="4">
        <v>0.89706399999999997</v>
      </c>
      <c r="P255" s="4">
        <v>0.93685600000000002</v>
      </c>
      <c r="Q255" s="4">
        <v>0.94374599999999997</v>
      </c>
      <c r="R255" s="4">
        <v>0.95357400000000003</v>
      </c>
      <c r="S255" s="4">
        <v>0.97207900000000003</v>
      </c>
      <c r="T255" s="4">
        <v>0.97507500000000003</v>
      </c>
      <c r="U255" s="4">
        <v>0.97083699999999995</v>
      </c>
      <c r="V255" s="4">
        <v>0.970217</v>
      </c>
      <c r="W255" s="4">
        <v>0.95478799999999997</v>
      </c>
      <c r="X255" s="4">
        <v>0.91884500000000002</v>
      </c>
      <c r="Y255" s="4">
        <v>0.91159400000000002</v>
      </c>
      <c r="Z255" s="4">
        <v>0.88326800000000005</v>
      </c>
      <c r="AA255" s="4">
        <v>0.86193699999999995</v>
      </c>
    </row>
    <row r="256" spans="1:27" x14ac:dyDescent="0.2">
      <c r="A256" s="4">
        <v>2015</v>
      </c>
      <c r="B256" s="4">
        <v>9</v>
      </c>
      <c r="C256" s="4">
        <v>12</v>
      </c>
      <c r="D256" s="4">
        <v>0.84567300000000001</v>
      </c>
      <c r="E256" s="4">
        <v>0.84384199999999998</v>
      </c>
      <c r="F256" s="4">
        <v>0.81928299999999998</v>
      </c>
      <c r="G256" s="4">
        <v>0.79010100000000005</v>
      </c>
      <c r="H256" s="4">
        <v>0.77633399999999997</v>
      </c>
      <c r="I256" s="4">
        <v>0.72663999999999995</v>
      </c>
      <c r="J256" s="4">
        <v>0.56259700000000001</v>
      </c>
      <c r="K256" s="4">
        <v>0.65717899999999996</v>
      </c>
      <c r="L256" s="4">
        <v>0.83445599999999998</v>
      </c>
      <c r="M256" s="4">
        <v>0.92734799999999995</v>
      </c>
      <c r="N256" s="4">
        <v>0.97250099999999995</v>
      </c>
      <c r="O256" s="4">
        <v>0.98211499999999996</v>
      </c>
      <c r="P256" s="4">
        <v>0.99018099999999998</v>
      </c>
      <c r="Q256" s="4">
        <v>0.99338199999999999</v>
      </c>
      <c r="R256" s="4">
        <v>0.99385299999999999</v>
      </c>
      <c r="S256" s="4">
        <v>0.99352399999999996</v>
      </c>
      <c r="T256" s="4">
        <v>0.99096099999999998</v>
      </c>
      <c r="U256" s="4">
        <v>0.99048599999999998</v>
      </c>
      <c r="V256" s="4">
        <v>0.99094599999999999</v>
      </c>
      <c r="W256" s="4">
        <v>0.99132399999999998</v>
      </c>
      <c r="X256" s="4">
        <v>0.98338700000000001</v>
      </c>
      <c r="Y256" s="4">
        <v>0.98173999999999995</v>
      </c>
      <c r="Z256" s="4">
        <v>0.98110399999999998</v>
      </c>
      <c r="AA256" s="4">
        <v>0.97687599999999997</v>
      </c>
    </row>
    <row r="257" spans="1:27" x14ac:dyDescent="0.2">
      <c r="A257" s="4">
        <v>2015</v>
      </c>
      <c r="B257" s="4">
        <v>9</v>
      </c>
      <c r="C257" s="4">
        <v>13</v>
      </c>
      <c r="D257" s="4">
        <v>0.97241699999999998</v>
      </c>
      <c r="E257" s="4">
        <v>0.968414</v>
      </c>
      <c r="F257" s="4">
        <v>0.97052499999999997</v>
      </c>
      <c r="G257" s="4">
        <v>0.96553900000000004</v>
      </c>
      <c r="H257" s="4">
        <v>0.96634500000000001</v>
      </c>
      <c r="I257" s="4">
        <v>0.957399</v>
      </c>
      <c r="J257" s="4">
        <v>0.87831199999999998</v>
      </c>
      <c r="K257" s="4">
        <v>0.815276</v>
      </c>
      <c r="L257" s="4">
        <v>0.88895299999999999</v>
      </c>
      <c r="M257" s="4">
        <v>0.90784799999999999</v>
      </c>
      <c r="N257" s="4">
        <v>0.72756399999999999</v>
      </c>
      <c r="O257" s="4">
        <v>0.68229700000000004</v>
      </c>
      <c r="P257" s="4">
        <v>0.87753099999999995</v>
      </c>
      <c r="Q257" s="4">
        <v>0.95994800000000002</v>
      </c>
      <c r="R257" s="4">
        <v>0.95410499999999998</v>
      </c>
      <c r="S257" s="4">
        <v>0.84087199999999995</v>
      </c>
      <c r="T257" s="4">
        <v>0.64189700000000005</v>
      </c>
      <c r="U257" s="4">
        <v>0.39392300000000002</v>
      </c>
      <c r="V257" s="4">
        <v>0.20085600000000001</v>
      </c>
      <c r="W257" s="4">
        <v>7.5603000000000004E-2</v>
      </c>
      <c r="X257" s="4">
        <v>3.2668000000000003E-2</v>
      </c>
      <c r="Y257" s="4">
        <v>1.2558E-2</v>
      </c>
      <c r="Z257" s="4">
        <v>1.9630000000000002E-2</v>
      </c>
      <c r="AA257" s="4">
        <v>5.8118000000000003E-2</v>
      </c>
    </row>
    <row r="258" spans="1:27" x14ac:dyDescent="0.2">
      <c r="A258" s="4">
        <v>2015</v>
      </c>
      <c r="B258" s="4">
        <v>9</v>
      </c>
      <c r="C258" s="4">
        <v>14</v>
      </c>
      <c r="D258" s="4">
        <v>7.8285999999999994E-2</v>
      </c>
      <c r="E258" s="4">
        <v>0.13700000000000001</v>
      </c>
      <c r="F258" s="4">
        <v>0.20582900000000001</v>
      </c>
      <c r="G258" s="4">
        <v>0.21584900000000001</v>
      </c>
      <c r="H258" s="4">
        <v>0.210951</v>
      </c>
      <c r="I258" s="4">
        <v>0.16844300000000001</v>
      </c>
      <c r="J258" s="4">
        <v>9.1865000000000002E-2</v>
      </c>
      <c r="K258" s="4">
        <v>0.23982000000000001</v>
      </c>
      <c r="L258" s="4">
        <v>0.18892400000000001</v>
      </c>
      <c r="M258" s="4">
        <v>0.199881</v>
      </c>
      <c r="N258" s="4">
        <v>0.186249</v>
      </c>
      <c r="O258" s="4">
        <v>0.19265599999999999</v>
      </c>
      <c r="P258" s="4">
        <v>0.197274</v>
      </c>
      <c r="Q258" s="4">
        <v>0.19922400000000001</v>
      </c>
      <c r="R258" s="4">
        <v>0.21124699999999999</v>
      </c>
      <c r="S258" s="4">
        <v>0.19638600000000001</v>
      </c>
      <c r="T258" s="4">
        <v>0.142067</v>
      </c>
      <c r="U258" s="4">
        <v>0.114788</v>
      </c>
      <c r="V258" s="4">
        <v>9.7365999999999994E-2</v>
      </c>
      <c r="W258" s="4">
        <v>9.4575999999999993E-2</v>
      </c>
      <c r="X258" s="4">
        <v>6.0158000000000003E-2</v>
      </c>
      <c r="Y258" s="4">
        <v>4.2129999999999997E-3</v>
      </c>
      <c r="Z258" s="4">
        <v>2.8771000000000001E-2</v>
      </c>
      <c r="AA258" s="4">
        <v>7.5661999999999993E-2</v>
      </c>
    </row>
    <row r="259" spans="1:27" x14ac:dyDescent="0.2">
      <c r="A259" s="4">
        <v>2015</v>
      </c>
      <c r="B259" s="4">
        <v>9</v>
      </c>
      <c r="C259" s="4">
        <v>15</v>
      </c>
      <c r="D259" s="4">
        <v>0.18927099999999999</v>
      </c>
      <c r="E259" s="4">
        <v>0.27718599999999999</v>
      </c>
      <c r="F259" s="4">
        <v>0.36980099999999999</v>
      </c>
      <c r="G259" s="4">
        <v>0.41628199999999999</v>
      </c>
      <c r="H259" s="4">
        <v>0.41800100000000001</v>
      </c>
      <c r="I259" s="4">
        <v>0.38642900000000002</v>
      </c>
      <c r="J259" s="4">
        <v>0.27527299999999999</v>
      </c>
      <c r="K259" s="4">
        <v>0.21759000000000001</v>
      </c>
      <c r="L259" s="4">
        <v>0.24081900000000001</v>
      </c>
      <c r="M259" s="4">
        <v>0.24262600000000001</v>
      </c>
      <c r="N259" s="4">
        <v>0.15790999999999999</v>
      </c>
      <c r="O259" s="4">
        <v>0.107573</v>
      </c>
      <c r="P259" s="4">
        <v>6.8007999999999999E-2</v>
      </c>
      <c r="Q259" s="4">
        <v>5.3983000000000003E-2</v>
      </c>
      <c r="R259" s="4">
        <v>5.9639999999999999E-2</v>
      </c>
      <c r="S259" s="4">
        <v>6.0417999999999999E-2</v>
      </c>
      <c r="T259" s="4">
        <v>9.2816999999999997E-2</v>
      </c>
      <c r="U259" s="4">
        <v>0.11286</v>
      </c>
      <c r="V259" s="4">
        <v>0.14671200000000001</v>
      </c>
      <c r="W259" s="4">
        <v>0.170512</v>
      </c>
      <c r="X259" s="4">
        <v>9.7012000000000001E-2</v>
      </c>
      <c r="Y259" s="4">
        <v>7.6524999999999996E-2</v>
      </c>
      <c r="Z259" s="4">
        <v>7.7246999999999996E-2</v>
      </c>
      <c r="AA259" s="4">
        <v>8.7997000000000006E-2</v>
      </c>
    </row>
    <row r="260" spans="1:27" x14ac:dyDescent="0.2">
      <c r="A260" s="4">
        <v>2015</v>
      </c>
      <c r="B260" s="4">
        <v>9</v>
      </c>
      <c r="C260" s="4">
        <v>16</v>
      </c>
      <c r="D260" s="4">
        <v>8.0337000000000006E-2</v>
      </c>
      <c r="E260" s="4">
        <v>7.0863999999999996E-2</v>
      </c>
      <c r="F260" s="4">
        <v>5.5355000000000001E-2</v>
      </c>
      <c r="G260" s="4">
        <v>6.1511999999999997E-2</v>
      </c>
      <c r="H260" s="4">
        <v>6.4030000000000004E-2</v>
      </c>
      <c r="I260" s="4">
        <v>7.2118000000000002E-2</v>
      </c>
      <c r="J260" s="4">
        <v>7.6243000000000005E-2</v>
      </c>
      <c r="K260" s="4">
        <v>0.13308800000000001</v>
      </c>
      <c r="L260" s="4">
        <v>0.32536599999999999</v>
      </c>
      <c r="M260" s="4">
        <v>0.46582600000000002</v>
      </c>
      <c r="N260" s="4">
        <v>0.52959800000000001</v>
      </c>
      <c r="O260" s="4">
        <v>0.61534599999999995</v>
      </c>
      <c r="P260" s="4">
        <v>0.648926</v>
      </c>
      <c r="Q260" s="4">
        <v>0.65470499999999998</v>
      </c>
      <c r="R260" s="4">
        <v>0.67226399999999997</v>
      </c>
      <c r="S260" s="4">
        <v>0.67265299999999995</v>
      </c>
      <c r="T260" s="4">
        <v>0.66049199999999997</v>
      </c>
      <c r="U260" s="4">
        <v>0.70978699999999995</v>
      </c>
      <c r="V260" s="4">
        <v>0.78204700000000005</v>
      </c>
      <c r="W260" s="4">
        <v>0.89299399999999995</v>
      </c>
      <c r="X260" s="4">
        <v>0.87962300000000004</v>
      </c>
      <c r="Y260" s="4">
        <v>0.90787899999999999</v>
      </c>
      <c r="Z260" s="4">
        <v>0.938357</v>
      </c>
      <c r="AA260" s="4">
        <v>0.95672500000000005</v>
      </c>
    </row>
    <row r="261" spans="1:27" x14ac:dyDescent="0.2">
      <c r="A261" s="4">
        <v>2015</v>
      </c>
      <c r="B261" s="4">
        <v>9</v>
      </c>
      <c r="C261" s="4">
        <v>17</v>
      </c>
      <c r="D261" s="4">
        <v>0.95982199999999995</v>
      </c>
      <c r="E261" s="4">
        <v>0.96637200000000001</v>
      </c>
      <c r="F261" s="4">
        <v>0.95962999999999998</v>
      </c>
      <c r="G261" s="4">
        <v>0.95821999999999996</v>
      </c>
      <c r="H261" s="4">
        <v>0.95947499999999997</v>
      </c>
      <c r="I261" s="4">
        <v>0.94684500000000005</v>
      </c>
      <c r="J261" s="4">
        <v>0.94585300000000005</v>
      </c>
      <c r="K261" s="4">
        <v>0.89846499999999996</v>
      </c>
      <c r="L261" s="4">
        <v>0.95262599999999997</v>
      </c>
      <c r="M261" s="4">
        <v>0.95742799999999995</v>
      </c>
      <c r="N261" s="4">
        <v>0.96511999999999998</v>
      </c>
      <c r="O261" s="4">
        <v>0.98501099999999997</v>
      </c>
      <c r="P261" s="4">
        <v>0.97930700000000004</v>
      </c>
      <c r="Q261" s="4">
        <v>0.87847600000000003</v>
      </c>
      <c r="R261" s="4">
        <v>0.80451899999999998</v>
      </c>
      <c r="S261" s="4">
        <v>0.62228600000000001</v>
      </c>
      <c r="T261" s="4">
        <v>0.51076200000000005</v>
      </c>
      <c r="U261" s="4">
        <v>0.43638399999999999</v>
      </c>
      <c r="V261" s="4">
        <v>0.29215400000000002</v>
      </c>
      <c r="W261" s="4">
        <v>0.30118600000000001</v>
      </c>
      <c r="X261" s="4">
        <v>0.210342</v>
      </c>
      <c r="Y261" s="4">
        <v>0.123862</v>
      </c>
      <c r="Z261" s="4">
        <v>9.7259999999999999E-2</v>
      </c>
      <c r="AA261" s="4">
        <v>9.4045000000000004E-2</v>
      </c>
    </row>
    <row r="262" spans="1:27" x14ac:dyDescent="0.2">
      <c r="A262" s="4">
        <v>2015</v>
      </c>
      <c r="B262" s="4">
        <v>9</v>
      </c>
      <c r="C262" s="4">
        <v>18</v>
      </c>
      <c r="D262" s="4">
        <v>0.110454</v>
      </c>
      <c r="E262" s="4">
        <v>0.11186500000000001</v>
      </c>
      <c r="F262" s="4">
        <v>0.11501599999999999</v>
      </c>
      <c r="G262" s="4">
        <v>0.104334</v>
      </c>
      <c r="H262" s="4">
        <v>9.3318999999999999E-2</v>
      </c>
      <c r="I262" s="4">
        <v>8.0870999999999998E-2</v>
      </c>
      <c r="J262" s="4">
        <v>8.1794000000000006E-2</v>
      </c>
      <c r="K262" s="4">
        <v>0.16689300000000001</v>
      </c>
      <c r="L262" s="4">
        <v>0.13971</v>
      </c>
      <c r="M262" s="4">
        <v>0.15526300000000001</v>
      </c>
      <c r="N262" s="4">
        <v>0.162274</v>
      </c>
      <c r="O262" s="4">
        <v>0.14696300000000001</v>
      </c>
      <c r="P262" s="4">
        <v>0.132302</v>
      </c>
      <c r="Q262" s="4">
        <v>0.123157</v>
      </c>
      <c r="R262" s="4">
        <v>0.122086</v>
      </c>
      <c r="S262" s="4">
        <v>0.13081300000000001</v>
      </c>
      <c r="T262" s="4">
        <v>0.13126199999999999</v>
      </c>
      <c r="U262" s="4">
        <v>0.12209100000000001</v>
      </c>
      <c r="V262" s="4">
        <v>0.135461</v>
      </c>
      <c r="W262" s="4">
        <v>0.162138</v>
      </c>
      <c r="X262" s="4">
        <v>9.5075000000000007E-2</v>
      </c>
      <c r="Y262" s="4">
        <v>9.1084999999999999E-2</v>
      </c>
      <c r="Z262" s="4">
        <v>0.16387699999999999</v>
      </c>
      <c r="AA262" s="4">
        <v>0.34063500000000002</v>
      </c>
    </row>
    <row r="263" spans="1:27" x14ac:dyDescent="0.2">
      <c r="A263" s="4">
        <v>2015</v>
      </c>
      <c r="B263" s="4">
        <v>9</v>
      </c>
      <c r="C263" s="4">
        <v>19</v>
      </c>
      <c r="D263" s="4">
        <v>0.43856400000000001</v>
      </c>
      <c r="E263" s="4">
        <v>0.52691500000000002</v>
      </c>
      <c r="F263" s="4">
        <v>0.60542499999999999</v>
      </c>
      <c r="G263" s="4">
        <v>0.68735299999999999</v>
      </c>
      <c r="H263" s="4">
        <v>0.70523000000000002</v>
      </c>
      <c r="I263" s="4">
        <v>0.70551299999999995</v>
      </c>
      <c r="J263" s="4">
        <v>0.59148000000000001</v>
      </c>
      <c r="K263" s="4">
        <v>0.46679700000000002</v>
      </c>
      <c r="L263" s="4">
        <v>0.52063300000000001</v>
      </c>
      <c r="M263" s="4">
        <v>0.52194300000000005</v>
      </c>
      <c r="N263" s="4">
        <v>0.493614</v>
      </c>
      <c r="O263" s="4">
        <v>0.401833</v>
      </c>
      <c r="P263" s="4">
        <v>0.30966199999999999</v>
      </c>
      <c r="Q263" s="4">
        <v>0.310307</v>
      </c>
      <c r="R263" s="4">
        <v>0.34232699999999999</v>
      </c>
      <c r="S263" s="4">
        <v>0.29906500000000003</v>
      </c>
      <c r="T263" s="4">
        <v>0.24904399999999999</v>
      </c>
      <c r="U263" s="4">
        <v>0.24127399999999999</v>
      </c>
      <c r="V263" s="4">
        <v>0.199409</v>
      </c>
      <c r="W263" s="4">
        <v>0.18457899999999999</v>
      </c>
      <c r="X263" s="4">
        <v>0.149418</v>
      </c>
      <c r="Y263" s="4">
        <v>4.1033E-2</v>
      </c>
      <c r="Z263" s="4">
        <v>7.6618000000000006E-2</v>
      </c>
      <c r="AA263" s="4">
        <v>0.27104299999999998</v>
      </c>
    </row>
    <row r="264" spans="1:27" x14ac:dyDescent="0.2">
      <c r="A264" s="4">
        <v>2015</v>
      </c>
      <c r="B264" s="4">
        <v>9</v>
      </c>
      <c r="C264" s="4">
        <v>20</v>
      </c>
      <c r="D264" s="4">
        <v>0.60892100000000005</v>
      </c>
      <c r="E264" s="4">
        <v>0.76962399999999997</v>
      </c>
      <c r="F264" s="4">
        <v>0.81152999999999997</v>
      </c>
      <c r="G264" s="4">
        <v>0.86837900000000001</v>
      </c>
      <c r="H264" s="4">
        <v>0.86248999999999998</v>
      </c>
      <c r="I264" s="4">
        <v>0.81061899999999998</v>
      </c>
      <c r="J264" s="4">
        <v>0.64205599999999996</v>
      </c>
      <c r="K264" s="4">
        <v>0.38251099999999999</v>
      </c>
      <c r="L264" s="4">
        <v>0.36117100000000002</v>
      </c>
      <c r="M264" s="4">
        <v>0.33795399999999998</v>
      </c>
      <c r="N264" s="4">
        <v>0.26965499999999998</v>
      </c>
      <c r="O264" s="4">
        <v>0.26132</v>
      </c>
      <c r="P264" s="4">
        <v>0.245227</v>
      </c>
      <c r="Q264" s="4">
        <v>0.21825</v>
      </c>
      <c r="R264" s="4">
        <v>0.15254000000000001</v>
      </c>
      <c r="S264" s="4">
        <v>8.5515999999999995E-2</v>
      </c>
      <c r="T264" s="4">
        <v>6.7475999999999994E-2</v>
      </c>
      <c r="U264" s="4">
        <v>5.4142999999999997E-2</v>
      </c>
      <c r="V264" s="4">
        <v>4.3011000000000001E-2</v>
      </c>
      <c r="W264" s="4">
        <v>3.8121000000000002E-2</v>
      </c>
      <c r="X264" s="4">
        <v>9.554E-3</v>
      </c>
      <c r="Y264" s="4">
        <v>2.82E-3</v>
      </c>
      <c r="Z264" s="4">
        <v>8.9680000000000003E-3</v>
      </c>
      <c r="AA264" s="4">
        <v>3.551E-2</v>
      </c>
    </row>
    <row r="265" spans="1:27" x14ac:dyDescent="0.2">
      <c r="A265" s="4">
        <v>2015</v>
      </c>
      <c r="B265" s="4">
        <v>9</v>
      </c>
      <c r="C265" s="4">
        <v>21</v>
      </c>
      <c r="D265" s="4">
        <v>5.8414000000000001E-2</v>
      </c>
      <c r="E265" s="4">
        <v>9.0222999999999998E-2</v>
      </c>
      <c r="F265" s="4">
        <v>0.144509</v>
      </c>
      <c r="G265" s="4">
        <v>0.16697000000000001</v>
      </c>
      <c r="H265" s="4">
        <v>0.147227</v>
      </c>
      <c r="I265" s="4">
        <v>9.6293000000000004E-2</v>
      </c>
      <c r="J265" s="4">
        <v>8.8761999999999994E-2</v>
      </c>
      <c r="K265" s="4">
        <v>0.25326300000000002</v>
      </c>
      <c r="L265" s="4">
        <v>0.50150799999999995</v>
      </c>
      <c r="M265" s="4">
        <v>0.43023299999999998</v>
      </c>
      <c r="N265" s="4">
        <v>0.27875499999999998</v>
      </c>
      <c r="O265" s="4">
        <v>0.20704800000000001</v>
      </c>
      <c r="P265" s="4">
        <v>0.103919</v>
      </c>
      <c r="Q265" s="4">
        <v>0.224047</v>
      </c>
      <c r="R265" s="4">
        <v>0.39528999999999997</v>
      </c>
      <c r="S265" s="4">
        <v>0.53588199999999997</v>
      </c>
      <c r="T265" s="4">
        <v>0.69782100000000002</v>
      </c>
      <c r="U265" s="4">
        <v>0.79156899999999997</v>
      </c>
      <c r="V265" s="4">
        <v>0.917161</v>
      </c>
      <c r="W265" s="4">
        <v>0.94080299999999994</v>
      </c>
      <c r="X265" s="4">
        <v>0.908358</v>
      </c>
      <c r="Y265" s="4">
        <v>0.93378899999999998</v>
      </c>
      <c r="Z265" s="4">
        <v>0.95188399999999995</v>
      </c>
      <c r="AA265" s="4">
        <v>0.96731699999999998</v>
      </c>
    </row>
    <row r="266" spans="1:27" x14ac:dyDescent="0.2">
      <c r="A266" s="4">
        <v>2015</v>
      </c>
      <c r="B266" s="4">
        <v>9</v>
      </c>
      <c r="C266" s="4">
        <v>22</v>
      </c>
      <c r="D266" s="4">
        <v>0.96232300000000004</v>
      </c>
      <c r="E266" s="4">
        <v>0.95697900000000002</v>
      </c>
      <c r="F266" s="4">
        <v>0.97273200000000004</v>
      </c>
      <c r="G266" s="4">
        <v>0.98980000000000001</v>
      </c>
      <c r="H266" s="4">
        <v>0.99036100000000005</v>
      </c>
      <c r="I266" s="4">
        <v>0.99124999999999996</v>
      </c>
      <c r="J266" s="4">
        <v>0.97968900000000003</v>
      </c>
      <c r="K266" s="4">
        <v>0.98737399999999997</v>
      </c>
      <c r="L266" s="4">
        <v>0.98411499999999996</v>
      </c>
      <c r="M266" s="4">
        <v>0.86583399999999999</v>
      </c>
      <c r="N266" s="4">
        <v>0.77680099999999996</v>
      </c>
      <c r="O266" s="4">
        <v>0.51439800000000002</v>
      </c>
      <c r="P266" s="4">
        <v>0.80966400000000005</v>
      </c>
      <c r="Q266" s="4">
        <v>0.90190099999999995</v>
      </c>
      <c r="R266" s="4">
        <v>0.95869499999999996</v>
      </c>
      <c r="S266" s="4">
        <v>0.99816700000000003</v>
      </c>
      <c r="T266" s="4">
        <v>0.99736499999999995</v>
      </c>
      <c r="U266" s="4">
        <v>0.994502</v>
      </c>
      <c r="V266" s="4">
        <v>0.99878900000000004</v>
      </c>
      <c r="W266" s="4">
        <v>0.99850099999999997</v>
      </c>
      <c r="X266" s="4">
        <v>0.98925399999999997</v>
      </c>
      <c r="Y266" s="4">
        <v>0.92653600000000003</v>
      </c>
      <c r="Z266" s="4">
        <v>0.95055400000000001</v>
      </c>
      <c r="AA266" s="4">
        <v>0.89765899999999998</v>
      </c>
    </row>
    <row r="267" spans="1:27" x14ac:dyDescent="0.2">
      <c r="A267" s="4">
        <v>2015</v>
      </c>
      <c r="B267" s="4">
        <v>9</v>
      </c>
      <c r="C267" s="4">
        <v>23</v>
      </c>
      <c r="D267" s="4">
        <v>0.93497399999999997</v>
      </c>
      <c r="E267" s="4">
        <v>0.98418000000000005</v>
      </c>
      <c r="F267" s="4">
        <v>0.97443000000000002</v>
      </c>
      <c r="G267" s="4">
        <v>0.97185900000000003</v>
      </c>
      <c r="H267" s="4">
        <v>0.98893900000000001</v>
      </c>
      <c r="I267" s="4">
        <v>0.99983299999999997</v>
      </c>
      <c r="J267" s="4">
        <v>0.99974499999999999</v>
      </c>
      <c r="K267" s="4">
        <v>0.99977300000000002</v>
      </c>
      <c r="L267" s="4">
        <v>0.99969399999999997</v>
      </c>
      <c r="M267" s="4">
        <v>0.99936499999999995</v>
      </c>
      <c r="N267" s="4">
        <v>0.999255</v>
      </c>
      <c r="O267" s="4">
        <v>0.99781699999999995</v>
      </c>
      <c r="P267" s="4">
        <v>0.99370099999999995</v>
      </c>
      <c r="Q267" s="4">
        <v>0.99172000000000005</v>
      </c>
      <c r="R267" s="4">
        <v>0.98933400000000005</v>
      </c>
      <c r="S267" s="4">
        <v>0.979209</v>
      </c>
      <c r="T267" s="4">
        <v>0.96283600000000003</v>
      </c>
      <c r="U267" s="4">
        <v>0.97528199999999998</v>
      </c>
      <c r="V267" s="4">
        <v>0.96912799999999999</v>
      </c>
      <c r="W267" s="4">
        <v>0.96555899999999995</v>
      </c>
      <c r="X267" s="4">
        <v>0.94781099999999996</v>
      </c>
      <c r="Y267" s="4">
        <v>0.94622899999999999</v>
      </c>
      <c r="Z267" s="4">
        <v>0.93436300000000005</v>
      </c>
      <c r="AA267" s="4">
        <v>0.93312499999999998</v>
      </c>
    </row>
    <row r="268" spans="1:27" x14ac:dyDescent="0.2">
      <c r="A268" s="4">
        <v>2015</v>
      </c>
      <c r="B268" s="4">
        <v>9</v>
      </c>
      <c r="C268" s="4">
        <v>24</v>
      </c>
      <c r="D268" s="4">
        <v>0.930504</v>
      </c>
      <c r="E268" s="4">
        <v>0.91165499999999999</v>
      </c>
      <c r="F268" s="4">
        <v>0.91080099999999997</v>
      </c>
      <c r="G268" s="4">
        <v>0.90898299999999999</v>
      </c>
      <c r="H268" s="4">
        <v>0.89149</v>
      </c>
      <c r="I268" s="4">
        <v>0.89302000000000004</v>
      </c>
      <c r="J268" s="4">
        <v>0.85248000000000002</v>
      </c>
      <c r="K268" s="4">
        <v>0.75680700000000001</v>
      </c>
      <c r="L268" s="4">
        <v>0.75573100000000004</v>
      </c>
      <c r="M268" s="4">
        <v>0.75268299999999999</v>
      </c>
      <c r="N268" s="4">
        <v>0.74329299999999998</v>
      </c>
      <c r="O268" s="4">
        <v>0.73819199999999996</v>
      </c>
      <c r="P268" s="4">
        <v>0.72868100000000002</v>
      </c>
      <c r="Q268" s="4">
        <v>0.76996600000000004</v>
      </c>
      <c r="R268" s="4">
        <v>0.74499099999999996</v>
      </c>
      <c r="S268" s="4">
        <v>0.70533199999999996</v>
      </c>
      <c r="T268" s="4">
        <v>0.64139000000000002</v>
      </c>
      <c r="U268" s="4">
        <v>0.62101300000000004</v>
      </c>
      <c r="V268" s="4">
        <v>0.654416</v>
      </c>
      <c r="W268" s="4">
        <v>0.76551400000000003</v>
      </c>
      <c r="X268" s="4">
        <v>0.75799700000000003</v>
      </c>
      <c r="Y268" s="4">
        <v>0.75228399999999995</v>
      </c>
      <c r="Z268" s="4">
        <v>0.84135499999999996</v>
      </c>
      <c r="AA268" s="4">
        <v>0.85974200000000001</v>
      </c>
    </row>
    <row r="269" spans="1:27" x14ac:dyDescent="0.2">
      <c r="A269" s="4">
        <v>2015</v>
      </c>
      <c r="B269" s="4">
        <v>9</v>
      </c>
      <c r="C269" s="4">
        <v>25</v>
      </c>
      <c r="D269" s="4">
        <v>0.86612599999999995</v>
      </c>
      <c r="E269" s="4">
        <v>0.889517</v>
      </c>
      <c r="F269" s="4">
        <v>0.90676199999999996</v>
      </c>
      <c r="G269" s="4">
        <v>0.91453399999999996</v>
      </c>
      <c r="H269" s="4">
        <v>0.94606400000000002</v>
      </c>
      <c r="I269" s="4">
        <v>0.97453699999999999</v>
      </c>
      <c r="J269" s="4">
        <v>0.93102700000000005</v>
      </c>
      <c r="K269" s="4">
        <v>0.77077099999999998</v>
      </c>
      <c r="L269" s="4">
        <v>0.90484500000000001</v>
      </c>
      <c r="M269" s="4">
        <v>0.97406999999999999</v>
      </c>
      <c r="N269" s="4">
        <v>0.99647799999999997</v>
      </c>
      <c r="O269" s="4">
        <v>0.93981099999999995</v>
      </c>
      <c r="P269" s="4">
        <v>0.96871600000000002</v>
      </c>
      <c r="Q269" s="4">
        <v>0.92311200000000004</v>
      </c>
      <c r="R269" s="4">
        <v>0.97814400000000001</v>
      </c>
      <c r="S269" s="4">
        <v>0.94494699999999998</v>
      </c>
      <c r="T269" s="4">
        <v>0.74368199999999995</v>
      </c>
      <c r="U269" s="4">
        <v>0.70377299999999998</v>
      </c>
      <c r="V269" s="4">
        <v>0.62963100000000005</v>
      </c>
      <c r="W269" s="4">
        <v>0.68451899999999999</v>
      </c>
      <c r="X269" s="4">
        <v>0.74252200000000002</v>
      </c>
      <c r="Y269" s="4">
        <v>0.91363799999999995</v>
      </c>
      <c r="Z269" s="4">
        <v>0.95902900000000002</v>
      </c>
      <c r="AA269" s="4">
        <v>0.97292800000000002</v>
      </c>
    </row>
    <row r="270" spans="1:27" x14ac:dyDescent="0.2">
      <c r="A270" s="4">
        <v>2015</v>
      </c>
      <c r="B270" s="4">
        <v>9</v>
      </c>
      <c r="C270" s="4">
        <v>26</v>
      </c>
      <c r="D270" s="4">
        <v>0.99006400000000006</v>
      </c>
      <c r="E270" s="4">
        <v>0.98424800000000001</v>
      </c>
      <c r="F270" s="4">
        <v>0.99367700000000003</v>
      </c>
      <c r="G270" s="4">
        <v>0.99578900000000004</v>
      </c>
      <c r="H270" s="4">
        <v>0.99387700000000001</v>
      </c>
      <c r="I270" s="4">
        <v>0.97049399999999997</v>
      </c>
      <c r="J270" s="4">
        <v>0.96938599999999997</v>
      </c>
      <c r="K270" s="4">
        <v>0.99700500000000003</v>
      </c>
      <c r="L270" s="4">
        <v>0.99798500000000001</v>
      </c>
      <c r="M270" s="4">
        <v>0.99812900000000004</v>
      </c>
      <c r="N270" s="4">
        <v>0.99927100000000002</v>
      </c>
      <c r="O270" s="4">
        <v>0.98973</v>
      </c>
      <c r="P270" s="4">
        <v>0.98208200000000001</v>
      </c>
      <c r="Q270" s="4">
        <v>0.99082099999999995</v>
      </c>
      <c r="R270" s="4">
        <v>0.98380500000000004</v>
      </c>
      <c r="S270" s="4">
        <v>0.985433</v>
      </c>
      <c r="T270" s="4">
        <v>0.99169200000000002</v>
      </c>
      <c r="U270" s="4">
        <v>0.99161100000000002</v>
      </c>
      <c r="V270" s="4">
        <v>0.99531499999999995</v>
      </c>
      <c r="W270" s="4">
        <v>0.99851299999999998</v>
      </c>
      <c r="X270" s="4">
        <v>0.99930399999999997</v>
      </c>
      <c r="Y270" s="4">
        <v>0.99904099999999996</v>
      </c>
      <c r="Z270" s="4">
        <v>0.99921599999999999</v>
      </c>
      <c r="AA270" s="4">
        <v>0.99902199999999997</v>
      </c>
    </row>
    <row r="271" spans="1:27" x14ac:dyDescent="0.2">
      <c r="A271" s="4">
        <v>2015</v>
      </c>
      <c r="B271" s="4">
        <v>9</v>
      </c>
      <c r="C271" s="4">
        <v>27</v>
      </c>
      <c r="D271" s="4">
        <v>0.99931499999999995</v>
      </c>
      <c r="E271" s="4">
        <v>0.99930600000000003</v>
      </c>
      <c r="F271" s="4">
        <v>0.99932299999999996</v>
      </c>
      <c r="G271" s="4">
        <v>0.99943000000000004</v>
      </c>
      <c r="H271" s="4">
        <v>0.99954500000000002</v>
      </c>
      <c r="I271" s="4">
        <v>0.99948099999999995</v>
      </c>
      <c r="J271" s="4">
        <v>0.99909000000000003</v>
      </c>
      <c r="K271" s="4">
        <v>0.99775199999999997</v>
      </c>
      <c r="L271" s="4">
        <v>0.99829599999999996</v>
      </c>
      <c r="M271" s="4">
        <v>0.99852300000000005</v>
      </c>
      <c r="N271" s="4">
        <v>0.99855499999999997</v>
      </c>
      <c r="O271" s="4">
        <v>0.99889099999999997</v>
      </c>
      <c r="P271" s="4">
        <v>0.99862899999999999</v>
      </c>
      <c r="Q271" s="4">
        <v>0.99790400000000001</v>
      </c>
      <c r="R271" s="4">
        <v>0.99631400000000003</v>
      </c>
      <c r="S271" s="4">
        <v>0.99480999999999997</v>
      </c>
      <c r="T271" s="4">
        <v>0.986205</v>
      </c>
      <c r="U271" s="4">
        <v>0.97656600000000005</v>
      </c>
      <c r="V271" s="4">
        <v>0.95849300000000004</v>
      </c>
      <c r="W271" s="4">
        <v>0.91514300000000004</v>
      </c>
      <c r="X271" s="4">
        <v>0.85526899999999995</v>
      </c>
      <c r="Y271" s="4">
        <v>0.836673</v>
      </c>
      <c r="Z271" s="4">
        <v>0.82174199999999997</v>
      </c>
      <c r="AA271" s="4">
        <v>0.81682999999999995</v>
      </c>
    </row>
    <row r="272" spans="1:27" x14ac:dyDescent="0.2">
      <c r="A272" s="4">
        <v>2015</v>
      </c>
      <c r="B272" s="4">
        <v>9</v>
      </c>
      <c r="C272" s="4">
        <v>28</v>
      </c>
      <c r="D272" s="4">
        <v>0.84746699999999997</v>
      </c>
      <c r="E272" s="4">
        <v>0.85160000000000002</v>
      </c>
      <c r="F272" s="4">
        <v>0.86800100000000002</v>
      </c>
      <c r="G272" s="4">
        <v>0.87918499999999999</v>
      </c>
      <c r="H272" s="4">
        <v>0.80470200000000003</v>
      </c>
      <c r="I272" s="4">
        <v>0.70060800000000001</v>
      </c>
      <c r="J272" s="4">
        <v>0.64131899999999997</v>
      </c>
      <c r="K272" s="4">
        <v>0.55931799999999998</v>
      </c>
      <c r="L272" s="4">
        <v>0.63493100000000002</v>
      </c>
      <c r="M272" s="4">
        <v>0.65318299999999996</v>
      </c>
      <c r="N272" s="4">
        <v>0.63200400000000001</v>
      </c>
      <c r="O272" s="4">
        <v>0.55758399999999997</v>
      </c>
      <c r="P272" s="4">
        <v>0.45631500000000003</v>
      </c>
      <c r="Q272" s="4">
        <v>0.38319599999999998</v>
      </c>
      <c r="R272" s="4">
        <v>0.32275900000000002</v>
      </c>
      <c r="S272" s="4">
        <v>0.27110800000000002</v>
      </c>
      <c r="T272" s="4">
        <v>0.248558</v>
      </c>
      <c r="U272" s="4">
        <v>0.23907600000000001</v>
      </c>
      <c r="V272" s="4">
        <v>0.23729500000000001</v>
      </c>
      <c r="W272" s="4">
        <v>0.236953</v>
      </c>
      <c r="X272" s="4">
        <v>6.6539000000000001E-2</v>
      </c>
      <c r="Y272" s="4">
        <v>7.5925000000000006E-2</v>
      </c>
      <c r="Z272" s="4">
        <v>8.3465999999999999E-2</v>
      </c>
      <c r="AA272" s="4">
        <v>0.113859</v>
      </c>
    </row>
    <row r="273" spans="1:27" x14ac:dyDescent="0.2">
      <c r="A273" s="4">
        <v>2015</v>
      </c>
      <c r="B273" s="4">
        <v>9</v>
      </c>
      <c r="C273" s="4">
        <v>29</v>
      </c>
      <c r="D273" s="4">
        <v>0.15043699999999999</v>
      </c>
      <c r="E273" s="4">
        <v>0.187139</v>
      </c>
      <c r="F273" s="4">
        <v>0.25534600000000002</v>
      </c>
      <c r="G273" s="4">
        <v>0.31728000000000001</v>
      </c>
      <c r="H273" s="4">
        <v>0.39286900000000002</v>
      </c>
      <c r="I273" s="4">
        <v>0.39297500000000002</v>
      </c>
      <c r="J273" s="4">
        <v>0.31220300000000001</v>
      </c>
      <c r="K273" s="4">
        <v>0.18429000000000001</v>
      </c>
      <c r="L273" s="4">
        <v>0.233375</v>
      </c>
      <c r="M273" s="4">
        <v>0.171958</v>
      </c>
      <c r="N273" s="4">
        <v>9.0861999999999998E-2</v>
      </c>
      <c r="O273" s="4">
        <v>7.7991000000000005E-2</v>
      </c>
      <c r="P273" s="4">
        <v>7.6117000000000004E-2</v>
      </c>
      <c r="Q273" s="4">
        <v>6.2722E-2</v>
      </c>
      <c r="R273" s="4">
        <v>7.3629E-2</v>
      </c>
      <c r="S273" s="4">
        <v>9.4981999999999997E-2</v>
      </c>
      <c r="T273" s="4">
        <v>0.14488599999999999</v>
      </c>
      <c r="U273" s="4">
        <v>0.19878999999999999</v>
      </c>
      <c r="V273" s="4">
        <v>0.20895900000000001</v>
      </c>
      <c r="W273" s="4">
        <v>0.22306899999999999</v>
      </c>
      <c r="X273" s="4">
        <v>0.162296</v>
      </c>
      <c r="Y273" s="4">
        <v>0.18278</v>
      </c>
      <c r="Z273" s="4">
        <v>0.18545400000000001</v>
      </c>
      <c r="AA273" s="4">
        <v>0.33108900000000002</v>
      </c>
    </row>
    <row r="274" spans="1:27" x14ac:dyDescent="0.2">
      <c r="A274" s="4">
        <v>2015</v>
      </c>
      <c r="B274" s="4">
        <v>9</v>
      </c>
      <c r="C274" s="4">
        <v>30</v>
      </c>
      <c r="D274" s="4">
        <v>0.49159199999999997</v>
      </c>
      <c r="E274" s="4">
        <v>0.54880300000000004</v>
      </c>
      <c r="F274" s="4">
        <v>0.56864099999999995</v>
      </c>
      <c r="G274" s="4">
        <v>0.56821900000000003</v>
      </c>
      <c r="H274" s="4">
        <v>0.56984900000000005</v>
      </c>
      <c r="I274" s="4">
        <v>0.52432900000000005</v>
      </c>
      <c r="J274" s="4">
        <v>0.40583799999999998</v>
      </c>
      <c r="K274" s="4">
        <v>0.50818700000000006</v>
      </c>
      <c r="L274" s="4">
        <v>0.66839999999999999</v>
      </c>
      <c r="M274" s="4">
        <v>0.75204300000000002</v>
      </c>
      <c r="N274" s="4">
        <v>0.80552400000000002</v>
      </c>
      <c r="O274" s="4">
        <v>0.90590199999999999</v>
      </c>
      <c r="P274" s="4">
        <v>0.94680600000000004</v>
      </c>
      <c r="Q274" s="4">
        <v>0.96586700000000003</v>
      </c>
      <c r="R274" s="4">
        <v>0.95326100000000002</v>
      </c>
      <c r="S274" s="4">
        <v>0.96113499999999996</v>
      </c>
      <c r="T274" s="4">
        <v>0.95811800000000003</v>
      </c>
      <c r="U274" s="4">
        <v>0.95892599999999995</v>
      </c>
      <c r="V274" s="4">
        <v>0.96963699999999997</v>
      </c>
      <c r="W274" s="4">
        <v>0.98710500000000001</v>
      </c>
      <c r="X274" s="4">
        <v>0.98085999999999995</v>
      </c>
      <c r="Y274" s="4">
        <v>0.97151100000000001</v>
      </c>
      <c r="Z274" s="4">
        <v>0.96315499999999998</v>
      </c>
      <c r="AA274" s="4">
        <v>0.964063</v>
      </c>
    </row>
    <row r="275" spans="1:27" x14ac:dyDescent="0.2">
      <c r="A275" s="4">
        <v>2015</v>
      </c>
      <c r="B275" s="4">
        <v>10</v>
      </c>
      <c r="C275" s="4">
        <v>1</v>
      </c>
      <c r="D275" s="4">
        <v>0.96419699999999997</v>
      </c>
      <c r="E275" s="4">
        <v>0.95739300000000005</v>
      </c>
      <c r="F275" s="4">
        <v>0.94452599999999998</v>
      </c>
      <c r="G275" s="4">
        <v>0.93092699999999995</v>
      </c>
      <c r="H275" s="4">
        <v>0.91130699999999998</v>
      </c>
      <c r="I275" s="4">
        <v>0.87342799999999998</v>
      </c>
      <c r="J275" s="4">
        <v>0.68417499999999998</v>
      </c>
      <c r="K275" s="4">
        <v>0.45165899999999998</v>
      </c>
      <c r="L275" s="4">
        <v>0.36071900000000001</v>
      </c>
      <c r="M275" s="4">
        <v>0.32891999999999999</v>
      </c>
      <c r="N275" s="4">
        <v>0.245141</v>
      </c>
      <c r="O275" s="4">
        <v>0.258851</v>
      </c>
      <c r="P275" s="4">
        <v>0.32725599999999999</v>
      </c>
      <c r="Q275" s="4">
        <v>0.293265</v>
      </c>
      <c r="R275" s="4">
        <v>0.28010200000000002</v>
      </c>
      <c r="S275" s="4">
        <v>0.34030300000000002</v>
      </c>
      <c r="T275" s="4">
        <v>0.417379</v>
      </c>
      <c r="U275" s="4">
        <v>0.45807999999999999</v>
      </c>
      <c r="V275" s="4">
        <v>0.53761400000000004</v>
      </c>
      <c r="W275" s="4">
        <v>0.526173</v>
      </c>
      <c r="X275" s="4">
        <v>0.51837200000000005</v>
      </c>
      <c r="Y275" s="4">
        <v>0.49862899999999999</v>
      </c>
      <c r="Z275" s="4">
        <v>0.44564900000000002</v>
      </c>
      <c r="AA275" s="4">
        <v>0.51438799999999996</v>
      </c>
    </row>
    <row r="276" spans="1:27" x14ac:dyDescent="0.2">
      <c r="A276" s="4">
        <v>2015</v>
      </c>
      <c r="B276" s="4">
        <v>10</v>
      </c>
      <c r="C276" s="4">
        <v>2</v>
      </c>
      <c r="D276" s="4">
        <v>0.45050499999999999</v>
      </c>
      <c r="E276" s="4">
        <v>0.22523599999999999</v>
      </c>
      <c r="F276" s="4">
        <v>0.33033000000000001</v>
      </c>
      <c r="G276" s="4">
        <v>0.34461599999999998</v>
      </c>
      <c r="H276" s="4">
        <v>0.243566</v>
      </c>
      <c r="I276" s="4">
        <v>0.136878</v>
      </c>
      <c r="J276" s="4">
        <v>4.1547000000000001E-2</v>
      </c>
      <c r="K276" s="4">
        <v>0.107749</v>
      </c>
      <c r="L276" s="4">
        <v>0.14816699999999999</v>
      </c>
      <c r="M276" s="4">
        <v>0.249279</v>
      </c>
      <c r="N276" s="4">
        <v>0.14965600000000001</v>
      </c>
      <c r="O276" s="4">
        <v>0.12955800000000001</v>
      </c>
      <c r="P276" s="4">
        <v>0.126446</v>
      </c>
      <c r="Q276" s="4">
        <v>0.31303199999999998</v>
      </c>
      <c r="R276" s="4">
        <v>0.38629200000000002</v>
      </c>
      <c r="S276" s="4">
        <v>0.36556100000000002</v>
      </c>
      <c r="T276" s="4">
        <v>0.43406899999999998</v>
      </c>
      <c r="U276" s="4">
        <v>0.45678299999999999</v>
      </c>
      <c r="V276" s="4">
        <v>0.55678000000000005</v>
      </c>
      <c r="W276" s="4">
        <v>0.63102400000000003</v>
      </c>
      <c r="X276" s="4">
        <v>0.69619399999999998</v>
      </c>
      <c r="Y276" s="4">
        <v>0.73344100000000001</v>
      </c>
      <c r="Z276" s="4">
        <v>0.73023199999999999</v>
      </c>
      <c r="AA276" s="4">
        <v>0.67178199999999999</v>
      </c>
    </row>
    <row r="277" spans="1:27" x14ac:dyDescent="0.2">
      <c r="A277" s="4">
        <v>2015</v>
      </c>
      <c r="B277" s="4">
        <v>10</v>
      </c>
      <c r="C277" s="4">
        <v>3</v>
      </c>
      <c r="D277" s="4">
        <v>0.56831100000000001</v>
      </c>
      <c r="E277" s="4">
        <v>0.52771299999999999</v>
      </c>
      <c r="F277" s="4">
        <v>0.54296199999999994</v>
      </c>
      <c r="G277" s="4">
        <v>0.60279099999999997</v>
      </c>
      <c r="H277" s="4">
        <v>0.63562300000000005</v>
      </c>
      <c r="I277" s="4">
        <v>0.62835399999999997</v>
      </c>
      <c r="J277" s="4">
        <v>0.61897100000000005</v>
      </c>
      <c r="K277" s="4">
        <v>0.58830899999999997</v>
      </c>
      <c r="L277" s="4">
        <v>0.57872000000000001</v>
      </c>
      <c r="M277" s="4">
        <v>0.60235000000000005</v>
      </c>
      <c r="N277" s="4">
        <v>0.62461800000000001</v>
      </c>
      <c r="O277" s="4">
        <v>0.63744400000000001</v>
      </c>
      <c r="P277" s="4">
        <v>0.59148999999999996</v>
      </c>
      <c r="Q277" s="4">
        <v>0.53294799999999998</v>
      </c>
      <c r="R277" s="4">
        <v>0.47924699999999998</v>
      </c>
      <c r="S277" s="4">
        <v>0.494002</v>
      </c>
      <c r="T277" s="4">
        <v>0.50621700000000003</v>
      </c>
      <c r="U277" s="4">
        <v>0.50905500000000004</v>
      </c>
      <c r="V277" s="4">
        <v>0.52587700000000004</v>
      </c>
      <c r="W277" s="4">
        <v>0.53487799999999996</v>
      </c>
      <c r="X277" s="4">
        <v>0.51032500000000003</v>
      </c>
      <c r="Y277" s="4">
        <v>0.44528899999999999</v>
      </c>
      <c r="Z277" s="4">
        <v>0.395123</v>
      </c>
      <c r="AA277" s="4">
        <v>0.31429400000000002</v>
      </c>
    </row>
    <row r="278" spans="1:27" x14ac:dyDescent="0.2">
      <c r="A278" s="4">
        <v>2015</v>
      </c>
      <c r="B278" s="4">
        <v>10</v>
      </c>
      <c r="C278" s="4">
        <v>4</v>
      </c>
      <c r="D278" s="4">
        <v>0.22273000000000001</v>
      </c>
      <c r="E278" s="4">
        <v>0.19137599999999999</v>
      </c>
      <c r="F278" s="4">
        <v>0.14383699999999999</v>
      </c>
      <c r="G278" s="4">
        <v>0.13946600000000001</v>
      </c>
      <c r="H278" s="4">
        <v>0.149205</v>
      </c>
      <c r="I278" s="4">
        <v>0.149091</v>
      </c>
      <c r="J278" s="4">
        <v>0.174929</v>
      </c>
      <c r="K278" s="4">
        <v>0.18706200000000001</v>
      </c>
      <c r="L278" s="4">
        <v>0.19792599999999999</v>
      </c>
      <c r="M278" s="4">
        <v>0.235481</v>
      </c>
      <c r="N278" s="4">
        <v>0.248306</v>
      </c>
      <c r="O278" s="4">
        <v>0.24746899999999999</v>
      </c>
      <c r="P278" s="4">
        <v>0.23035600000000001</v>
      </c>
      <c r="Q278" s="4">
        <v>0.20630000000000001</v>
      </c>
      <c r="R278" s="4">
        <v>0.16573099999999999</v>
      </c>
      <c r="S278" s="4">
        <v>9.9204000000000001E-2</v>
      </c>
      <c r="T278" s="4">
        <v>5.2525000000000002E-2</v>
      </c>
      <c r="U278" s="4">
        <v>2.5524000000000002E-2</v>
      </c>
      <c r="V278" s="4">
        <v>1.022E-2</v>
      </c>
      <c r="W278" s="4">
        <v>2.4664999999999999E-2</v>
      </c>
      <c r="X278" s="4">
        <v>3.0724000000000001E-2</v>
      </c>
      <c r="Y278" s="4">
        <v>5.679E-3</v>
      </c>
      <c r="Z278" s="4">
        <v>1.2636E-2</v>
      </c>
      <c r="AA278" s="4">
        <v>1.3297E-2</v>
      </c>
    </row>
    <row r="279" spans="1:27" x14ac:dyDescent="0.2">
      <c r="A279" s="4">
        <v>2015</v>
      </c>
      <c r="B279" s="4">
        <v>10</v>
      </c>
      <c r="C279" s="4">
        <v>5</v>
      </c>
      <c r="D279" s="4">
        <v>2.9968000000000002E-2</v>
      </c>
      <c r="E279" s="4">
        <v>4.5247000000000002E-2</v>
      </c>
      <c r="F279" s="4">
        <v>3.6229999999999998E-2</v>
      </c>
      <c r="G279" s="4">
        <v>4.6785E-2</v>
      </c>
      <c r="H279" s="4">
        <v>5.5456999999999999E-2</v>
      </c>
      <c r="I279" s="4">
        <v>3.4854999999999997E-2</v>
      </c>
      <c r="J279" s="4">
        <v>2.5219999999999999E-2</v>
      </c>
      <c r="K279" s="4">
        <v>5.3238000000000001E-2</v>
      </c>
      <c r="L279" s="4">
        <v>0.10458099999999999</v>
      </c>
      <c r="M279" s="4">
        <v>9.8474000000000006E-2</v>
      </c>
      <c r="N279" s="4">
        <v>0.11847000000000001</v>
      </c>
      <c r="O279" s="4">
        <v>0.140789</v>
      </c>
      <c r="P279" s="4">
        <v>0.14182</v>
      </c>
      <c r="Q279" s="4">
        <v>0.15881999999999999</v>
      </c>
      <c r="R279" s="4">
        <v>0.19427900000000001</v>
      </c>
      <c r="S279" s="4">
        <v>0.174404</v>
      </c>
      <c r="T279" s="4">
        <v>0.121238</v>
      </c>
      <c r="U279" s="4">
        <v>0.105252</v>
      </c>
      <c r="V279" s="4">
        <v>8.3914000000000002E-2</v>
      </c>
      <c r="W279" s="4">
        <v>6.2815999999999997E-2</v>
      </c>
      <c r="X279" s="4">
        <v>1.3904E-2</v>
      </c>
      <c r="Y279" s="4">
        <v>5.1859000000000002E-2</v>
      </c>
      <c r="Z279" s="4">
        <v>6.3570000000000002E-2</v>
      </c>
      <c r="AA279" s="4">
        <v>5.0029999999999998E-2</v>
      </c>
    </row>
    <row r="280" spans="1:27" x14ac:dyDescent="0.2">
      <c r="A280" s="4">
        <v>2015</v>
      </c>
      <c r="B280" s="4">
        <v>10</v>
      </c>
      <c r="C280" s="4">
        <v>6</v>
      </c>
      <c r="D280" s="4">
        <v>4.3149E-2</v>
      </c>
      <c r="E280" s="4">
        <v>6.5977999999999995E-2</v>
      </c>
      <c r="F280" s="4">
        <v>0.114354</v>
      </c>
      <c r="G280" s="4">
        <v>0.129967</v>
      </c>
      <c r="H280" s="4">
        <v>0.158475</v>
      </c>
      <c r="I280" s="4">
        <v>0.155279</v>
      </c>
      <c r="J280" s="4">
        <v>0.153201</v>
      </c>
      <c r="K280" s="4">
        <v>9.9038000000000001E-2</v>
      </c>
      <c r="L280" s="4">
        <v>0.111847</v>
      </c>
      <c r="M280" s="4">
        <v>0.108864</v>
      </c>
      <c r="N280" s="4">
        <v>0.10839</v>
      </c>
      <c r="O280" s="4">
        <v>9.6512000000000001E-2</v>
      </c>
      <c r="P280" s="4">
        <v>8.6293999999999996E-2</v>
      </c>
      <c r="Q280" s="4">
        <v>7.6743000000000006E-2</v>
      </c>
      <c r="R280" s="4">
        <v>7.3005E-2</v>
      </c>
      <c r="S280" s="4">
        <v>4.3947E-2</v>
      </c>
      <c r="T280" s="4">
        <v>5.1345000000000002E-2</v>
      </c>
      <c r="U280" s="4">
        <v>6.8150000000000002E-2</v>
      </c>
      <c r="V280" s="4">
        <v>5.7600999999999999E-2</v>
      </c>
      <c r="W280" s="4">
        <v>4.7881E-2</v>
      </c>
      <c r="X280" s="4">
        <v>6.8775000000000003E-2</v>
      </c>
      <c r="Y280" s="4">
        <v>7.7670000000000003E-2</v>
      </c>
      <c r="Z280" s="4">
        <v>6.5157999999999994E-2</v>
      </c>
      <c r="AA280" s="4">
        <v>6.608E-2</v>
      </c>
    </row>
    <row r="281" spans="1:27" x14ac:dyDescent="0.2">
      <c r="A281" s="4">
        <v>2015</v>
      </c>
      <c r="B281" s="4">
        <v>10</v>
      </c>
      <c r="C281" s="4">
        <v>7</v>
      </c>
      <c r="D281" s="4">
        <v>9.9033999999999997E-2</v>
      </c>
      <c r="E281" s="4">
        <v>0.13342999999999999</v>
      </c>
      <c r="F281" s="4">
        <v>0.13888</v>
      </c>
      <c r="G281" s="4">
        <v>0.108459</v>
      </c>
      <c r="H281" s="4">
        <v>0.169317</v>
      </c>
      <c r="I281" s="4">
        <v>0.22756199999999999</v>
      </c>
      <c r="J281" s="4">
        <v>0.38872499999999999</v>
      </c>
      <c r="K281" s="4">
        <v>0.53432100000000005</v>
      </c>
      <c r="L281" s="4">
        <v>0.65402499999999997</v>
      </c>
      <c r="M281" s="4">
        <v>0.70453299999999996</v>
      </c>
      <c r="N281" s="4">
        <v>0.68227199999999999</v>
      </c>
      <c r="O281" s="4">
        <v>0.77190400000000003</v>
      </c>
      <c r="P281" s="4">
        <v>0.81708000000000003</v>
      </c>
      <c r="Q281" s="4">
        <v>0.84232099999999999</v>
      </c>
      <c r="R281" s="4">
        <v>0.75467399999999996</v>
      </c>
      <c r="S281" s="4">
        <v>0.73332799999999998</v>
      </c>
      <c r="T281" s="4">
        <v>0.68854499999999996</v>
      </c>
      <c r="U281" s="4">
        <v>0.60373299999999996</v>
      </c>
      <c r="V281" s="4">
        <v>0.57090600000000002</v>
      </c>
      <c r="W281" s="4">
        <v>0.63633600000000001</v>
      </c>
      <c r="X281" s="4">
        <v>0.85033700000000001</v>
      </c>
      <c r="Y281" s="4">
        <v>0.92898099999999995</v>
      </c>
      <c r="Z281" s="4">
        <v>0.92242800000000003</v>
      </c>
      <c r="AA281" s="4">
        <v>0.80999699999999997</v>
      </c>
    </row>
    <row r="282" spans="1:27" x14ac:dyDescent="0.2">
      <c r="A282" s="4">
        <v>2015</v>
      </c>
      <c r="B282" s="4">
        <v>10</v>
      </c>
      <c r="C282" s="4">
        <v>8</v>
      </c>
      <c r="D282" s="4">
        <v>0.642235</v>
      </c>
      <c r="E282" s="4">
        <v>0.54707099999999997</v>
      </c>
      <c r="F282" s="4">
        <v>0.48903600000000003</v>
      </c>
      <c r="G282" s="4">
        <v>0.50326599999999999</v>
      </c>
      <c r="H282" s="4">
        <v>0.50733700000000004</v>
      </c>
      <c r="I282" s="4">
        <v>0.51148199999999999</v>
      </c>
      <c r="J282" s="4">
        <v>0.494421</v>
      </c>
      <c r="K282" s="4">
        <v>0.38644299999999998</v>
      </c>
      <c r="L282" s="4">
        <v>0.51223300000000005</v>
      </c>
      <c r="M282" s="4">
        <v>0.60011800000000004</v>
      </c>
      <c r="N282" s="4">
        <v>0.66908800000000002</v>
      </c>
      <c r="O282" s="4">
        <v>0.72236299999999998</v>
      </c>
      <c r="P282" s="4">
        <v>0.71819900000000003</v>
      </c>
      <c r="Q282" s="4">
        <v>0.63875300000000002</v>
      </c>
      <c r="R282" s="4">
        <v>0.57890799999999998</v>
      </c>
      <c r="S282" s="4">
        <v>0.54682699999999995</v>
      </c>
      <c r="T282" s="4">
        <v>0.51672799999999997</v>
      </c>
      <c r="U282" s="4">
        <v>0.44421899999999997</v>
      </c>
      <c r="V282" s="4">
        <v>0.442772</v>
      </c>
      <c r="W282" s="4">
        <v>0.402443</v>
      </c>
      <c r="X282" s="4">
        <v>0.41962699999999997</v>
      </c>
      <c r="Y282" s="4">
        <v>0.41770299999999999</v>
      </c>
      <c r="Z282" s="4">
        <v>0.40895199999999998</v>
      </c>
      <c r="AA282" s="4">
        <v>0.43224600000000002</v>
      </c>
    </row>
    <row r="283" spans="1:27" x14ac:dyDescent="0.2">
      <c r="A283" s="4">
        <v>2015</v>
      </c>
      <c r="B283" s="4">
        <v>10</v>
      </c>
      <c r="C283" s="4">
        <v>9</v>
      </c>
      <c r="D283" s="4">
        <v>0.41107100000000002</v>
      </c>
      <c r="E283" s="4">
        <v>0.36914799999999998</v>
      </c>
      <c r="F283" s="4">
        <v>0.38322899999999999</v>
      </c>
      <c r="G283" s="4">
        <v>0.30894199999999999</v>
      </c>
      <c r="H283" s="4">
        <v>0.34123700000000001</v>
      </c>
      <c r="I283" s="4">
        <v>0.326988</v>
      </c>
      <c r="J283" s="4">
        <v>0.40559000000000001</v>
      </c>
      <c r="K283" s="4">
        <v>0.384023</v>
      </c>
      <c r="L283" s="4">
        <v>0.44164300000000001</v>
      </c>
      <c r="M283" s="4">
        <v>0.52039500000000005</v>
      </c>
      <c r="N283" s="4">
        <v>0.50783599999999995</v>
      </c>
      <c r="O283" s="4">
        <v>0.49986700000000001</v>
      </c>
      <c r="P283" s="4">
        <v>0.48699399999999998</v>
      </c>
      <c r="Q283" s="4">
        <v>0.42543399999999998</v>
      </c>
      <c r="R283" s="4">
        <v>0.39103599999999999</v>
      </c>
      <c r="S283" s="4">
        <v>0.40346199999999999</v>
      </c>
      <c r="T283" s="4">
        <v>0.386878</v>
      </c>
      <c r="U283" s="4">
        <v>0.34023799999999998</v>
      </c>
      <c r="V283" s="4">
        <v>0.36807299999999998</v>
      </c>
      <c r="W283" s="4">
        <v>0.35298000000000002</v>
      </c>
      <c r="X283" s="4">
        <v>0.226629</v>
      </c>
      <c r="Y283" s="4">
        <v>0.22004599999999999</v>
      </c>
      <c r="Z283" s="4">
        <v>0.23292199999999999</v>
      </c>
      <c r="AA283" s="4">
        <v>0.17758399999999999</v>
      </c>
    </row>
    <row r="284" spans="1:27" x14ac:dyDescent="0.2">
      <c r="A284" s="4">
        <v>2015</v>
      </c>
      <c r="B284" s="4">
        <v>10</v>
      </c>
      <c r="C284" s="4">
        <v>10</v>
      </c>
      <c r="D284" s="4">
        <v>0.15063599999999999</v>
      </c>
      <c r="E284" s="4">
        <v>0.122739</v>
      </c>
      <c r="F284" s="4">
        <v>0.12075</v>
      </c>
      <c r="G284" s="4">
        <v>0.147372</v>
      </c>
      <c r="H284" s="4">
        <v>0.180311</v>
      </c>
      <c r="I284" s="4">
        <v>0.22862199999999999</v>
      </c>
      <c r="J284" s="4">
        <v>0.304981</v>
      </c>
      <c r="K284" s="4">
        <v>0.27013399999999999</v>
      </c>
      <c r="L284" s="4">
        <v>0.33408300000000002</v>
      </c>
      <c r="M284" s="4">
        <v>0.37998900000000002</v>
      </c>
      <c r="N284" s="4">
        <v>0.34495300000000001</v>
      </c>
      <c r="O284" s="4">
        <v>0.291383</v>
      </c>
      <c r="P284" s="4">
        <v>0.22079199999999999</v>
      </c>
      <c r="Q284" s="4">
        <v>0.18868099999999999</v>
      </c>
      <c r="R284" s="4">
        <v>0.19631899999999999</v>
      </c>
      <c r="S284" s="4">
        <v>0.186031</v>
      </c>
      <c r="T284" s="4">
        <v>0.196462</v>
      </c>
      <c r="U284" s="4">
        <v>0.20963300000000001</v>
      </c>
      <c r="V284" s="4">
        <v>0.21973899999999999</v>
      </c>
      <c r="W284" s="4">
        <v>0.192217</v>
      </c>
      <c r="X284" s="4">
        <v>5.1834999999999999E-2</v>
      </c>
      <c r="Y284" s="4">
        <v>5.8936000000000002E-2</v>
      </c>
      <c r="Z284" s="4">
        <v>4.8284000000000001E-2</v>
      </c>
      <c r="AA284" s="4">
        <v>1.9115E-2</v>
      </c>
    </row>
    <row r="285" spans="1:27" x14ac:dyDescent="0.2">
      <c r="A285" s="4">
        <v>2015</v>
      </c>
      <c r="B285" s="4">
        <v>10</v>
      </c>
      <c r="C285" s="4">
        <v>11</v>
      </c>
      <c r="D285" s="4">
        <v>1.5746E-2</v>
      </c>
      <c r="E285" s="4">
        <v>3.4955E-2</v>
      </c>
      <c r="F285" s="4">
        <v>5.8448E-2</v>
      </c>
      <c r="G285" s="4">
        <v>6.8576999999999999E-2</v>
      </c>
      <c r="H285" s="4">
        <v>5.9124000000000003E-2</v>
      </c>
      <c r="I285" s="4">
        <v>4.2682999999999999E-2</v>
      </c>
      <c r="J285" s="4">
        <v>2.7685000000000001E-2</v>
      </c>
      <c r="K285" s="4">
        <v>5.5861000000000001E-2</v>
      </c>
      <c r="L285" s="4">
        <v>0.114893</v>
      </c>
      <c r="M285" s="4">
        <v>0.25369199999999997</v>
      </c>
      <c r="N285" s="4">
        <v>0.388959</v>
      </c>
      <c r="O285" s="4">
        <v>0.47621400000000003</v>
      </c>
      <c r="P285" s="4">
        <v>0.49923200000000001</v>
      </c>
      <c r="Q285" s="4">
        <v>0.50278299999999998</v>
      </c>
      <c r="R285" s="4">
        <v>0.46616299999999999</v>
      </c>
      <c r="S285" s="4">
        <v>0.45591799999999999</v>
      </c>
      <c r="T285" s="4">
        <v>0.46745399999999998</v>
      </c>
      <c r="U285" s="4">
        <v>0.50676699999999997</v>
      </c>
      <c r="V285" s="4">
        <v>0.54770799999999997</v>
      </c>
      <c r="W285" s="4">
        <v>0.60216099999999995</v>
      </c>
      <c r="X285" s="4">
        <v>0.66584900000000002</v>
      </c>
      <c r="Y285" s="4">
        <v>0.73207699999999998</v>
      </c>
      <c r="Z285" s="4">
        <v>0.83116299999999999</v>
      </c>
      <c r="AA285" s="4">
        <v>0.87905699999999998</v>
      </c>
    </row>
    <row r="286" spans="1:27" x14ac:dyDescent="0.2">
      <c r="A286" s="4">
        <v>2015</v>
      </c>
      <c r="B286" s="4">
        <v>10</v>
      </c>
      <c r="C286" s="4">
        <v>12</v>
      </c>
      <c r="D286" s="4">
        <v>0.90966199999999997</v>
      </c>
      <c r="E286" s="4">
        <v>0.91654500000000005</v>
      </c>
      <c r="F286" s="4">
        <v>0.94576800000000005</v>
      </c>
      <c r="G286" s="4">
        <v>0.959063</v>
      </c>
      <c r="H286" s="4">
        <v>0.97772700000000001</v>
      </c>
      <c r="I286" s="4">
        <v>0.98175599999999996</v>
      </c>
      <c r="J286" s="4">
        <v>0.98214400000000002</v>
      </c>
      <c r="K286" s="4">
        <v>0.90837000000000001</v>
      </c>
      <c r="L286" s="4">
        <v>0.87937399999999999</v>
      </c>
      <c r="M286" s="4">
        <v>0.95372999999999997</v>
      </c>
      <c r="N286" s="4">
        <v>0.993344</v>
      </c>
      <c r="O286" s="4">
        <v>0.95165</v>
      </c>
      <c r="P286" s="4">
        <v>0.60495699999999997</v>
      </c>
      <c r="Q286" s="4">
        <v>0.56084100000000003</v>
      </c>
      <c r="R286" s="4">
        <v>0.58440300000000001</v>
      </c>
      <c r="S286" s="4">
        <v>0.62992899999999996</v>
      </c>
      <c r="T286" s="4">
        <v>0.71349399999999996</v>
      </c>
      <c r="U286" s="4">
        <v>0.65887600000000002</v>
      </c>
      <c r="V286" s="4">
        <v>0.60208600000000001</v>
      </c>
      <c r="W286" s="4">
        <v>0.48013600000000001</v>
      </c>
      <c r="X286" s="4">
        <v>0.606572</v>
      </c>
      <c r="Y286" s="4">
        <v>0.91385799999999995</v>
      </c>
      <c r="Z286" s="4">
        <v>0.95246200000000003</v>
      </c>
      <c r="AA286" s="4">
        <v>0.96862000000000004</v>
      </c>
    </row>
    <row r="287" spans="1:27" x14ac:dyDescent="0.2">
      <c r="A287" s="4">
        <v>2015</v>
      </c>
      <c r="B287" s="4">
        <v>10</v>
      </c>
      <c r="C287" s="4">
        <v>13</v>
      </c>
      <c r="D287" s="4">
        <v>0.98190900000000003</v>
      </c>
      <c r="E287" s="4">
        <v>0.98284000000000005</v>
      </c>
      <c r="F287" s="4">
        <v>0.98406899999999997</v>
      </c>
      <c r="G287" s="4">
        <v>0.982761</v>
      </c>
      <c r="H287" s="4">
        <v>0.97457000000000005</v>
      </c>
      <c r="I287" s="4">
        <v>0.98408300000000004</v>
      </c>
      <c r="J287" s="4">
        <v>0.90049500000000005</v>
      </c>
      <c r="K287" s="4">
        <v>0.96747099999999997</v>
      </c>
      <c r="L287" s="4">
        <v>0.95639099999999999</v>
      </c>
      <c r="M287" s="4">
        <v>0.97102500000000003</v>
      </c>
      <c r="N287" s="4">
        <v>0.98703399999999997</v>
      </c>
      <c r="O287" s="4">
        <v>0.99321199999999998</v>
      </c>
      <c r="P287" s="4">
        <v>0.99133199999999999</v>
      </c>
      <c r="Q287" s="4">
        <v>0.990147</v>
      </c>
      <c r="R287" s="4">
        <v>0.95769899999999997</v>
      </c>
      <c r="S287" s="4">
        <v>0.97548900000000005</v>
      </c>
      <c r="T287" s="4">
        <v>0.98473900000000003</v>
      </c>
      <c r="U287" s="4">
        <v>0.98768299999999998</v>
      </c>
      <c r="V287" s="4">
        <v>0.99080100000000004</v>
      </c>
      <c r="W287" s="4">
        <v>0.98939699999999997</v>
      </c>
      <c r="X287" s="4">
        <v>0.99174799999999996</v>
      </c>
      <c r="Y287" s="4">
        <v>0.990097</v>
      </c>
      <c r="Z287" s="4">
        <v>0.99010600000000004</v>
      </c>
      <c r="AA287" s="4">
        <v>0.99285900000000005</v>
      </c>
    </row>
    <row r="288" spans="1:27" x14ac:dyDescent="0.2">
      <c r="A288" s="4">
        <v>2015</v>
      </c>
      <c r="B288" s="4">
        <v>10</v>
      </c>
      <c r="C288" s="4">
        <v>14</v>
      </c>
      <c r="D288" s="4">
        <v>0.99363100000000004</v>
      </c>
      <c r="E288" s="4">
        <v>0.99499499999999996</v>
      </c>
      <c r="F288" s="4">
        <v>0.99594000000000005</v>
      </c>
      <c r="G288" s="4">
        <v>0.99692700000000001</v>
      </c>
      <c r="H288" s="4">
        <v>0.99428799999999995</v>
      </c>
      <c r="I288" s="4">
        <v>0.99322500000000002</v>
      </c>
      <c r="J288" s="4">
        <v>0.99636499999999995</v>
      </c>
      <c r="K288" s="4">
        <v>0.99291399999999996</v>
      </c>
      <c r="L288" s="4">
        <v>0.94109399999999999</v>
      </c>
      <c r="M288" s="4">
        <v>0.85287199999999996</v>
      </c>
      <c r="N288" s="4">
        <v>0.86567300000000003</v>
      </c>
      <c r="O288" s="4">
        <v>0.980074</v>
      </c>
      <c r="P288" s="4">
        <v>0.991533</v>
      </c>
      <c r="Q288" s="4">
        <v>0.99310299999999996</v>
      </c>
      <c r="R288" s="4">
        <v>0.99238599999999999</v>
      </c>
      <c r="S288" s="4">
        <v>0.98546500000000004</v>
      </c>
      <c r="T288" s="4">
        <v>0.98001199999999999</v>
      </c>
      <c r="U288" s="4">
        <v>0.970418</v>
      </c>
      <c r="V288" s="4">
        <v>0.96088300000000004</v>
      </c>
      <c r="W288" s="4">
        <v>0.96209699999999998</v>
      </c>
      <c r="X288" s="4">
        <v>0.95468900000000001</v>
      </c>
      <c r="Y288" s="4">
        <v>0.93566199999999999</v>
      </c>
      <c r="Z288" s="4">
        <v>0.93428599999999995</v>
      </c>
      <c r="AA288" s="4">
        <v>0.92727499999999996</v>
      </c>
    </row>
    <row r="289" spans="1:27" x14ac:dyDescent="0.2">
      <c r="A289" s="4">
        <v>2015</v>
      </c>
      <c r="B289" s="4">
        <v>10</v>
      </c>
      <c r="C289" s="4">
        <v>15</v>
      </c>
      <c r="D289" s="4">
        <v>0.932867</v>
      </c>
      <c r="E289" s="4">
        <v>0.91500199999999998</v>
      </c>
      <c r="F289" s="4">
        <v>0.92344700000000002</v>
      </c>
      <c r="G289" s="4">
        <v>0.91296500000000003</v>
      </c>
      <c r="H289" s="4">
        <v>0.90263499999999997</v>
      </c>
      <c r="I289" s="4">
        <v>0.92188000000000003</v>
      </c>
      <c r="J289" s="4">
        <v>0.95071799999999995</v>
      </c>
      <c r="K289" s="4">
        <v>0.95663900000000002</v>
      </c>
      <c r="L289" s="4">
        <v>0.97560999999999998</v>
      </c>
      <c r="M289" s="4">
        <v>0.96233999999999997</v>
      </c>
      <c r="N289" s="4">
        <v>0.920601</v>
      </c>
      <c r="O289" s="4">
        <v>0.84116800000000003</v>
      </c>
      <c r="P289" s="4">
        <v>0.88480000000000003</v>
      </c>
      <c r="Q289" s="4">
        <v>0.88539299999999999</v>
      </c>
      <c r="R289" s="4">
        <v>0.86404000000000003</v>
      </c>
      <c r="S289" s="4">
        <v>0.759745</v>
      </c>
      <c r="T289" s="4">
        <v>0.7732</v>
      </c>
      <c r="U289" s="4">
        <v>0.80146499999999998</v>
      </c>
      <c r="V289" s="4">
        <v>0.80884599999999995</v>
      </c>
      <c r="W289" s="4">
        <v>0.84304999999999997</v>
      </c>
      <c r="X289" s="4">
        <v>0.87477199999999999</v>
      </c>
      <c r="Y289" s="4">
        <v>0.91366800000000004</v>
      </c>
      <c r="Z289" s="4">
        <v>0.95320499999999997</v>
      </c>
      <c r="AA289" s="4">
        <v>0.95984400000000003</v>
      </c>
    </row>
    <row r="290" spans="1:27" x14ac:dyDescent="0.2">
      <c r="A290" s="4">
        <v>2015</v>
      </c>
      <c r="B290" s="4">
        <v>10</v>
      </c>
      <c r="C290" s="4">
        <v>16</v>
      </c>
      <c r="D290" s="4">
        <v>0.96664300000000003</v>
      </c>
      <c r="E290" s="4">
        <v>0.94606299999999999</v>
      </c>
      <c r="F290" s="4">
        <v>0.93258200000000002</v>
      </c>
      <c r="G290" s="4">
        <v>0.91395999999999999</v>
      </c>
      <c r="H290" s="4">
        <v>0.85470199999999996</v>
      </c>
      <c r="I290" s="4">
        <v>0.77043600000000001</v>
      </c>
      <c r="J290" s="4">
        <v>0.71787800000000002</v>
      </c>
      <c r="K290" s="4">
        <v>0.57394299999999998</v>
      </c>
      <c r="L290" s="4">
        <v>0.52869600000000005</v>
      </c>
      <c r="M290" s="4">
        <v>0.375195</v>
      </c>
      <c r="N290" s="4">
        <v>0.23161599999999999</v>
      </c>
      <c r="O290" s="4">
        <v>0.20646400000000001</v>
      </c>
      <c r="P290" s="4">
        <v>0.15565899999999999</v>
      </c>
      <c r="Q290" s="4">
        <v>0.126053</v>
      </c>
      <c r="R290" s="4">
        <v>0.12382</v>
      </c>
      <c r="S290" s="4">
        <v>8.6465E-2</v>
      </c>
      <c r="T290" s="4">
        <v>8.4304000000000004E-2</v>
      </c>
      <c r="U290" s="4">
        <v>8.5502999999999996E-2</v>
      </c>
      <c r="V290" s="4">
        <v>0.103578</v>
      </c>
      <c r="W290" s="4">
        <v>9.5981999999999998E-2</v>
      </c>
      <c r="X290" s="4">
        <v>2.2370000000000001E-2</v>
      </c>
      <c r="Y290" s="4">
        <v>3.4200000000000001E-2</v>
      </c>
      <c r="Z290" s="4">
        <v>5.7438999999999997E-2</v>
      </c>
      <c r="AA290" s="4">
        <v>8.4969000000000003E-2</v>
      </c>
    </row>
    <row r="291" spans="1:27" x14ac:dyDescent="0.2">
      <c r="A291" s="4">
        <v>2015</v>
      </c>
      <c r="B291" s="4">
        <v>10</v>
      </c>
      <c r="C291" s="4">
        <v>17</v>
      </c>
      <c r="D291" s="4">
        <v>0.137375</v>
      </c>
      <c r="E291" s="4">
        <v>0.16201299999999999</v>
      </c>
      <c r="F291" s="4">
        <v>0.17885400000000001</v>
      </c>
      <c r="G291" s="4">
        <v>0.18529399999999999</v>
      </c>
      <c r="H291" s="4">
        <v>0.15822700000000001</v>
      </c>
      <c r="I291" s="4">
        <v>0.11028499999999999</v>
      </c>
      <c r="J291" s="4">
        <v>0.104389</v>
      </c>
      <c r="K291" s="4">
        <v>0.10985499999999999</v>
      </c>
      <c r="L291" s="4">
        <v>0.11575199999999999</v>
      </c>
      <c r="M291" s="4">
        <v>0.190692</v>
      </c>
      <c r="N291" s="4">
        <v>0.25114599999999998</v>
      </c>
      <c r="O291" s="4">
        <v>0.26946300000000001</v>
      </c>
      <c r="P291" s="4">
        <v>0.26878200000000002</v>
      </c>
      <c r="Q291" s="4">
        <v>0.27366299999999999</v>
      </c>
      <c r="R291" s="4">
        <v>0.260569</v>
      </c>
      <c r="S291" s="4">
        <v>0.26610899999999998</v>
      </c>
      <c r="T291" s="4">
        <v>0.264936</v>
      </c>
      <c r="U291" s="4">
        <v>0.242755</v>
      </c>
      <c r="V291" s="4">
        <v>0.22373899999999999</v>
      </c>
      <c r="W291" s="4">
        <v>0.14657600000000001</v>
      </c>
      <c r="X291" s="4">
        <v>7.6630000000000004E-2</v>
      </c>
      <c r="Y291" s="4">
        <v>5.7896999999999997E-2</v>
      </c>
      <c r="Z291" s="4">
        <v>2.1922000000000001E-2</v>
      </c>
      <c r="AA291" s="4">
        <v>2.4024E-2</v>
      </c>
    </row>
    <row r="292" spans="1:27" x14ac:dyDescent="0.2">
      <c r="A292" s="4">
        <v>2015</v>
      </c>
      <c r="B292" s="4">
        <v>10</v>
      </c>
      <c r="C292" s="4">
        <v>18</v>
      </c>
      <c r="D292" s="4">
        <v>4.3840999999999998E-2</v>
      </c>
      <c r="E292" s="4">
        <v>6.6445000000000004E-2</v>
      </c>
      <c r="F292" s="4">
        <v>8.8285000000000002E-2</v>
      </c>
      <c r="G292" s="4">
        <v>8.9038999999999993E-2</v>
      </c>
      <c r="H292" s="4">
        <v>9.7290000000000001E-2</v>
      </c>
      <c r="I292" s="4">
        <v>0.10920299999999999</v>
      </c>
      <c r="J292" s="4">
        <v>0.12088599999999999</v>
      </c>
      <c r="K292" s="4">
        <v>5.2505999999999997E-2</v>
      </c>
      <c r="L292" s="4">
        <v>7.9069E-2</v>
      </c>
      <c r="M292" s="4">
        <v>9.0305999999999997E-2</v>
      </c>
      <c r="N292" s="4">
        <v>0.117951</v>
      </c>
      <c r="O292" s="4">
        <v>0.13334199999999999</v>
      </c>
      <c r="P292" s="4">
        <v>0.145011</v>
      </c>
      <c r="Q292" s="4">
        <v>0.123567</v>
      </c>
      <c r="R292" s="4">
        <v>0.11020000000000001</v>
      </c>
      <c r="S292" s="4">
        <v>0.103772</v>
      </c>
      <c r="T292" s="4">
        <v>9.9659999999999999E-2</v>
      </c>
      <c r="U292" s="4">
        <v>7.8839999999999993E-2</v>
      </c>
      <c r="V292" s="4">
        <v>6.4866999999999994E-2</v>
      </c>
      <c r="W292" s="4">
        <v>5.3398000000000001E-2</v>
      </c>
      <c r="X292" s="4">
        <v>0</v>
      </c>
      <c r="Y292" s="4">
        <v>0</v>
      </c>
      <c r="Z292" s="4">
        <v>0</v>
      </c>
      <c r="AA292" s="4">
        <v>6.6239999999999997E-3</v>
      </c>
    </row>
    <row r="293" spans="1:27" x14ac:dyDescent="0.2">
      <c r="A293" s="4">
        <v>2015</v>
      </c>
      <c r="B293" s="4">
        <v>10</v>
      </c>
      <c r="C293" s="4">
        <v>19</v>
      </c>
      <c r="D293" s="4">
        <v>1.6629000000000001E-2</v>
      </c>
      <c r="E293" s="4">
        <v>2.2221999999999999E-2</v>
      </c>
      <c r="F293" s="4">
        <v>3.6646999999999999E-2</v>
      </c>
      <c r="G293" s="4">
        <v>2.5506000000000001E-2</v>
      </c>
      <c r="H293" s="4">
        <v>1.8442E-2</v>
      </c>
      <c r="I293" s="4">
        <v>2.0943E-2</v>
      </c>
      <c r="J293" s="4">
        <v>2.1541000000000001E-2</v>
      </c>
      <c r="K293" s="4">
        <v>5.2574999999999997E-2</v>
      </c>
      <c r="L293" s="4">
        <v>0.17448900000000001</v>
      </c>
      <c r="M293" s="4">
        <v>0.18218899999999999</v>
      </c>
      <c r="N293" s="4">
        <v>0.26837499999999997</v>
      </c>
      <c r="O293" s="4">
        <v>0.24560299999999999</v>
      </c>
      <c r="P293" s="4">
        <v>0.25528099999999998</v>
      </c>
      <c r="Q293" s="4">
        <v>0.267845</v>
      </c>
      <c r="R293" s="4">
        <v>0.29552899999999999</v>
      </c>
      <c r="S293" s="4">
        <v>0.28981299999999999</v>
      </c>
      <c r="T293" s="4">
        <v>0.268766</v>
      </c>
      <c r="U293" s="4">
        <v>0.27029300000000001</v>
      </c>
      <c r="V293" s="4">
        <v>0.30488399999999999</v>
      </c>
      <c r="W293" s="4">
        <v>0.300709</v>
      </c>
      <c r="X293" s="4">
        <v>0.144173</v>
      </c>
      <c r="Y293" s="4">
        <v>0.208671</v>
      </c>
      <c r="Z293" s="4">
        <v>0.48110700000000001</v>
      </c>
      <c r="AA293" s="4">
        <v>0.60328300000000001</v>
      </c>
    </row>
    <row r="294" spans="1:27" x14ac:dyDescent="0.2">
      <c r="A294" s="4">
        <v>2015</v>
      </c>
      <c r="B294" s="4">
        <v>10</v>
      </c>
      <c r="C294" s="4">
        <v>20</v>
      </c>
      <c r="D294" s="4">
        <v>0.61520600000000003</v>
      </c>
      <c r="E294" s="4">
        <v>0.62564200000000003</v>
      </c>
      <c r="F294" s="4">
        <v>0.61605600000000005</v>
      </c>
      <c r="G294" s="4">
        <v>0.60189999999999999</v>
      </c>
      <c r="H294" s="4">
        <v>0.61834599999999995</v>
      </c>
      <c r="I294" s="4">
        <v>0.56047100000000005</v>
      </c>
      <c r="J294" s="4">
        <v>0.43693599999999999</v>
      </c>
      <c r="K294" s="4">
        <v>0.193</v>
      </c>
      <c r="L294" s="4">
        <v>0.17863899999999999</v>
      </c>
      <c r="M294" s="4">
        <v>0.173681</v>
      </c>
      <c r="N294" s="4">
        <v>0.16858400000000001</v>
      </c>
      <c r="O294" s="4">
        <v>0.188004</v>
      </c>
      <c r="P294" s="4">
        <v>0.24082100000000001</v>
      </c>
      <c r="Q294" s="4">
        <v>0.32375100000000001</v>
      </c>
      <c r="R294" s="4">
        <v>0.35872399999999999</v>
      </c>
      <c r="S294" s="4">
        <v>0.35953099999999999</v>
      </c>
      <c r="T294" s="4">
        <v>0.37468099999999999</v>
      </c>
      <c r="U294" s="4">
        <v>0.397594</v>
      </c>
      <c r="V294" s="4">
        <v>0.42208499999999999</v>
      </c>
      <c r="W294" s="4">
        <v>0.44998899999999997</v>
      </c>
      <c r="X294" s="4">
        <v>0.29498200000000002</v>
      </c>
      <c r="Y294" s="4">
        <v>0.29582700000000001</v>
      </c>
      <c r="Z294" s="4">
        <v>0.47798800000000002</v>
      </c>
      <c r="AA294" s="4">
        <v>0.539107</v>
      </c>
    </row>
    <row r="295" spans="1:27" x14ac:dyDescent="0.2">
      <c r="A295" s="4">
        <v>2015</v>
      </c>
      <c r="B295" s="4">
        <v>10</v>
      </c>
      <c r="C295" s="4">
        <v>21</v>
      </c>
      <c r="D295" s="4">
        <v>0.66494799999999998</v>
      </c>
      <c r="E295" s="4">
        <v>0.72536</v>
      </c>
      <c r="F295" s="4">
        <v>0.72199599999999997</v>
      </c>
      <c r="G295" s="4">
        <v>0.65452900000000003</v>
      </c>
      <c r="H295" s="4">
        <v>0.52474799999999999</v>
      </c>
      <c r="I295" s="4">
        <v>0.29550399999999999</v>
      </c>
      <c r="J295" s="4">
        <v>7.2538000000000005E-2</v>
      </c>
      <c r="K295" s="4">
        <v>0.191023</v>
      </c>
      <c r="L295" s="4">
        <v>0.394986</v>
      </c>
      <c r="M295" s="4">
        <v>0.568407</v>
      </c>
      <c r="N295" s="4">
        <v>0.49481399999999998</v>
      </c>
      <c r="O295" s="4">
        <v>0.49004999999999999</v>
      </c>
      <c r="P295" s="4">
        <v>0.43492700000000001</v>
      </c>
      <c r="Q295" s="4">
        <v>0.43984400000000001</v>
      </c>
      <c r="R295" s="4">
        <v>0.40229999999999999</v>
      </c>
      <c r="S295" s="4">
        <v>0.37082199999999998</v>
      </c>
      <c r="T295" s="4">
        <v>0.35063800000000001</v>
      </c>
      <c r="U295" s="4">
        <v>0.35623300000000002</v>
      </c>
      <c r="V295" s="4">
        <v>0.35022500000000001</v>
      </c>
      <c r="W295" s="4">
        <v>0.22714100000000001</v>
      </c>
      <c r="X295" s="4">
        <v>0.18352199999999999</v>
      </c>
      <c r="Y295" s="4">
        <v>0.112071</v>
      </c>
      <c r="Z295" s="4">
        <v>9.1652999999999998E-2</v>
      </c>
      <c r="AA295" s="4">
        <v>9.5873E-2</v>
      </c>
    </row>
    <row r="296" spans="1:27" x14ac:dyDescent="0.2">
      <c r="A296" s="4">
        <v>2015</v>
      </c>
      <c r="B296" s="4">
        <v>10</v>
      </c>
      <c r="C296" s="4">
        <v>22</v>
      </c>
      <c r="D296" s="4">
        <v>4.0411000000000002E-2</v>
      </c>
      <c r="E296" s="4">
        <v>4.8350999999999998E-2</v>
      </c>
      <c r="F296" s="4">
        <v>0.126162</v>
      </c>
      <c r="G296" s="4">
        <v>0.209814</v>
      </c>
      <c r="H296" s="4">
        <v>0.26906400000000003</v>
      </c>
      <c r="I296" s="4">
        <v>0.212725</v>
      </c>
      <c r="J296" s="4">
        <v>0.100853</v>
      </c>
      <c r="K296" s="4">
        <v>0.20702400000000001</v>
      </c>
      <c r="L296" s="4">
        <v>0.36488700000000002</v>
      </c>
      <c r="M296" s="4">
        <v>0.32785799999999998</v>
      </c>
      <c r="N296" s="4">
        <v>0.30849799999999999</v>
      </c>
      <c r="O296" s="4">
        <v>0.25970500000000002</v>
      </c>
      <c r="P296" s="4">
        <v>0.16910500000000001</v>
      </c>
      <c r="Q296" s="4">
        <v>0.135273</v>
      </c>
      <c r="R296" s="4">
        <v>7.7026999999999998E-2</v>
      </c>
      <c r="S296" s="4">
        <v>0.100318</v>
      </c>
      <c r="T296" s="4">
        <v>0.16686000000000001</v>
      </c>
      <c r="U296" s="4">
        <v>0.22830300000000001</v>
      </c>
      <c r="V296" s="4">
        <v>0.23769899999999999</v>
      </c>
      <c r="W296" s="4">
        <v>0.21582100000000001</v>
      </c>
      <c r="X296" s="4">
        <v>7.9923999999999995E-2</v>
      </c>
      <c r="Y296" s="4">
        <v>0.12757099999999999</v>
      </c>
      <c r="Z296" s="4">
        <v>0.40806599999999998</v>
      </c>
      <c r="AA296" s="4">
        <v>0.653748</v>
      </c>
    </row>
    <row r="297" spans="1:27" x14ac:dyDescent="0.2">
      <c r="A297" s="4">
        <v>2015</v>
      </c>
      <c r="B297" s="4">
        <v>10</v>
      </c>
      <c r="C297" s="4">
        <v>23</v>
      </c>
      <c r="D297" s="4">
        <v>0.80032599999999998</v>
      </c>
      <c r="E297" s="4">
        <v>0.86583500000000002</v>
      </c>
      <c r="F297" s="4">
        <v>0.90944700000000001</v>
      </c>
      <c r="G297" s="4">
        <v>0.97039299999999995</v>
      </c>
      <c r="H297" s="4">
        <v>0.9597</v>
      </c>
      <c r="I297" s="4">
        <v>0.91168700000000003</v>
      </c>
      <c r="J297" s="4">
        <v>0.74823700000000004</v>
      </c>
      <c r="K297" s="4">
        <v>0.34181099999999998</v>
      </c>
      <c r="L297" s="4">
        <v>0.44376599999999999</v>
      </c>
      <c r="M297" s="4">
        <v>0.37908399999999998</v>
      </c>
      <c r="N297" s="4">
        <v>0.29210399999999997</v>
      </c>
      <c r="O297" s="4">
        <v>0.20879200000000001</v>
      </c>
      <c r="P297" s="4">
        <v>0.16430400000000001</v>
      </c>
      <c r="Q297" s="4">
        <v>0.12817100000000001</v>
      </c>
      <c r="R297" s="4">
        <v>7.9881999999999995E-2</v>
      </c>
      <c r="S297" s="4">
        <v>6.1316000000000002E-2</v>
      </c>
      <c r="T297" s="4">
        <v>7.0272000000000001E-2</v>
      </c>
      <c r="U297" s="4">
        <v>5.7915000000000001E-2</v>
      </c>
      <c r="V297" s="4">
        <v>6.0092E-2</v>
      </c>
      <c r="W297" s="4">
        <v>2.4565E-2</v>
      </c>
      <c r="X297" s="4">
        <v>2.3960000000000001E-3</v>
      </c>
      <c r="Y297" s="4">
        <v>2.8289999999999999E-2</v>
      </c>
      <c r="Z297" s="4">
        <v>6.6152000000000002E-2</v>
      </c>
      <c r="AA297" s="4">
        <v>7.8981999999999997E-2</v>
      </c>
    </row>
    <row r="298" spans="1:27" x14ac:dyDescent="0.2">
      <c r="A298" s="4">
        <v>2015</v>
      </c>
      <c r="B298" s="4">
        <v>10</v>
      </c>
      <c r="C298" s="4">
        <v>24</v>
      </c>
      <c r="D298" s="4">
        <v>0.117481</v>
      </c>
      <c r="E298" s="4">
        <v>0.20427400000000001</v>
      </c>
      <c r="F298" s="4">
        <v>0.31284699999999999</v>
      </c>
      <c r="G298" s="4">
        <v>0.391123</v>
      </c>
      <c r="H298" s="4">
        <v>0.38725199999999999</v>
      </c>
      <c r="I298" s="4">
        <v>0.46674599999999999</v>
      </c>
      <c r="J298" s="4">
        <v>0.53575600000000001</v>
      </c>
      <c r="K298" s="4">
        <v>0.28645799999999999</v>
      </c>
      <c r="L298" s="4">
        <v>0.30818800000000002</v>
      </c>
      <c r="M298" s="4">
        <v>0.19419500000000001</v>
      </c>
      <c r="N298" s="4">
        <v>0.111846</v>
      </c>
      <c r="O298" s="4">
        <v>6.2699000000000005E-2</v>
      </c>
      <c r="P298" s="4">
        <v>7.4879000000000001E-2</v>
      </c>
      <c r="Q298" s="4">
        <v>6.3186999999999993E-2</v>
      </c>
      <c r="R298" s="4">
        <v>6.1224000000000001E-2</v>
      </c>
      <c r="S298" s="4">
        <v>6.8302000000000002E-2</v>
      </c>
      <c r="T298" s="4">
        <v>7.5334999999999999E-2</v>
      </c>
      <c r="U298" s="4">
        <v>7.6966999999999994E-2</v>
      </c>
      <c r="V298" s="4">
        <v>8.6391999999999997E-2</v>
      </c>
      <c r="W298" s="4">
        <v>4.9320999999999997E-2</v>
      </c>
      <c r="X298" s="4">
        <v>4.2515999999999998E-2</v>
      </c>
      <c r="Y298" s="4">
        <v>5.4961999999999997E-2</v>
      </c>
      <c r="Z298" s="4">
        <v>5.4865999999999998E-2</v>
      </c>
      <c r="AA298" s="4">
        <v>5.5319E-2</v>
      </c>
    </row>
    <row r="299" spans="1:27" x14ac:dyDescent="0.2">
      <c r="A299" s="4">
        <v>2015</v>
      </c>
      <c r="B299" s="4">
        <v>10</v>
      </c>
      <c r="C299" s="4">
        <v>25</v>
      </c>
      <c r="D299" s="4">
        <v>3.3354000000000002E-2</v>
      </c>
      <c r="E299" s="4">
        <v>3.5347000000000003E-2</v>
      </c>
      <c r="F299" s="4">
        <v>4.9749000000000002E-2</v>
      </c>
      <c r="G299" s="4">
        <v>0.20626700000000001</v>
      </c>
      <c r="H299" s="4">
        <v>0.224382</v>
      </c>
      <c r="I299" s="4">
        <v>0.17404500000000001</v>
      </c>
      <c r="J299" s="4">
        <v>0.15113199999999999</v>
      </c>
      <c r="K299" s="4">
        <v>0.30710700000000002</v>
      </c>
      <c r="L299" s="4">
        <v>0.54222800000000004</v>
      </c>
      <c r="M299" s="4">
        <v>0.64446099999999995</v>
      </c>
      <c r="N299" s="4">
        <v>0.72417299999999996</v>
      </c>
      <c r="O299" s="4">
        <v>0.76876199999999995</v>
      </c>
      <c r="P299" s="4">
        <v>0.730132</v>
      </c>
      <c r="Q299" s="4">
        <v>0.73541299999999998</v>
      </c>
      <c r="R299" s="4">
        <v>0.79740500000000003</v>
      </c>
      <c r="S299" s="4">
        <v>0.84147799999999995</v>
      </c>
      <c r="T299" s="4">
        <v>0.89460899999999999</v>
      </c>
      <c r="U299" s="4">
        <v>0.91047299999999998</v>
      </c>
      <c r="V299" s="4">
        <v>0.90638399999999997</v>
      </c>
      <c r="W299" s="4">
        <v>0.90454999999999997</v>
      </c>
      <c r="X299" s="4">
        <v>0.91586000000000001</v>
      </c>
      <c r="Y299" s="4">
        <v>0.93233299999999997</v>
      </c>
      <c r="Z299" s="4">
        <v>0.96073299999999995</v>
      </c>
      <c r="AA299" s="4">
        <v>0.97631599999999996</v>
      </c>
    </row>
    <row r="300" spans="1:27" x14ac:dyDescent="0.2">
      <c r="A300" s="4">
        <v>2015</v>
      </c>
      <c r="B300" s="4">
        <v>10</v>
      </c>
      <c r="C300" s="4">
        <v>26</v>
      </c>
      <c r="D300" s="4">
        <v>0.96797299999999997</v>
      </c>
      <c r="E300" s="4">
        <v>0.96631299999999998</v>
      </c>
      <c r="F300" s="4">
        <v>0.95774099999999995</v>
      </c>
      <c r="G300" s="4">
        <v>0.94773200000000002</v>
      </c>
      <c r="H300" s="4">
        <v>0.93183800000000006</v>
      </c>
      <c r="I300" s="4">
        <v>0.89543799999999996</v>
      </c>
      <c r="J300" s="4">
        <v>0.84009100000000003</v>
      </c>
      <c r="K300" s="4">
        <v>0.77096100000000001</v>
      </c>
      <c r="L300" s="4">
        <v>0.79908299999999999</v>
      </c>
      <c r="M300" s="4">
        <v>0.83211299999999999</v>
      </c>
      <c r="N300" s="4">
        <v>0.83887500000000004</v>
      </c>
      <c r="O300" s="4">
        <v>0.83571799999999996</v>
      </c>
      <c r="P300" s="4">
        <v>0.79011399999999998</v>
      </c>
      <c r="Q300" s="4">
        <v>0.79728299999999996</v>
      </c>
      <c r="R300" s="4">
        <v>0.79106699999999996</v>
      </c>
      <c r="S300" s="4">
        <v>0.74601099999999998</v>
      </c>
      <c r="T300" s="4">
        <v>0.65478400000000003</v>
      </c>
      <c r="U300" s="4">
        <v>0.57119600000000004</v>
      </c>
      <c r="V300" s="4">
        <v>0.50345300000000004</v>
      </c>
      <c r="W300" s="4">
        <v>0.43610700000000002</v>
      </c>
      <c r="X300" s="4">
        <v>0.42004599999999997</v>
      </c>
      <c r="Y300" s="4">
        <v>0.34399400000000002</v>
      </c>
      <c r="Z300" s="4">
        <v>0.26977699999999999</v>
      </c>
      <c r="AA300" s="4">
        <v>0.20404700000000001</v>
      </c>
    </row>
    <row r="301" spans="1:27" x14ac:dyDescent="0.2">
      <c r="A301" s="4">
        <v>2015</v>
      </c>
      <c r="B301" s="4">
        <v>10</v>
      </c>
      <c r="C301" s="4">
        <v>27</v>
      </c>
      <c r="D301" s="4">
        <v>0.17699300000000001</v>
      </c>
      <c r="E301" s="4">
        <v>0.15889700000000001</v>
      </c>
      <c r="F301" s="4">
        <v>0.140401</v>
      </c>
      <c r="G301" s="4">
        <v>0.117785</v>
      </c>
      <c r="H301" s="4">
        <v>0.119473</v>
      </c>
      <c r="I301" s="4">
        <v>0.123873</v>
      </c>
      <c r="J301" s="4">
        <v>0.14061499999999999</v>
      </c>
      <c r="K301" s="4">
        <v>0.13869100000000001</v>
      </c>
      <c r="L301" s="4">
        <v>0.20947199999999999</v>
      </c>
      <c r="M301" s="4">
        <v>0.24223600000000001</v>
      </c>
      <c r="N301" s="4">
        <v>0.29388799999999998</v>
      </c>
      <c r="O301" s="4">
        <v>0.29047600000000001</v>
      </c>
      <c r="P301" s="4">
        <v>0.26400299999999999</v>
      </c>
      <c r="Q301" s="4">
        <v>0.26138299999999998</v>
      </c>
      <c r="R301" s="4">
        <v>0.25994699999999998</v>
      </c>
      <c r="S301" s="4">
        <v>0.18898799999999999</v>
      </c>
      <c r="T301" s="4">
        <v>0.110026</v>
      </c>
      <c r="U301" s="4">
        <v>6.9758000000000001E-2</v>
      </c>
      <c r="V301" s="4">
        <v>7.0871000000000003E-2</v>
      </c>
      <c r="W301" s="4">
        <v>6.4130999999999994E-2</v>
      </c>
      <c r="X301" s="4">
        <v>2.2141000000000001E-2</v>
      </c>
      <c r="Y301" s="4">
        <v>5.1194000000000003E-2</v>
      </c>
      <c r="Z301" s="4">
        <v>4.7717000000000002E-2</v>
      </c>
      <c r="AA301" s="4">
        <v>3.7337000000000002E-2</v>
      </c>
    </row>
    <row r="302" spans="1:27" x14ac:dyDescent="0.2">
      <c r="A302" s="4">
        <v>2015</v>
      </c>
      <c r="B302" s="4">
        <v>10</v>
      </c>
      <c r="C302" s="4">
        <v>28</v>
      </c>
      <c r="D302" s="4">
        <v>2.3244999999999998E-2</v>
      </c>
      <c r="E302" s="4">
        <v>1.4671999999999999E-2</v>
      </c>
      <c r="F302" s="4">
        <v>5.751E-3</v>
      </c>
      <c r="G302" s="4">
        <v>1.3580999999999999E-2</v>
      </c>
      <c r="H302" s="4">
        <v>0.11094</v>
      </c>
      <c r="I302" s="4">
        <v>0.17066300000000001</v>
      </c>
      <c r="J302" s="4">
        <v>0.31966299999999997</v>
      </c>
      <c r="K302" s="4">
        <v>0.36568400000000001</v>
      </c>
      <c r="L302" s="4">
        <v>0.36884299999999998</v>
      </c>
      <c r="M302" s="4">
        <v>0.38215300000000002</v>
      </c>
      <c r="N302" s="4">
        <v>0.31617200000000001</v>
      </c>
      <c r="O302" s="4">
        <v>0.27635399999999999</v>
      </c>
      <c r="P302" s="4">
        <v>0.32094099999999998</v>
      </c>
      <c r="Q302" s="4">
        <v>0.28892299999999999</v>
      </c>
      <c r="R302" s="4">
        <v>0.26358900000000002</v>
      </c>
      <c r="S302" s="4">
        <v>0.23658100000000001</v>
      </c>
      <c r="T302" s="4">
        <v>0.19986999999999999</v>
      </c>
      <c r="U302" s="4">
        <v>0.142147</v>
      </c>
      <c r="V302" s="4">
        <v>0.14674000000000001</v>
      </c>
      <c r="W302" s="4">
        <v>0.108524</v>
      </c>
      <c r="X302" s="4">
        <v>7.1447999999999998E-2</v>
      </c>
      <c r="Y302" s="4">
        <v>7.7727000000000004E-2</v>
      </c>
      <c r="Z302" s="4">
        <v>5.5046999999999999E-2</v>
      </c>
      <c r="AA302" s="4">
        <v>3.9267000000000003E-2</v>
      </c>
    </row>
    <row r="303" spans="1:27" x14ac:dyDescent="0.2">
      <c r="A303" s="4">
        <v>2015</v>
      </c>
      <c r="B303" s="4">
        <v>10</v>
      </c>
      <c r="C303" s="4">
        <v>29</v>
      </c>
      <c r="D303" s="4">
        <v>3.5686000000000002E-2</v>
      </c>
      <c r="E303" s="4">
        <v>3.0265E-2</v>
      </c>
      <c r="F303" s="4">
        <v>3.5220000000000001E-2</v>
      </c>
      <c r="G303" s="4">
        <v>4.7472E-2</v>
      </c>
      <c r="H303" s="4">
        <v>5.9109000000000002E-2</v>
      </c>
      <c r="I303" s="4">
        <v>4.7196000000000002E-2</v>
      </c>
      <c r="J303" s="4">
        <v>3.3521000000000002E-2</v>
      </c>
      <c r="K303" s="4">
        <v>2.1047E-2</v>
      </c>
      <c r="L303" s="4">
        <v>4.7600000000000003E-2</v>
      </c>
      <c r="M303" s="4">
        <v>8.1633999999999998E-2</v>
      </c>
      <c r="N303" s="4">
        <v>0.14138100000000001</v>
      </c>
      <c r="O303" s="4">
        <v>0.18037</v>
      </c>
      <c r="P303" s="4">
        <v>0.18076900000000001</v>
      </c>
      <c r="Q303" s="4">
        <v>0.16240499999999999</v>
      </c>
      <c r="R303" s="4">
        <v>0.142788</v>
      </c>
      <c r="S303" s="4">
        <v>9.0506000000000003E-2</v>
      </c>
      <c r="T303" s="4">
        <v>5.7049999999999997E-2</v>
      </c>
      <c r="U303" s="4">
        <v>6.5544000000000005E-2</v>
      </c>
      <c r="V303" s="4">
        <v>8.6005999999999999E-2</v>
      </c>
      <c r="W303" s="4">
        <v>7.8076000000000007E-2</v>
      </c>
      <c r="X303" s="4">
        <v>0.101759</v>
      </c>
      <c r="Y303" s="4">
        <v>7.5873999999999997E-2</v>
      </c>
      <c r="Z303" s="4">
        <v>0.13239000000000001</v>
      </c>
      <c r="AA303" s="4">
        <v>0.134552</v>
      </c>
    </row>
    <row r="304" spans="1:27" x14ac:dyDescent="0.2">
      <c r="A304" s="4">
        <v>2015</v>
      </c>
      <c r="B304" s="4">
        <v>10</v>
      </c>
      <c r="C304" s="4">
        <v>30</v>
      </c>
      <c r="D304" s="4">
        <v>0.103384</v>
      </c>
      <c r="E304" s="4">
        <v>8.0868999999999996E-2</v>
      </c>
      <c r="F304" s="4">
        <v>7.0827000000000001E-2</v>
      </c>
      <c r="G304" s="4">
        <v>6.8069000000000005E-2</v>
      </c>
      <c r="H304" s="4">
        <v>4.0237000000000002E-2</v>
      </c>
      <c r="I304" s="4">
        <v>2.7064999999999999E-2</v>
      </c>
      <c r="J304" s="4">
        <v>1.5528E-2</v>
      </c>
      <c r="K304" s="4">
        <v>2.4226000000000001E-2</v>
      </c>
      <c r="L304" s="4">
        <v>8.9449000000000001E-2</v>
      </c>
      <c r="M304" s="4">
        <v>0.10671700000000001</v>
      </c>
      <c r="N304" s="4">
        <v>0.12709500000000001</v>
      </c>
      <c r="O304" s="4">
        <v>0.136099</v>
      </c>
      <c r="P304" s="4">
        <v>0.109195</v>
      </c>
      <c r="Q304" s="4">
        <v>0.114856</v>
      </c>
      <c r="R304" s="4">
        <v>0.13730400000000001</v>
      </c>
      <c r="S304" s="4">
        <v>0.11419</v>
      </c>
      <c r="T304" s="4">
        <v>8.5669999999999996E-2</v>
      </c>
      <c r="U304" s="4">
        <v>5.0101E-2</v>
      </c>
      <c r="V304" s="4">
        <v>3.4511E-2</v>
      </c>
      <c r="W304" s="4">
        <v>3.1838999999999999E-2</v>
      </c>
      <c r="X304" s="4">
        <v>0</v>
      </c>
      <c r="Y304" s="4">
        <v>0</v>
      </c>
      <c r="Z304" s="4">
        <v>3.3249999999999998E-3</v>
      </c>
      <c r="AA304" s="4">
        <v>8.2450000000000006E-3</v>
      </c>
    </row>
    <row r="305" spans="1:27" x14ac:dyDescent="0.2">
      <c r="A305" s="4">
        <v>2015</v>
      </c>
      <c r="B305" s="4">
        <v>10</v>
      </c>
      <c r="C305" s="4">
        <v>31</v>
      </c>
      <c r="D305" s="4">
        <v>1.0664999999999999E-2</v>
      </c>
      <c r="E305" s="4">
        <v>2.8455999999999999E-2</v>
      </c>
      <c r="F305" s="4">
        <v>4.3153999999999998E-2</v>
      </c>
      <c r="G305" s="4">
        <v>5.3990999999999997E-2</v>
      </c>
      <c r="H305" s="4">
        <v>6.3868999999999995E-2</v>
      </c>
      <c r="I305" s="4">
        <v>6.1488000000000001E-2</v>
      </c>
      <c r="J305" s="4">
        <v>4.2210999999999999E-2</v>
      </c>
      <c r="K305" s="4">
        <v>3.5892E-2</v>
      </c>
      <c r="L305" s="4">
        <v>8.9871000000000006E-2</v>
      </c>
      <c r="M305" s="4">
        <v>0.20177999999999999</v>
      </c>
      <c r="N305" s="4">
        <v>0.21943699999999999</v>
      </c>
      <c r="O305" s="4">
        <v>0.19092899999999999</v>
      </c>
      <c r="P305" s="4">
        <v>0.199632</v>
      </c>
      <c r="Q305" s="4">
        <v>0.18775700000000001</v>
      </c>
      <c r="R305" s="4">
        <v>0.19173000000000001</v>
      </c>
      <c r="S305" s="4">
        <v>0.18229100000000001</v>
      </c>
      <c r="T305" s="4">
        <v>0.19248299999999999</v>
      </c>
      <c r="U305" s="4">
        <v>0.18757399999999999</v>
      </c>
      <c r="V305" s="4">
        <v>0.171485</v>
      </c>
      <c r="W305" s="4">
        <v>0.110038</v>
      </c>
      <c r="X305" s="4">
        <v>4.4067000000000002E-2</v>
      </c>
      <c r="Y305" s="4">
        <v>0.113666</v>
      </c>
      <c r="Z305" s="4">
        <v>0.17974100000000001</v>
      </c>
      <c r="AA305" s="4">
        <v>0.237266</v>
      </c>
    </row>
    <row r="306" spans="1:27" x14ac:dyDescent="0.2">
      <c r="A306" s="4">
        <v>2015</v>
      </c>
      <c r="B306" s="4">
        <v>11</v>
      </c>
      <c r="C306" s="4">
        <v>1</v>
      </c>
      <c r="D306" s="4">
        <v>0.24368600000000001</v>
      </c>
      <c r="E306" s="4">
        <v>0.21399299999999999</v>
      </c>
      <c r="F306" s="4">
        <v>0.18116099999999999</v>
      </c>
      <c r="G306" s="4">
        <v>0.13598299999999999</v>
      </c>
      <c r="H306" s="4">
        <v>0.101953</v>
      </c>
      <c r="I306" s="4">
        <v>8.4101999999999996E-2</v>
      </c>
      <c r="J306" s="4">
        <v>2.7626999999999999E-2</v>
      </c>
      <c r="K306" s="4">
        <v>0.12592600000000001</v>
      </c>
      <c r="L306" s="4">
        <v>0.24144299999999999</v>
      </c>
      <c r="M306" s="4">
        <v>0.33456200000000003</v>
      </c>
      <c r="N306" s="4">
        <v>0.54045600000000005</v>
      </c>
      <c r="O306" s="4">
        <v>0.57675399999999999</v>
      </c>
      <c r="P306" s="4">
        <v>0.48697299999999999</v>
      </c>
      <c r="Q306" s="4">
        <v>0.38023200000000001</v>
      </c>
      <c r="R306" s="4">
        <v>0.28896100000000002</v>
      </c>
      <c r="S306" s="4">
        <v>0.210121</v>
      </c>
      <c r="T306" s="4">
        <v>0.16264700000000001</v>
      </c>
      <c r="U306" s="4">
        <v>0.148622</v>
      </c>
      <c r="V306" s="4">
        <v>0.15318399999999999</v>
      </c>
      <c r="W306" s="4">
        <v>9.2474000000000001E-2</v>
      </c>
      <c r="X306" s="4">
        <v>8.5941000000000004E-2</v>
      </c>
      <c r="Y306" s="4">
        <v>5.0277000000000002E-2</v>
      </c>
      <c r="Z306" s="4">
        <v>3.1858999999999998E-2</v>
      </c>
      <c r="AA306" s="4">
        <v>3.8370000000000001E-2</v>
      </c>
    </row>
    <row r="307" spans="1:27" x14ac:dyDescent="0.2">
      <c r="A307" s="4">
        <v>2015</v>
      </c>
      <c r="B307" s="4">
        <v>11</v>
      </c>
      <c r="C307" s="4">
        <v>2</v>
      </c>
      <c r="D307" s="4">
        <v>6.0767000000000002E-2</v>
      </c>
      <c r="E307" s="4">
        <v>0.110883</v>
      </c>
      <c r="F307" s="4">
        <v>0.17244699999999999</v>
      </c>
      <c r="G307" s="4">
        <v>0.170319</v>
      </c>
      <c r="H307" s="4">
        <v>0.119217</v>
      </c>
      <c r="I307" s="4">
        <v>7.7718999999999996E-2</v>
      </c>
      <c r="J307" s="4">
        <v>4.7592000000000002E-2</v>
      </c>
      <c r="K307" s="4">
        <v>0.12421699999999999</v>
      </c>
      <c r="L307" s="4">
        <v>0.27674599999999999</v>
      </c>
      <c r="M307" s="4">
        <v>0.27069500000000002</v>
      </c>
      <c r="N307" s="4">
        <v>0.25990200000000002</v>
      </c>
      <c r="O307" s="4">
        <v>0.227771</v>
      </c>
      <c r="P307" s="4">
        <v>0.27156000000000002</v>
      </c>
      <c r="Q307" s="4">
        <v>0.35698299999999999</v>
      </c>
      <c r="R307" s="4">
        <v>0.468663</v>
      </c>
      <c r="S307" s="4">
        <v>0.67714600000000003</v>
      </c>
      <c r="T307" s="4">
        <v>0.78214700000000004</v>
      </c>
      <c r="U307" s="4">
        <v>0.86474499999999999</v>
      </c>
      <c r="V307" s="4">
        <v>0.89647100000000002</v>
      </c>
      <c r="W307" s="4">
        <v>0.956426</v>
      </c>
      <c r="X307" s="4">
        <v>0.98422799999999999</v>
      </c>
      <c r="Y307" s="4">
        <v>0.99045300000000003</v>
      </c>
      <c r="Z307" s="4">
        <v>0.94095399999999996</v>
      </c>
      <c r="AA307" s="4">
        <v>0.92516500000000002</v>
      </c>
    </row>
    <row r="308" spans="1:27" x14ac:dyDescent="0.2">
      <c r="A308" s="4">
        <v>2015</v>
      </c>
      <c r="B308" s="4">
        <v>11</v>
      </c>
      <c r="C308" s="4">
        <v>3</v>
      </c>
      <c r="D308" s="4">
        <v>0.93086000000000002</v>
      </c>
      <c r="E308" s="4">
        <v>0.93442400000000003</v>
      </c>
      <c r="F308" s="4">
        <v>0.92803500000000005</v>
      </c>
      <c r="G308" s="4">
        <v>0.94201000000000001</v>
      </c>
      <c r="H308" s="4">
        <v>0.98567899999999997</v>
      </c>
      <c r="I308" s="4">
        <v>0.985236</v>
      </c>
      <c r="J308" s="4">
        <v>0.99315299999999995</v>
      </c>
      <c r="K308" s="4">
        <v>0.98412599999999995</v>
      </c>
      <c r="L308" s="4">
        <v>0.98045000000000004</v>
      </c>
      <c r="M308" s="4">
        <v>0.96359700000000004</v>
      </c>
      <c r="N308" s="4">
        <v>0.925234</v>
      </c>
      <c r="O308" s="4">
        <v>0.66189699999999996</v>
      </c>
      <c r="P308" s="4">
        <v>0.41678999999999999</v>
      </c>
      <c r="Q308" s="4">
        <v>0.18515000000000001</v>
      </c>
      <c r="R308" s="4">
        <v>5.4268999999999998E-2</v>
      </c>
      <c r="S308" s="4">
        <v>1.7058E-2</v>
      </c>
      <c r="T308" s="4">
        <v>2.8142E-2</v>
      </c>
      <c r="U308" s="4">
        <v>7.6483999999999996E-2</v>
      </c>
      <c r="V308" s="4">
        <v>7.7157000000000003E-2</v>
      </c>
      <c r="W308" s="4">
        <v>3.0544000000000002E-2</v>
      </c>
      <c r="X308" s="4">
        <v>2.8819999999999998E-2</v>
      </c>
      <c r="Y308" s="4">
        <v>3.9870999999999997E-2</v>
      </c>
      <c r="Z308" s="4">
        <v>4.8965000000000002E-2</v>
      </c>
      <c r="AA308" s="4">
        <v>6.2850000000000003E-2</v>
      </c>
    </row>
    <row r="309" spans="1:27" x14ac:dyDescent="0.2">
      <c r="A309" s="4">
        <v>2015</v>
      </c>
      <c r="B309" s="4">
        <v>11</v>
      </c>
      <c r="C309" s="4">
        <v>4</v>
      </c>
      <c r="D309" s="4">
        <v>0.11927</v>
      </c>
      <c r="E309" s="4">
        <v>0.18157899999999999</v>
      </c>
      <c r="F309" s="4">
        <v>0.29450500000000002</v>
      </c>
      <c r="G309" s="4">
        <v>0.42264699999999999</v>
      </c>
      <c r="H309" s="4">
        <v>0.447409</v>
      </c>
      <c r="I309" s="4">
        <v>0.46007799999999999</v>
      </c>
      <c r="J309" s="4">
        <v>0.44603900000000002</v>
      </c>
      <c r="K309" s="4">
        <v>0.28193200000000002</v>
      </c>
      <c r="L309" s="4">
        <v>0.1749</v>
      </c>
      <c r="M309" s="4">
        <v>0.19655</v>
      </c>
      <c r="N309" s="4">
        <v>0.121194</v>
      </c>
      <c r="O309" s="4">
        <v>8.9532E-2</v>
      </c>
      <c r="P309" s="4">
        <v>5.6929E-2</v>
      </c>
      <c r="Q309" s="4">
        <v>6.2945000000000001E-2</v>
      </c>
      <c r="R309" s="4">
        <v>8.7852E-2</v>
      </c>
      <c r="S309" s="4">
        <v>0.119466</v>
      </c>
      <c r="T309" s="4">
        <v>0.16579099999999999</v>
      </c>
      <c r="U309" s="4">
        <v>0.204068</v>
      </c>
      <c r="V309" s="4">
        <v>0.221169</v>
      </c>
      <c r="W309" s="4">
        <v>0.20494699999999999</v>
      </c>
      <c r="X309" s="4">
        <v>0.228634</v>
      </c>
      <c r="Y309" s="4">
        <v>0.29602000000000001</v>
      </c>
      <c r="Z309" s="4">
        <v>0.23108899999999999</v>
      </c>
      <c r="AA309" s="4">
        <v>0.18357100000000001</v>
      </c>
    </row>
    <row r="310" spans="1:27" x14ac:dyDescent="0.2">
      <c r="A310" s="4">
        <v>2015</v>
      </c>
      <c r="B310" s="4">
        <v>11</v>
      </c>
      <c r="C310" s="4">
        <v>5</v>
      </c>
      <c r="D310" s="4">
        <v>0.14893799999999999</v>
      </c>
      <c r="E310" s="4">
        <v>0.152804</v>
      </c>
      <c r="F310" s="4">
        <v>0.213307</v>
      </c>
      <c r="G310" s="4">
        <v>0.43592599999999998</v>
      </c>
      <c r="H310" s="4">
        <v>0.62269200000000002</v>
      </c>
      <c r="I310" s="4">
        <v>0.7036</v>
      </c>
      <c r="J310" s="4">
        <v>0.79805300000000001</v>
      </c>
      <c r="K310" s="4">
        <v>0.77233099999999999</v>
      </c>
      <c r="L310" s="4">
        <v>0.73197599999999996</v>
      </c>
      <c r="M310" s="4">
        <v>0.67384500000000003</v>
      </c>
      <c r="N310" s="4">
        <v>0.64211300000000004</v>
      </c>
      <c r="O310" s="4">
        <v>0.599028</v>
      </c>
      <c r="P310" s="4">
        <v>0.52543099999999998</v>
      </c>
      <c r="Q310" s="4">
        <v>0.50695699999999999</v>
      </c>
      <c r="R310" s="4">
        <v>0.51359699999999997</v>
      </c>
      <c r="S310" s="4">
        <v>0.48417199999999999</v>
      </c>
      <c r="T310" s="4">
        <v>0.43516500000000002</v>
      </c>
      <c r="U310" s="4">
        <v>0.40922599999999998</v>
      </c>
      <c r="V310" s="4">
        <v>0.404306</v>
      </c>
      <c r="W310" s="4">
        <v>0.41194599999999998</v>
      </c>
      <c r="X310" s="4">
        <v>0.34924500000000003</v>
      </c>
      <c r="Y310" s="4">
        <v>0.30970799999999998</v>
      </c>
      <c r="Z310" s="4">
        <v>0.27876899999999999</v>
      </c>
      <c r="AA310" s="4">
        <v>0.24071799999999999</v>
      </c>
    </row>
    <row r="311" spans="1:27" x14ac:dyDescent="0.2">
      <c r="A311" s="4">
        <v>2015</v>
      </c>
      <c r="B311" s="4">
        <v>11</v>
      </c>
      <c r="C311" s="4">
        <v>6</v>
      </c>
      <c r="D311" s="4">
        <v>0.23638899999999999</v>
      </c>
      <c r="E311" s="4">
        <v>0.206431</v>
      </c>
      <c r="F311" s="4">
        <v>0.201825</v>
      </c>
      <c r="G311" s="4">
        <v>0.222914</v>
      </c>
      <c r="H311" s="4">
        <v>0.244338</v>
      </c>
      <c r="I311" s="4">
        <v>0.27929100000000001</v>
      </c>
      <c r="J311" s="4">
        <v>0.32800400000000002</v>
      </c>
      <c r="K311" s="4">
        <v>0.41083599999999998</v>
      </c>
      <c r="L311" s="4">
        <v>0.45020300000000002</v>
      </c>
      <c r="M311" s="4">
        <v>0.443521</v>
      </c>
      <c r="N311" s="4">
        <v>0.42780499999999999</v>
      </c>
      <c r="O311" s="4">
        <v>0.36928100000000003</v>
      </c>
      <c r="P311" s="4">
        <v>0.29792800000000003</v>
      </c>
      <c r="Q311" s="4">
        <v>0.26855299999999999</v>
      </c>
      <c r="R311" s="4">
        <v>0.24648700000000001</v>
      </c>
      <c r="S311" s="4">
        <v>0.21862000000000001</v>
      </c>
      <c r="T311" s="4">
        <v>0.21186099999999999</v>
      </c>
      <c r="U311" s="4">
        <v>0.21947900000000001</v>
      </c>
      <c r="V311" s="4">
        <v>0.21990899999999999</v>
      </c>
      <c r="W311" s="4">
        <v>0.103337</v>
      </c>
      <c r="X311" s="4">
        <v>0.13716</v>
      </c>
      <c r="Y311" s="4">
        <v>0.1729</v>
      </c>
      <c r="Z311" s="4">
        <v>0.146228</v>
      </c>
      <c r="AA311" s="4">
        <v>0.15443000000000001</v>
      </c>
    </row>
    <row r="312" spans="1:27" x14ac:dyDescent="0.2">
      <c r="A312" s="4">
        <v>2015</v>
      </c>
      <c r="B312" s="4">
        <v>11</v>
      </c>
      <c r="C312" s="4">
        <v>7</v>
      </c>
      <c r="D312" s="4">
        <v>0.144925</v>
      </c>
      <c r="E312" s="4">
        <v>0.18534500000000001</v>
      </c>
      <c r="F312" s="4">
        <v>0.22243299999999999</v>
      </c>
      <c r="G312" s="4">
        <v>0.242923</v>
      </c>
      <c r="H312" s="4">
        <v>0.27169399999999999</v>
      </c>
      <c r="I312" s="4">
        <v>0.34123399999999998</v>
      </c>
      <c r="J312" s="4">
        <v>0.46293200000000001</v>
      </c>
      <c r="K312" s="4">
        <v>0.560585</v>
      </c>
      <c r="L312" s="4">
        <v>0.47283599999999998</v>
      </c>
      <c r="M312" s="4">
        <v>0.38696999999999998</v>
      </c>
      <c r="N312" s="4">
        <v>0.314612</v>
      </c>
      <c r="O312" s="4">
        <v>0.25315199999999999</v>
      </c>
      <c r="P312" s="4">
        <v>0.19051999999999999</v>
      </c>
      <c r="Q312" s="4">
        <v>0.16500899999999999</v>
      </c>
      <c r="R312" s="4">
        <v>0.14169300000000001</v>
      </c>
      <c r="S312" s="4">
        <v>0.13040599999999999</v>
      </c>
      <c r="T312" s="4">
        <v>0.114871</v>
      </c>
      <c r="U312" s="4">
        <v>0.110253</v>
      </c>
      <c r="V312" s="4">
        <v>0.106583</v>
      </c>
      <c r="W312" s="4">
        <v>2.6388999999999999E-2</v>
      </c>
      <c r="X312" s="4">
        <v>1.7163999999999999E-2</v>
      </c>
      <c r="Y312" s="4">
        <v>2.5897E-2</v>
      </c>
      <c r="Z312" s="4">
        <v>2.8353E-2</v>
      </c>
      <c r="AA312" s="4">
        <v>2.4486999999999998E-2</v>
      </c>
    </row>
    <row r="313" spans="1:27" x14ac:dyDescent="0.2">
      <c r="A313" s="4">
        <v>2015</v>
      </c>
      <c r="B313" s="4">
        <v>11</v>
      </c>
      <c r="C313" s="4">
        <v>8</v>
      </c>
      <c r="D313" s="4">
        <v>3.5721999999999997E-2</v>
      </c>
      <c r="E313" s="4">
        <v>5.092E-2</v>
      </c>
      <c r="F313" s="4">
        <v>5.6048000000000001E-2</v>
      </c>
      <c r="G313" s="4">
        <v>8.5222000000000006E-2</v>
      </c>
      <c r="H313" s="4">
        <v>0.11521000000000001</v>
      </c>
      <c r="I313" s="4">
        <v>0.19603499999999999</v>
      </c>
      <c r="J313" s="4">
        <v>0.35222900000000001</v>
      </c>
      <c r="K313" s="4">
        <v>0.41534700000000002</v>
      </c>
      <c r="L313" s="4">
        <v>0.28070699999999998</v>
      </c>
      <c r="M313" s="4">
        <v>0.23619499999999999</v>
      </c>
      <c r="N313" s="4">
        <v>0.17150000000000001</v>
      </c>
      <c r="O313" s="4">
        <v>0.123187</v>
      </c>
      <c r="P313" s="4">
        <v>0.12353600000000001</v>
      </c>
      <c r="Q313" s="4">
        <v>0.11604399999999999</v>
      </c>
      <c r="R313" s="4">
        <v>0.114624</v>
      </c>
      <c r="S313" s="4">
        <v>0.117701</v>
      </c>
      <c r="T313" s="4">
        <v>9.5950999999999995E-2</v>
      </c>
      <c r="U313" s="4">
        <v>7.7996999999999997E-2</v>
      </c>
      <c r="V313" s="4">
        <v>7.9937999999999995E-2</v>
      </c>
      <c r="W313" s="4">
        <v>2.7501000000000001E-2</v>
      </c>
      <c r="X313" s="4">
        <v>1.5539000000000001E-2</v>
      </c>
      <c r="Y313" s="4">
        <v>1.2815E-2</v>
      </c>
      <c r="Z313" s="4">
        <v>1.0789999999999999E-2</v>
      </c>
      <c r="AA313" s="4">
        <v>1.4151E-2</v>
      </c>
    </row>
    <row r="314" spans="1:27" x14ac:dyDescent="0.2">
      <c r="A314" s="4">
        <v>2015</v>
      </c>
      <c r="B314" s="4">
        <v>11</v>
      </c>
      <c r="C314" s="4">
        <v>9</v>
      </c>
      <c r="D314" s="4">
        <v>3.5143000000000001E-2</v>
      </c>
      <c r="E314" s="4">
        <v>5.0186000000000001E-2</v>
      </c>
      <c r="F314" s="4">
        <v>6.1874999999999999E-2</v>
      </c>
      <c r="G314" s="4">
        <v>7.0479E-2</v>
      </c>
      <c r="H314" s="4">
        <v>8.1759999999999999E-2</v>
      </c>
      <c r="I314" s="4">
        <v>0.15192600000000001</v>
      </c>
      <c r="J314" s="4">
        <v>0.31110900000000002</v>
      </c>
      <c r="K314" s="4">
        <v>0.42633599999999999</v>
      </c>
      <c r="L314" s="4">
        <v>0.459957</v>
      </c>
      <c r="M314" s="4">
        <v>0.37248199999999998</v>
      </c>
      <c r="N314" s="4">
        <v>0.27977999999999997</v>
      </c>
      <c r="O314" s="4">
        <v>0.188642</v>
      </c>
      <c r="P314" s="4">
        <v>0.12456100000000001</v>
      </c>
      <c r="Q314" s="4">
        <v>0.10892499999999999</v>
      </c>
      <c r="R314" s="4">
        <v>0.10365099999999999</v>
      </c>
      <c r="S314" s="4">
        <v>9.9707000000000004E-2</v>
      </c>
      <c r="T314" s="4">
        <v>8.8174000000000002E-2</v>
      </c>
      <c r="U314" s="4">
        <v>8.6601999999999998E-2</v>
      </c>
      <c r="V314" s="4">
        <v>8.0875000000000002E-2</v>
      </c>
      <c r="W314" s="4">
        <v>1.7236000000000001E-2</v>
      </c>
      <c r="X314" s="4">
        <v>4.1980000000000003E-3</v>
      </c>
      <c r="Y314" s="4">
        <v>5.6610000000000002E-3</v>
      </c>
      <c r="Z314" s="4">
        <v>3.3647999999999997E-2</v>
      </c>
      <c r="AA314" s="4">
        <v>3.6255000000000003E-2</v>
      </c>
    </row>
    <row r="315" spans="1:27" x14ac:dyDescent="0.2">
      <c r="A315" s="4">
        <v>2015</v>
      </c>
      <c r="B315" s="4">
        <v>11</v>
      </c>
      <c r="C315" s="4">
        <v>10</v>
      </c>
      <c r="D315" s="4">
        <v>3.7747999999999997E-2</v>
      </c>
      <c r="E315" s="4">
        <v>4.4573000000000002E-2</v>
      </c>
      <c r="F315" s="4">
        <v>6.0199999999999997E-2</v>
      </c>
      <c r="G315" s="4">
        <v>8.7692000000000006E-2</v>
      </c>
      <c r="H315" s="4">
        <v>0.140019</v>
      </c>
      <c r="I315" s="4">
        <v>0.28461500000000001</v>
      </c>
      <c r="J315" s="4">
        <v>0.43453799999999998</v>
      </c>
      <c r="K315" s="4">
        <v>0.58032499999999998</v>
      </c>
      <c r="L315" s="4">
        <v>0.43840000000000001</v>
      </c>
      <c r="M315" s="4">
        <v>0.43496200000000002</v>
      </c>
      <c r="N315" s="4">
        <v>0.36711100000000002</v>
      </c>
      <c r="O315" s="4">
        <v>0.26002199999999998</v>
      </c>
      <c r="P315" s="4">
        <v>0.182286</v>
      </c>
      <c r="Q315" s="4">
        <v>0.125606</v>
      </c>
      <c r="R315" s="4">
        <v>0.109184</v>
      </c>
      <c r="S315" s="4">
        <v>9.1298000000000004E-2</v>
      </c>
      <c r="T315" s="4">
        <v>8.6799000000000001E-2</v>
      </c>
      <c r="U315" s="4">
        <v>7.1648000000000003E-2</v>
      </c>
      <c r="V315" s="4">
        <v>3.8169000000000002E-2</v>
      </c>
      <c r="W315" s="4">
        <v>1.2092E-2</v>
      </c>
      <c r="X315" s="4">
        <v>3.8500000000000001E-3</v>
      </c>
      <c r="Y315" s="4">
        <v>0</v>
      </c>
      <c r="Z315" s="4">
        <v>4.8939999999999999E-3</v>
      </c>
      <c r="AA315" s="4">
        <v>2.6235999999999999E-2</v>
      </c>
    </row>
    <row r="316" spans="1:27" x14ac:dyDescent="0.2">
      <c r="A316" s="4">
        <v>2015</v>
      </c>
      <c r="B316" s="4">
        <v>11</v>
      </c>
      <c r="C316" s="4">
        <v>11</v>
      </c>
      <c r="D316" s="4">
        <v>3.9543000000000002E-2</v>
      </c>
      <c r="E316" s="4">
        <v>1.7278999999999999E-2</v>
      </c>
      <c r="F316" s="4">
        <v>1.4125E-2</v>
      </c>
      <c r="G316" s="4">
        <v>1.4801999999999999E-2</v>
      </c>
      <c r="H316" s="4">
        <v>1.899E-2</v>
      </c>
      <c r="I316" s="4">
        <v>3.4061000000000001E-2</v>
      </c>
      <c r="J316" s="4">
        <v>0.162578</v>
      </c>
      <c r="K316" s="4">
        <v>0.24318699999999999</v>
      </c>
      <c r="L316" s="4">
        <v>0.31464399999999998</v>
      </c>
      <c r="M316" s="4">
        <v>0.314799</v>
      </c>
      <c r="N316" s="4">
        <v>0.29735299999999998</v>
      </c>
      <c r="O316" s="4">
        <v>0.240896</v>
      </c>
      <c r="P316" s="4">
        <v>0.16792799999999999</v>
      </c>
      <c r="Q316" s="4">
        <v>0.13066900000000001</v>
      </c>
      <c r="R316" s="4">
        <v>0.116088</v>
      </c>
      <c r="S316" s="4">
        <v>0.110064</v>
      </c>
      <c r="T316" s="4">
        <v>8.8164999999999993E-2</v>
      </c>
      <c r="U316" s="4">
        <v>7.3856000000000005E-2</v>
      </c>
      <c r="V316" s="4">
        <v>8.6250999999999994E-2</v>
      </c>
      <c r="W316" s="4">
        <v>4.9745999999999999E-2</v>
      </c>
      <c r="X316" s="4">
        <v>7.7387999999999998E-2</v>
      </c>
      <c r="Y316" s="4">
        <v>0.12689</v>
      </c>
      <c r="Z316" s="4">
        <v>0.22122700000000001</v>
      </c>
      <c r="AA316" s="4">
        <v>0.36146600000000001</v>
      </c>
    </row>
    <row r="317" spans="1:27" x14ac:dyDescent="0.2">
      <c r="A317" s="4">
        <v>2015</v>
      </c>
      <c r="B317" s="4">
        <v>11</v>
      </c>
      <c r="C317" s="4">
        <v>12</v>
      </c>
      <c r="D317" s="4">
        <v>0.44627499999999998</v>
      </c>
      <c r="E317" s="4">
        <v>0.47273799999999999</v>
      </c>
      <c r="F317" s="4">
        <v>0.66498500000000005</v>
      </c>
      <c r="G317" s="4">
        <v>0.59710799999999997</v>
      </c>
      <c r="H317" s="4">
        <v>0.40704099999999999</v>
      </c>
      <c r="I317" s="4">
        <v>0.28833700000000001</v>
      </c>
      <c r="J317" s="4">
        <v>0.218472</v>
      </c>
      <c r="K317" s="4">
        <v>9.6607999999999999E-2</v>
      </c>
      <c r="L317" s="4">
        <v>0.56924399999999997</v>
      </c>
      <c r="M317" s="4">
        <v>0.73738099999999995</v>
      </c>
      <c r="N317" s="4">
        <v>0.58659499999999998</v>
      </c>
      <c r="O317" s="4">
        <v>0.32752700000000001</v>
      </c>
      <c r="P317" s="4">
        <v>0.12614500000000001</v>
      </c>
      <c r="Q317" s="4">
        <v>0.11570999999999999</v>
      </c>
      <c r="R317" s="4">
        <v>5.1178000000000001E-2</v>
      </c>
      <c r="S317" s="4">
        <v>9.1849E-2</v>
      </c>
      <c r="T317" s="4">
        <v>0.16568099999999999</v>
      </c>
      <c r="U317" s="4">
        <v>0.201846</v>
      </c>
      <c r="V317" s="4">
        <v>0.27795199999999998</v>
      </c>
      <c r="W317" s="4">
        <v>0.26205400000000001</v>
      </c>
      <c r="X317" s="4">
        <v>0.27196999999999999</v>
      </c>
      <c r="Y317" s="4">
        <v>0.31981599999999999</v>
      </c>
      <c r="Z317" s="4">
        <v>0.33593800000000001</v>
      </c>
      <c r="AA317" s="4">
        <v>0.36447600000000002</v>
      </c>
    </row>
    <row r="318" spans="1:27" x14ac:dyDescent="0.2">
      <c r="A318" s="4">
        <v>2015</v>
      </c>
      <c r="B318" s="4">
        <v>11</v>
      </c>
      <c r="C318" s="4">
        <v>13</v>
      </c>
      <c r="D318" s="4">
        <v>0.39520899999999998</v>
      </c>
      <c r="E318" s="4">
        <v>0.39840399999999998</v>
      </c>
      <c r="F318" s="4">
        <v>0.406615</v>
      </c>
      <c r="G318" s="4">
        <v>0.50177799999999995</v>
      </c>
      <c r="H318" s="4">
        <v>0.598499</v>
      </c>
      <c r="I318" s="4">
        <v>0.65558799999999995</v>
      </c>
      <c r="J318" s="4">
        <v>0.57581599999999999</v>
      </c>
      <c r="K318" s="4">
        <v>0.37921199999999999</v>
      </c>
      <c r="L318" s="4">
        <v>0.245731</v>
      </c>
      <c r="M318" s="4">
        <v>0.21784500000000001</v>
      </c>
      <c r="N318" s="4">
        <v>0.20200000000000001</v>
      </c>
      <c r="O318" s="4">
        <v>0.158443</v>
      </c>
      <c r="P318" s="4">
        <v>0.14968799999999999</v>
      </c>
      <c r="Q318" s="4">
        <v>0.114799</v>
      </c>
      <c r="R318" s="4">
        <v>0.11538</v>
      </c>
      <c r="S318" s="4">
        <v>0.138318</v>
      </c>
      <c r="T318" s="4">
        <v>0.17379600000000001</v>
      </c>
      <c r="U318" s="4">
        <v>0.153475</v>
      </c>
      <c r="V318" s="4">
        <v>0.15562400000000001</v>
      </c>
      <c r="W318" s="4">
        <v>8.1141000000000005E-2</v>
      </c>
      <c r="X318" s="4">
        <v>3.7824000000000003E-2</v>
      </c>
      <c r="Y318" s="4">
        <v>0.19569700000000001</v>
      </c>
      <c r="Z318" s="4">
        <v>0.30663099999999999</v>
      </c>
      <c r="AA318" s="4">
        <v>0.36338199999999998</v>
      </c>
    </row>
    <row r="319" spans="1:27" x14ac:dyDescent="0.2">
      <c r="A319" s="4">
        <v>2015</v>
      </c>
      <c r="B319" s="4">
        <v>11</v>
      </c>
      <c r="C319" s="4">
        <v>14</v>
      </c>
      <c r="D319" s="4">
        <v>0.299149</v>
      </c>
      <c r="E319" s="4">
        <v>0.21259600000000001</v>
      </c>
      <c r="F319" s="4">
        <v>0.16251499999999999</v>
      </c>
      <c r="G319" s="4">
        <v>0.10265299999999999</v>
      </c>
      <c r="H319" s="4">
        <v>7.0150000000000004E-2</v>
      </c>
      <c r="I319" s="4">
        <v>5.7022000000000003E-2</v>
      </c>
      <c r="J319" s="4">
        <v>5.0063000000000003E-2</v>
      </c>
      <c r="K319" s="4">
        <v>0.12989400000000001</v>
      </c>
      <c r="L319" s="4">
        <v>0.26199899999999998</v>
      </c>
      <c r="M319" s="4">
        <v>0.24749499999999999</v>
      </c>
      <c r="N319" s="4">
        <v>0.45510099999999998</v>
      </c>
      <c r="O319" s="4">
        <v>0.38868900000000001</v>
      </c>
      <c r="P319" s="4">
        <v>0.29014200000000001</v>
      </c>
      <c r="Q319" s="4">
        <v>0.17535700000000001</v>
      </c>
      <c r="R319" s="4">
        <v>0.117669</v>
      </c>
      <c r="S319" s="4">
        <v>0.13728899999999999</v>
      </c>
      <c r="T319" s="4">
        <v>0.12129</v>
      </c>
      <c r="U319" s="4">
        <v>8.4029000000000006E-2</v>
      </c>
      <c r="V319" s="4">
        <v>8.0059000000000005E-2</v>
      </c>
      <c r="W319" s="4">
        <v>2.5340999999999999E-2</v>
      </c>
      <c r="X319" s="4">
        <v>1.4194999999999999E-2</v>
      </c>
      <c r="Y319" s="4">
        <v>5.8929999999999998E-3</v>
      </c>
      <c r="Z319" s="4">
        <v>1.519E-2</v>
      </c>
      <c r="AA319" s="4">
        <v>1.6241999999999999E-2</v>
      </c>
    </row>
    <row r="320" spans="1:27" x14ac:dyDescent="0.2">
      <c r="A320" s="4">
        <v>2015</v>
      </c>
      <c r="B320" s="4">
        <v>11</v>
      </c>
      <c r="C320" s="4">
        <v>15</v>
      </c>
      <c r="D320" s="4">
        <v>5.3116999999999998E-2</v>
      </c>
      <c r="E320" s="4">
        <v>0.113151</v>
      </c>
      <c r="F320" s="4">
        <v>0.17069000000000001</v>
      </c>
      <c r="G320" s="4">
        <v>0.21913199999999999</v>
      </c>
      <c r="H320" s="4">
        <v>0.193273</v>
      </c>
      <c r="I320" s="4">
        <v>0.22217400000000001</v>
      </c>
      <c r="J320" s="4">
        <v>0.35608499999999998</v>
      </c>
      <c r="K320" s="4">
        <v>0.37795400000000001</v>
      </c>
      <c r="L320" s="4">
        <v>0.61619400000000002</v>
      </c>
      <c r="M320" s="4">
        <v>0.44939000000000001</v>
      </c>
      <c r="N320" s="4">
        <v>0.44495299999999999</v>
      </c>
      <c r="O320" s="4">
        <v>0.27583600000000003</v>
      </c>
      <c r="P320" s="4">
        <v>0.10604</v>
      </c>
      <c r="Q320" s="4">
        <v>7.1329000000000004E-2</v>
      </c>
      <c r="R320" s="4">
        <v>9.3297000000000005E-2</v>
      </c>
      <c r="S320" s="4">
        <v>0.10018100000000001</v>
      </c>
      <c r="T320" s="4">
        <v>0.12629599999999999</v>
      </c>
      <c r="U320" s="4">
        <v>0.15634899999999999</v>
      </c>
      <c r="V320" s="4">
        <v>0.167741</v>
      </c>
      <c r="W320" s="4">
        <v>0.10667699999999999</v>
      </c>
      <c r="X320" s="4">
        <v>5.6402000000000001E-2</v>
      </c>
      <c r="Y320" s="4">
        <v>0.17444499999999999</v>
      </c>
      <c r="Z320" s="4">
        <v>0.46632499999999999</v>
      </c>
      <c r="AA320" s="4">
        <v>0.60135499999999997</v>
      </c>
    </row>
    <row r="321" spans="1:27" x14ac:dyDescent="0.2">
      <c r="A321" s="4">
        <v>2015</v>
      </c>
      <c r="B321" s="4">
        <v>11</v>
      </c>
      <c r="C321" s="4">
        <v>16</v>
      </c>
      <c r="D321" s="4">
        <v>0.81159700000000001</v>
      </c>
      <c r="E321" s="4">
        <v>0.99566200000000005</v>
      </c>
      <c r="F321" s="4">
        <v>0.94433699999999998</v>
      </c>
      <c r="G321" s="4">
        <v>0.93665699999999996</v>
      </c>
      <c r="H321" s="4">
        <v>0.91606699999999996</v>
      </c>
      <c r="I321" s="4">
        <v>0.92300199999999999</v>
      </c>
      <c r="J321" s="4">
        <v>0.90328799999999998</v>
      </c>
      <c r="K321" s="4">
        <v>0.728352</v>
      </c>
      <c r="L321" s="4">
        <v>0.51111300000000004</v>
      </c>
      <c r="M321" s="4">
        <v>0.47446500000000003</v>
      </c>
      <c r="N321" s="4">
        <v>0.36263200000000001</v>
      </c>
      <c r="O321" s="4">
        <v>0.445295</v>
      </c>
      <c r="P321" s="4">
        <v>0.37195600000000001</v>
      </c>
      <c r="Q321" s="4">
        <v>0.22844</v>
      </c>
      <c r="R321" s="4">
        <v>0.14814099999999999</v>
      </c>
      <c r="S321" s="4">
        <v>8.8861999999999997E-2</v>
      </c>
      <c r="T321" s="4">
        <v>0.116547</v>
      </c>
      <c r="U321" s="4">
        <v>0.13461799999999999</v>
      </c>
      <c r="V321" s="4">
        <v>7.8005000000000005E-2</v>
      </c>
      <c r="W321" s="4">
        <v>7.4729999999999996E-3</v>
      </c>
      <c r="X321" s="4">
        <v>6.0037E-2</v>
      </c>
      <c r="Y321" s="4">
        <v>6.1878000000000002E-2</v>
      </c>
      <c r="Z321" s="4">
        <v>5.2299999999999999E-2</v>
      </c>
      <c r="AA321" s="4">
        <v>6.4286999999999997E-2</v>
      </c>
    </row>
    <row r="322" spans="1:27" x14ac:dyDescent="0.2">
      <c r="A322" s="4">
        <v>2015</v>
      </c>
      <c r="B322" s="4">
        <v>11</v>
      </c>
      <c r="C322" s="4">
        <v>17</v>
      </c>
      <c r="D322" s="4">
        <v>7.8951999999999994E-2</v>
      </c>
      <c r="E322" s="4">
        <v>8.2625000000000004E-2</v>
      </c>
      <c r="F322" s="4">
        <v>9.2373999999999998E-2</v>
      </c>
      <c r="G322" s="4">
        <v>0.118487</v>
      </c>
      <c r="H322" s="4">
        <v>0.22612599999999999</v>
      </c>
      <c r="I322" s="4">
        <v>0.46826099999999998</v>
      </c>
      <c r="J322" s="4">
        <v>0.66753300000000004</v>
      </c>
      <c r="K322" s="4">
        <v>0.74065099999999995</v>
      </c>
      <c r="L322" s="4">
        <v>0.66939599999999999</v>
      </c>
      <c r="M322" s="4">
        <v>0.60192100000000004</v>
      </c>
      <c r="N322" s="4">
        <v>0.47496899999999997</v>
      </c>
      <c r="O322" s="4">
        <v>0.35583500000000001</v>
      </c>
      <c r="P322" s="4">
        <v>0.298651</v>
      </c>
      <c r="Q322" s="4">
        <v>0.225248</v>
      </c>
      <c r="R322" s="4">
        <v>0.163132</v>
      </c>
      <c r="S322" s="4">
        <v>0.12551100000000001</v>
      </c>
      <c r="T322" s="4">
        <v>0.12600900000000001</v>
      </c>
      <c r="U322" s="4">
        <v>0.121646</v>
      </c>
      <c r="V322" s="4">
        <v>0.13139799999999999</v>
      </c>
      <c r="W322" s="4">
        <v>5.8074000000000001E-2</v>
      </c>
      <c r="X322" s="4">
        <v>7.2719000000000006E-2</v>
      </c>
      <c r="Y322" s="4">
        <v>2.9465999999999999E-2</v>
      </c>
      <c r="Z322" s="4">
        <v>3.5262000000000002E-2</v>
      </c>
      <c r="AA322" s="4">
        <v>3.8811999999999999E-2</v>
      </c>
    </row>
    <row r="323" spans="1:27" x14ac:dyDescent="0.2">
      <c r="A323" s="4">
        <v>2015</v>
      </c>
      <c r="B323" s="4">
        <v>11</v>
      </c>
      <c r="C323" s="4">
        <v>18</v>
      </c>
      <c r="D323" s="4">
        <v>7.5506000000000004E-2</v>
      </c>
      <c r="E323" s="4">
        <v>0.12904399999999999</v>
      </c>
      <c r="F323" s="4">
        <v>0.15382199999999999</v>
      </c>
      <c r="G323" s="4">
        <v>0.16816200000000001</v>
      </c>
      <c r="H323" s="4">
        <v>0.22913700000000001</v>
      </c>
      <c r="I323" s="4">
        <v>0.37129200000000001</v>
      </c>
      <c r="J323" s="4">
        <v>0.39860699999999999</v>
      </c>
      <c r="K323" s="4">
        <v>0.23733199999999999</v>
      </c>
      <c r="L323" s="4">
        <v>0.24324999999999999</v>
      </c>
      <c r="M323" s="4">
        <v>7.7373999999999998E-2</v>
      </c>
      <c r="N323" s="4">
        <v>3.0608E-2</v>
      </c>
      <c r="O323" s="4">
        <v>6.3618999999999995E-2</v>
      </c>
      <c r="P323" s="4">
        <v>0.108224</v>
      </c>
      <c r="Q323" s="4">
        <v>0.12324300000000001</v>
      </c>
      <c r="R323" s="4">
        <v>0.167382</v>
      </c>
      <c r="S323" s="4">
        <v>0.19602600000000001</v>
      </c>
      <c r="T323" s="4">
        <v>0.26869300000000002</v>
      </c>
      <c r="U323" s="4">
        <v>0.27277800000000002</v>
      </c>
      <c r="V323" s="4">
        <v>0.28235100000000002</v>
      </c>
      <c r="W323" s="4">
        <v>0.108114</v>
      </c>
      <c r="X323" s="4">
        <v>3.7922999999999998E-2</v>
      </c>
      <c r="Y323" s="4">
        <v>1.3880999999999999E-2</v>
      </c>
      <c r="Z323" s="4">
        <v>3.29E-3</v>
      </c>
      <c r="AA323" s="4">
        <v>1.0706E-2</v>
      </c>
    </row>
    <row r="324" spans="1:27" x14ac:dyDescent="0.2">
      <c r="A324" s="4">
        <v>2015</v>
      </c>
      <c r="B324" s="4">
        <v>11</v>
      </c>
      <c r="C324" s="4">
        <v>19</v>
      </c>
      <c r="D324" s="4">
        <v>9.3982999999999997E-2</v>
      </c>
      <c r="E324" s="4">
        <v>0.17122499999999999</v>
      </c>
      <c r="F324" s="4">
        <v>0.14988199999999999</v>
      </c>
      <c r="G324" s="4">
        <v>0.17816699999999999</v>
      </c>
      <c r="H324" s="4">
        <v>0.252085</v>
      </c>
      <c r="I324" s="4">
        <v>0.38383299999999998</v>
      </c>
      <c r="J324" s="4">
        <v>0.312027</v>
      </c>
      <c r="K324" s="4">
        <v>0.10555299999999999</v>
      </c>
      <c r="L324" s="4">
        <v>0.261133</v>
      </c>
      <c r="M324" s="4">
        <v>0.488676</v>
      </c>
      <c r="N324" s="4">
        <v>0.67543500000000001</v>
      </c>
      <c r="O324" s="4">
        <v>0.66745399999999999</v>
      </c>
      <c r="P324" s="4">
        <v>0.59620200000000001</v>
      </c>
      <c r="Q324" s="4">
        <v>0.51386200000000004</v>
      </c>
      <c r="R324" s="4">
        <v>0.46116099999999999</v>
      </c>
      <c r="S324" s="4">
        <v>0.420076</v>
      </c>
      <c r="T324" s="4">
        <v>0.44529999999999997</v>
      </c>
      <c r="U324" s="4">
        <v>0.464918</v>
      </c>
      <c r="V324" s="4">
        <v>0.50530600000000003</v>
      </c>
      <c r="W324" s="4">
        <v>0.39127600000000001</v>
      </c>
      <c r="X324" s="4">
        <v>0.40251599999999998</v>
      </c>
      <c r="Y324" s="4">
        <v>0.53549100000000005</v>
      </c>
      <c r="Z324" s="4">
        <v>0.81007499999999999</v>
      </c>
      <c r="AA324" s="4">
        <v>0.90216799999999997</v>
      </c>
    </row>
    <row r="325" spans="1:27" x14ac:dyDescent="0.2">
      <c r="A325" s="4">
        <v>2015</v>
      </c>
      <c r="B325" s="4">
        <v>11</v>
      </c>
      <c r="C325" s="4">
        <v>20</v>
      </c>
      <c r="D325" s="4">
        <v>0.90497799999999995</v>
      </c>
      <c r="E325" s="4">
        <v>0.89349900000000004</v>
      </c>
      <c r="F325" s="4">
        <v>0.88476999999999995</v>
      </c>
      <c r="G325" s="4">
        <v>0.87199899999999997</v>
      </c>
      <c r="H325" s="4">
        <v>0.88841899999999996</v>
      </c>
      <c r="I325" s="4">
        <v>0.87264900000000001</v>
      </c>
      <c r="J325" s="4">
        <v>0.89357799999999998</v>
      </c>
      <c r="K325" s="4">
        <v>0.81867199999999996</v>
      </c>
      <c r="L325" s="4">
        <v>0.61354799999999998</v>
      </c>
      <c r="M325" s="4">
        <v>0.57952000000000004</v>
      </c>
      <c r="N325" s="4">
        <v>0.42494799999999999</v>
      </c>
      <c r="O325" s="4">
        <v>0.20777300000000001</v>
      </c>
      <c r="P325" s="4">
        <v>0.39488600000000001</v>
      </c>
      <c r="Q325" s="4">
        <v>0.43629899999999999</v>
      </c>
      <c r="R325" s="4">
        <v>0.61244299999999996</v>
      </c>
      <c r="S325" s="4">
        <v>0.58984099999999995</v>
      </c>
      <c r="T325" s="4">
        <v>0.545543</v>
      </c>
      <c r="U325" s="4">
        <v>0.51902899999999996</v>
      </c>
      <c r="V325" s="4">
        <v>0.47800100000000001</v>
      </c>
      <c r="W325" s="4">
        <v>0.27769899999999997</v>
      </c>
      <c r="X325" s="4">
        <v>0.17089499999999999</v>
      </c>
      <c r="Y325" s="4">
        <v>0.123129</v>
      </c>
      <c r="Z325" s="4">
        <v>0.20696800000000001</v>
      </c>
      <c r="AA325" s="4">
        <v>0.38763999999999998</v>
      </c>
    </row>
    <row r="326" spans="1:27" x14ac:dyDescent="0.2">
      <c r="A326" s="4">
        <v>2015</v>
      </c>
      <c r="B326" s="4">
        <v>11</v>
      </c>
      <c r="C326" s="4">
        <v>21</v>
      </c>
      <c r="D326" s="4">
        <v>0.47781499999999999</v>
      </c>
      <c r="E326" s="4">
        <v>0.62359799999999999</v>
      </c>
      <c r="F326" s="4">
        <v>0.80096000000000001</v>
      </c>
      <c r="G326" s="4">
        <v>0.80520700000000001</v>
      </c>
      <c r="H326" s="4">
        <v>0.76343399999999995</v>
      </c>
      <c r="I326" s="4">
        <v>0.55419499999999999</v>
      </c>
      <c r="J326" s="4">
        <v>0.36477599999999999</v>
      </c>
      <c r="K326" s="4">
        <v>0.16483</v>
      </c>
      <c r="L326" s="4">
        <v>0.31963999999999998</v>
      </c>
      <c r="M326" s="4">
        <v>0.40321800000000002</v>
      </c>
      <c r="N326" s="4">
        <v>0.332534</v>
      </c>
      <c r="O326" s="4">
        <v>0.32655699999999999</v>
      </c>
      <c r="P326" s="4">
        <v>0.30768299999999998</v>
      </c>
      <c r="Q326" s="4">
        <v>0.36704799999999999</v>
      </c>
      <c r="R326" s="4">
        <v>0.434338</v>
      </c>
      <c r="S326" s="4">
        <v>0.52490099999999995</v>
      </c>
      <c r="T326" s="4">
        <v>0.58646399999999999</v>
      </c>
      <c r="U326" s="4">
        <v>0.59688200000000002</v>
      </c>
      <c r="V326" s="4">
        <v>0.59540700000000002</v>
      </c>
      <c r="W326" s="4">
        <v>0.72450999999999999</v>
      </c>
      <c r="X326" s="4">
        <v>0.93302099999999999</v>
      </c>
      <c r="Y326" s="4">
        <v>0.96930400000000005</v>
      </c>
      <c r="Z326" s="4">
        <v>0.92325000000000002</v>
      </c>
      <c r="AA326" s="4">
        <v>0.91194900000000001</v>
      </c>
    </row>
    <row r="327" spans="1:27" x14ac:dyDescent="0.2">
      <c r="A327" s="4">
        <v>2015</v>
      </c>
      <c r="B327" s="4">
        <v>11</v>
      </c>
      <c r="C327" s="4">
        <v>22</v>
      </c>
      <c r="D327" s="4">
        <v>0.91107099999999996</v>
      </c>
      <c r="E327" s="4">
        <v>0.955704</v>
      </c>
      <c r="F327" s="4">
        <v>0.80461800000000006</v>
      </c>
      <c r="G327" s="4">
        <v>0.87317100000000003</v>
      </c>
      <c r="H327" s="4">
        <v>0.93315999999999999</v>
      </c>
      <c r="I327" s="4">
        <v>0.93310499999999996</v>
      </c>
      <c r="J327" s="4">
        <v>0.98126000000000002</v>
      </c>
      <c r="K327" s="4">
        <v>0.99495299999999998</v>
      </c>
      <c r="L327" s="4">
        <v>0.95391400000000004</v>
      </c>
      <c r="M327" s="4">
        <v>0.78754800000000003</v>
      </c>
      <c r="N327" s="4">
        <v>0.73242600000000002</v>
      </c>
      <c r="O327" s="4">
        <v>0.475082</v>
      </c>
      <c r="P327" s="4">
        <v>0.36559399999999997</v>
      </c>
      <c r="Q327" s="4">
        <v>0.168103</v>
      </c>
      <c r="R327" s="4">
        <v>9.9826999999999999E-2</v>
      </c>
      <c r="S327" s="4">
        <v>8.8860999999999996E-2</v>
      </c>
      <c r="T327" s="4">
        <v>6.6056000000000004E-2</v>
      </c>
      <c r="U327" s="4">
        <v>9.2226000000000002E-2</v>
      </c>
      <c r="V327" s="4">
        <v>0.13322999999999999</v>
      </c>
      <c r="W327" s="4">
        <v>0.22265299999999999</v>
      </c>
      <c r="X327" s="4">
        <v>0.31886900000000001</v>
      </c>
      <c r="Y327" s="4">
        <v>0.31666899999999998</v>
      </c>
      <c r="Z327" s="4">
        <v>0.33726099999999998</v>
      </c>
      <c r="AA327" s="4">
        <v>0.41708400000000001</v>
      </c>
    </row>
    <row r="328" spans="1:27" x14ac:dyDescent="0.2">
      <c r="A328" s="4">
        <v>2015</v>
      </c>
      <c r="B328" s="4">
        <v>11</v>
      </c>
      <c r="C328" s="4">
        <v>23</v>
      </c>
      <c r="D328" s="4">
        <v>0.40223700000000001</v>
      </c>
      <c r="E328" s="4">
        <v>0.32977899999999999</v>
      </c>
      <c r="F328" s="4">
        <v>0.24562400000000001</v>
      </c>
      <c r="G328" s="4">
        <v>0.28216400000000003</v>
      </c>
      <c r="H328" s="4">
        <v>0.23730299999999999</v>
      </c>
      <c r="I328" s="4">
        <v>0.15831600000000001</v>
      </c>
      <c r="J328" s="4">
        <v>0.13883000000000001</v>
      </c>
      <c r="K328" s="4">
        <v>0.12867500000000001</v>
      </c>
      <c r="L328" s="4">
        <v>0.12851499999999999</v>
      </c>
      <c r="M328" s="4">
        <v>0.147732</v>
      </c>
      <c r="N328" s="4">
        <v>0.133747</v>
      </c>
      <c r="O328" s="4">
        <v>0.156194</v>
      </c>
      <c r="P328" s="4">
        <v>0.17430000000000001</v>
      </c>
      <c r="Q328" s="4">
        <v>0.22348899999999999</v>
      </c>
      <c r="R328" s="4">
        <v>0.32985900000000001</v>
      </c>
      <c r="S328" s="4">
        <v>0.44879999999999998</v>
      </c>
      <c r="T328" s="4">
        <v>0.51686100000000001</v>
      </c>
      <c r="U328" s="4">
        <v>0.51331000000000004</v>
      </c>
      <c r="V328" s="4">
        <v>0.47576299999999999</v>
      </c>
      <c r="W328" s="4">
        <v>0.44145600000000002</v>
      </c>
      <c r="X328" s="4">
        <v>0.42650399999999999</v>
      </c>
      <c r="Y328" s="4">
        <v>0.34042099999999997</v>
      </c>
      <c r="Z328" s="4">
        <v>0.23764099999999999</v>
      </c>
      <c r="AA328" s="4">
        <v>0.18823200000000001</v>
      </c>
    </row>
    <row r="329" spans="1:27" x14ac:dyDescent="0.2">
      <c r="A329" s="4">
        <v>2015</v>
      </c>
      <c r="B329" s="4">
        <v>11</v>
      </c>
      <c r="C329" s="4">
        <v>24</v>
      </c>
      <c r="D329" s="4">
        <v>0.11712400000000001</v>
      </c>
      <c r="E329" s="4">
        <v>6.8404000000000006E-2</v>
      </c>
      <c r="F329" s="4">
        <v>4.6422999999999999E-2</v>
      </c>
      <c r="G329" s="4">
        <v>5.3405000000000001E-2</v>
      </c>
      <c r="H329" s="4">
        <v>7.1387999999999993E-2</v>
      </c>
      <c r="I329" s="4">
        <v>6.8825999999999998E-2</v>
      </c>
      <c r="J329" s="4">
        <v>5.9926E-2</v>
      </c>
      <c r="K329" s="4">
        <v>6.0227999999999997E-2</v>
      </c>
      <c r="L329" s="4">
        <v>9.1823000000000002E-2</v>
      </c>
      <c r="M329" s="4">
        <v>0.149949</v>
      </c>
      <c r="N329" s="4">
        <v>0.19061600000000001</v>
      </c>
      <c r="O329" s="4">
        <v>0.20977000000000001</v>
      </c>
      <c r="P329" s="4">
        <v>0.20342199999999999</v>
      </c>
      <c r="Q329" s="4">
        <v>0.183619</v>
      </c>
      <c r="R329" s="4">
        <v>0.16595199999999999</v>
      </c>
      <c r="S329" s="4">
        <v>0.153199</v>
      </c>
      <c r="T329" s="4">
        <v>0.124472</v>
      </c>
      <c r="U329" s="4">
        <v>0.107154</v>
      </c>
      <c r="V329" s="4">
        <v>0.119324</v>
      </c>
      <c r="W329" s="4">
        <v>1.5412E-2</v>
      </c>
      <c r="X329" s="4">
        <v>3.3790000000000001E-3</v>
      </c>
      <c r="Y329" s="4">
        <v>2.9979999999999998E-3</v>
      </c>
      <c r="Z329" s="4">
        <v>2.9220000000000001E-3</v>
      </c>
      <c r="AA329" s="4">
        <v>1.9064999999999999E-2</v>
      </c>
    </row>
    <row r="330" spans="1:27" x14ac:dyDescent="0.2">
      <c r="A330" s="4">
        <v>2015</v>
      </c>
      <c r="B330" s="4">
        <v>11</v>
      </c>
      <c r="C330" s="4">
        <v>25</v>
      </c>
      <c r="D330" s="4">
        <v>2.5961999999999999E-2</v>
      </c>
      <c r="E330" s="4">
        <v>3.9439000000000002E-2</v>
      </c>
      <c r="F330" s="4">
        <v>5.0118000000000003E-2</v>
      </c>
      <c r="G330" s="4">
        <v>4.6824999999999999E-2</v>
      </c>
      <c r="H330" s="4">
        <v>2.8164000000000002E-2</v>
      </c>
      <c r="I330" s="4">
        <v>2.852E-2</v>
      </c>
      <c r="J330" s="4">
        <v>0.18668000000000001</v>
      </c>
      <c r="K330" s="4">
        <v>0.311444</v>
      </c>
      <c r="L330" s="4">
        <v>0.39349499999999998</v>
      </c>
      <c r="M330" s="4">
        <v>0.48566900000000002</v>
      </c>
      <c r="N330" s="4">
        <v>0.461642</v>
      </c>
      <c r="O330" s="4">
        <v>0.38066100000000003</v>
      </c>
      <c r="P330" s="4">
        <v>0.38102999999999998</v>
      </c>
      <c r="Q330" s="4">
        <v>0.30892599999999998</v>
      </c>
      <c r="R330" s="4">
        <v>0.33402399999999999</v>
      </c>
      <c r="S330" s="4">
        <v>0.31056099999999998</v>
      </c>
      <c r="T330" s="4">
        <v>0.31637700000000002</v>
      </c>
      <c r="U330" s="4">
        <v>0.27473900000000001</v>
      </c>
      <c r="V330" s="4">
        <v>0.243259</v>
      </c>
      <c r="W330" s="4">
        <v>0.16372800000000001</v>
      </c>
      <c r="X330" s="4">
        <v>0.10936800000000001</v>
      </c>
      <c r="Y330" s="4">
        <v>0.12186900000000001</v>
      </c>
      <c r="Z330" s="4">
        <v>0.16258600000000001</v>
      </c>
      <c r="AA330" s="4">
        <v>0.216393</v>
      </c>
    </row>
    <row r="331" spans="1:27" x14ac:dyDescent="0.2">
      <c r="A331" s="4">
        <v>2015</v>
      </c>
      <c r="B331" s="4">
        <v>11</v>
      </c>
      <c r="C331" s="4">
        <v>26</v>
      </c>
      <c r="D331" s="4">
        <v>0.25807200000000002</v>
      </c>
      <c r="E331" s="4">
        <v>0.34942899999999999</v>
      </c>
      <c r="F331" s="4">
        <v>0.51927699999999999</v>
      </c>
      <c r="G331" s="4">
        <v>0.586476</v>
      </c>
      <c r="H331" s="4">
        <v>0.62988299999999997</v>
      </c>
      <c r="I331" s="4">
        <v>0.70580600000000004</v>
      </c>
      <c r="J331" s="4">
        <v>0.87686399999999998</v>
      </c>
      <c r="K331" s="4">
        <v>0.89983400000000002</v>
      </c>
      <c r="L331" s="4">
        <v>0.78047100000000003</v>
      </c>
      <c r="M331" s="4">
        <v>0.72688399999999997</v>
      </c>
      <c r="N331" s="4">
        <v>0.75679099999999999</v>
      </c>
      <c r="O331" s="4">
        <v>0.79933600000000005</v>
      </c>
      <c r="P331" s="4">
        <v>0.75278699999999998</v>
      </c>
      <c r="Q331" s="4">
        <v>0.81372900000000004</v>
      </c>
      <c r="R331" s="4">
        <v>0.73333000000000004</v>
      </c>
      <c r="S331" s="4">
        <v>0.71398600000000001</v>
      </c>
      <c r="T331" s="4">
        <v>0.72774499999999998</v>
      </c>
      <c r="U331" s="4">
        <v>0.76238600000000001</v>
      </c>
      <c r="V331" s="4">
        <v>0.81866399999999995</v>
      </c>
      <c r="W331" s="4">
        <v>0.90626099999999998</v>
      </c>
      <c r="X331" s="4">
        <v>0.94982299999999997</v>
      </c>
      <c r="Y331" s="4">
        <v>0.98364300000000005</v>
      </c>
      <c r="Z331" s="4">
        <v>0.98497500000000004</v>
      </c>
      <c r="AA331" s="4">
        <v>0.98820699999999995</v>
      </c>
    </row>
    <row r="332" spans="1:27" x14ac:dyDescent="0.2">
      <c r="A332" s="4">
        <v>2015</v>
      </c>
      <c r="B332" s="4">
        <v>11</v>
      </c>
      <c r="C332" s="4">
        <v>27</v>
      </c>
      <c r="D332" s="4">
        <v>0.97489700000000001</v>
      </c>
      <c r="E332" s="4">
        <v>0.96025499999999997</v>
      </c>
      <c r="F332" s="4">
        <v>0.93999699999999997</v>
      </c>
      <c r="G332" s="4">
        <v>0.89855799999999997</v>
      </c>
      <c r="H332" s="4">
        <v>0.83254099999999998</v>
      </c>
      <c r="I332" s="4">
        <v>0.76173100000000005</v>
      </c>
      <c r="J332" s="4">
        <v>0.57205099999999998</v>
      </c>
      <c r="K332" s="4">
        <v>0.28567799999999999</v>
      </c>
      <c r="L332" s="4">
        <v>4.7419999999999997E-2</v>
      </c>
      <c r="M332" s="4">
        <v>1.9168000000000001E-2</v>
      </c>
      <c r="N332" s="4">
        <v>8.6328000000000002E-2</v>
      </c>
      <c r="O332" s="4">
        <v>0.133076</v>
      </c>
      <c r="P332" s="4">
        <v>0.12644900000000001</v>
      </c>
      <c r="Q332" s="4">
        <v>0.12653400000000001</v>
      </c>
      <c r="R332" s="4">
        <v>0.14764099999999999</v>
      </c>
      <c r="S332" s="4">
        <v>0.167798</v>
      </c>
      <c r="T332" s="4">
        <v>0.26724999999999999</v>
      </c>
      <c r="U332" s="4">
        <v>0.38366800000000001</v>
      </c>
      <c r="V332" s="4">
        <v>0.487178</v>
      </c>
      <c r="W332" s="4">
        <v>0.66420800000000002</v>
      </c>
      <c r="X332" s="4">
        <v>0.87970000000000004</v>
      </c>
      <c r="Y332" s="4">
        <v>0.93043100000000001</v>
      </c>
      <c r="Z332" s="4">
        <v>0.937083</v>
      </c>
      <c r="AA332" s="4">
        <v>0.94482600000000005</v>
      </c>
    </row>
    <row r="333" spans="1:27" x14ac:dyDescent="0.2">
      <c r="A333" s="4">
        <v>2015</v>
      </c>
      <c r="B333" s="4">
        <v>11</v>
      </c>
      <c r="C333" s="4">
        <v>28</v>
      </c>
      <c r="D333" s="4">
        <v>0.95093700000000003</v>
      </c>
      <c r="E333" s="4">
        <v>0.98135499999999998</v>
      </c>
      <c r="F333" s="4">
        <v>0.99691399999999997</v>
      </c>
      <c r="G333" s="4">
        <v>0.99685100000000004</v>
      </c>
      <c r="H333" s="4">
        <v>0.99670000000000003</v>
      </c>
      <c r="I333" s="4">
        <v>0.99449799999999999</v>
      </c>
      <c r="J333" s="4">
        <v>0.99076600000000004</v>
      </c>
      <c r="K333" s="4">
        <v>0.98322299999999996</v>
      </c>
      <c r="L333" s="4">
        <v>0.78915900000000005</v>
      </c>
      <c r="M333" s="4">
        <v>0.69087399999999999</v>
      </c>
      <c r="N333" s="4">
        <v>0.65440200000000004</v>
      </c>
      <c r="O333" s="4">
        <v>0.65053700000000003</v>
      </c>
      <c r="P333" s="4">
        <v>0.56990200000000002</v>
      </c>
      <c r="Q333" s="4">
        <v>0.46274399999999999</v>
      </c>
      <c r="R333" s="4">
        <v>0.34875499999999998</v>
      </c>
      <c r="S333" s="4">
        <v>0.221085</v>
      </c>
      <c r="T333" s="4">
        <v>0.13864199999999999</v>
      </c>
      <c r="U333" s="4">
        <v>0.10614999999999999</v>
      </c>
      <c r="V333" s="4">
        <v>0.102867</v>
      </c>
      <c r="W333" s="4">
        <v>7.2556999999999996E-2</v>
      </c>
      <c r="X333" s="4">
        <v>0.36081200000000002</v>
      </c>
      <c r="Y333" s="4">
        <v>0.51547200000000004</v>
      </c>
      <c r="Z333" s="4">
        <v>0.689577</v>
      </c>
      <c r="AA333" s="4">
        <v>0.79702300000000004</v>
      </c>
    </row>
    <row r="334" spans="1:27" x14ac:dyDescent="0.2">
      <c r="A334" s="4">
        <v>2015</v>
      </c>
      <c r="B334" s="4">
        <v>11</v>
      </c>
      <c r="C334" s="4">
        <v>29</v>
      </c>
      <c r="D334" s="4">
        <v>0.87903200000000004</v>
      </c>
      <c r="E334" s="4">
        <v>0.88468899999999995</v>
      </c>
      <c r="F334" s="4">
        <v>0.87324199999999996</v>
      </c>
      <c r="G334" s="4">
        <v>0.86214400000000002</v>
      </c>
      <c r="H334" s="4">
        <v>0.82730800000000004</v>
      </c>
      <c r="I334" s="4">
        <v>0.79711799999999999</v>
      </c>
      <c r="J334" s="4">
        <v>0.72028099999999995</v>
      </c>
      <c r="K334" s="4">
        <v>0.50946400000000003</v>
      </c>
      <c r="L334" s="4">
        <v>0.44579099999999999</v>
      </c>
      <c r="M334" s="4">
        <v>0.41610000000000003</v>
      </c>
      <c r="N334" s="4">
        <v>0.36626199999999998</v>
      </c>
      <c r="O334" s="4">
        <v>0.152138</v>
      </c>
      <c r="P334" s="4">
        <v>4.5703000000000001E-2</v>
      </c>
      <c r="Q334" s="4">
        <v>7.3470999999999995E-2</v>
      </c>
      <c r="R334" s="4">
        <v>0.139237</v>
      </c>
      <c r="S334" s="4">
        <v>0.13312299999999999</v>
      </c>
      <c r="T334" s="4">
        <v>0.102407</v>
      </c>
      <c r="U334" s="4">
        <v>0.107484</v>
      </c>
      <c r="V334" s="4">
        <v>7.9283999999999993E-2</v>
      </c>
      <c r="W334" s="4">
        <v>3.1276999999999999E-2</v>
      </c>
      <c r="X334" s="4">
        <v>2.7264E-2</v>
      </c>
      <c r="Y334" s="4">
        <v>3.3397999999999997E-2</v>
      </c>
      <c r="Z334" s="4">
        <v>2.4102999999999999E-2</v>
      </c>
      <c r="AA334" s="4">
        <v>2.4434999999999998E-2</v>
      </c>
    </row>
    <row r="335" spans="1:27" x14ac:dyDescent="0.2">
      <c r="A335" s="4">
        <v>2015</v>
      </c>
      <c r="B335" s="4">
        <v>11</v>
      </c>
      <c r="C335" s="4">
        <v>30</v>
      </c>
      <c r="D335" s="4">
        <v>4.6399000000000003E-2</v>
      </c>
      <c r="E335" s="4">
        <v>5.7659000000000002E-2</v>
      </c>
      <c r="F335" s="4">
        <v>5.8840999999999997E-2</v>
      </c>
      <c r="G335" s="4">
        <v>0.107145</v>
      </c>
      <c r="H335" s="4">
        <v>0.19095500000000001</v>
      </c>
      <c r="I335" s="4">
        <v>0.19672400000000001</v>
      </c>
      <c r="J335" s="4">
        <v>0.16786400000000001</v>
      </c>
      <c r="K335" s="4">
        <v>0.13918900000000001</v>
      </c>
      <c r="L335" s="4">
        <v>0.10724499999999999</v>
      </c>
      <c r="M335" s="4">
        <v>0.104184</v>
      </c>
      <c r="N335" s="4">
        <v>0.13478599999999999</v>
      </c>
      <c r="O335" s="4">
        <v>0.161161</v>
      </c>
      <c r="P335" s="4">
        <v>0.19278600000000001</v>
      </c>
      <c r="Q335" s="4">
        <v>0.25482700000000003</v>
      </c>
      <c r="R335" s="4">
        <v>0.31548100000000001</v>
      </c>
      <c r="S335" s="4">
        <v>0.33381699999999997</v>
      </c>
      <c r="T335" s="4">
        <v>0.37026100000000001</v>
      </c>
      <c r="U335" s="4">
        <v>0.41228700000000001</v>
      </c>
      <c r="V335" s="4">
        <v>0.39862900000000001</v>
      </c>
      <c r="W335" s="4">
        <v>0.456312</v>
      </c>
      <c r="X335" s="4">
        <v>0.43623600000000001</v>
      </c>
      <c r="Y335" s="4">
        <v>0.39502199999999998</v>
      </c>
      <c r="Z335" s="4">
        <v>0.34860200000000002</v>
      </c>
      <c r="AA335" s="4">
        <v>0.31767299999999998</v>
      </c>
    </row>
    <row r="336" spans="1:27" x14ac:dyDescent="0.2">
      <c r="A336" s="4">
        <v>2015</v>
      </c>
      <c r="B336" s="4">
        <v>12</v>
      </c>
      <c r="C336" s="4">
        <v>1</v>
      </c>
      <c r="D336" s="4">
        <v>0.28133999999999998</v>
      </c>
      <c r="E336" s="4">
        <v>0.26608300000000001</v>
      </c>
      <c r="F336" s="4">
        <v>0.28085399999999999</v>
      </c>
      <c r="G336" s="4">
        <v>0.44018000000000002</v>
      </c>
      <c r="H336" s="4">
        <v>0.52722500000000005</v>
      </c>
      <c r="I336" s="4">
        <v>0.59376899999999999</v>
      </c>
      <c r="J336" s="4">
        <v>0.609537</v>
      </c>
      <c r="K336" s="4">
        <v>0.618834</v>
      </c>
      <c r="L336" s="4">
        <v>0.53277099999999999</v>
      </c>
      <c r="M336" s="4">
        <v>0.46662900000000002</v>
      </c>
      <c r="N336" s="4">
        <v>0.38690000000000002</v>
      </c>
      <c r="O336" s="4">
        <v>0.38932</v>
      </c>
      <c r="P336" s="4">
        <v>0.34672399999999998</v>
      </c>
      <c r="Q336" s="4">
        <v>0.32885599999999998</v>
      </c>
      <c r="R336" s="4">
        <v>0.33299400000000001</v>
      </c>
      <c r="S336" s="4">
        <v>0.33431899999999998</v>
      </c>
      <c r="T336" s="4">
        <v>0.330094</v>
      </c>
      <c r="U336" s="4">
        <v>0.28791899999999998</v>
      </c>
      <c r="V336" s="4">
        <v>0.232101</v>
      </c>
      <c r="W336" s="4">
        <v>0.120564</v>
      </c>
      <c r="X336" s="4">
        <v>0.12475700000000001</v>
      </c>
      <c r="Y336" s="4">
        <v>0.11078200000000001</v>
      </c>
      <c r="Z336" s="4">
        <v>7.6236999999999999E-2</v>
      </c>
      <c r="AA336" s="4">
        <v>4.7683000000000003E-2</v>
      </c>
    </row>
    <row r="337" spans="1:27" x14ac:dyDescent="0.2">
      <c r="A337" s="4">
        <v>2015</v>
      </c>
      <c r="B337" s="4">
        <v>12</v>
      </c>
      <c r="C337" s="4">
        <v>2</v>
      </c>
      <c r="D337" s="4">
        <v>5.1829E-2</v>
      </c>
      <c r="E337" s="4">
        <v>6.2842999999999996E-2</v>
      </c>
      <c r="F337" s="4">
        <v>5.0272999999999998E-2</v>
      </c>
      <c r="G337" s="4">
        <v>6.1401999999999998E-2</v>
      </c>
      <c r="H337" s="4">
        <v>7.5811000000000003E-2</v>
      </c>
      <c r="I337" s="4">
        <v>9.1403999999999999E-2</v>
      </c>
      <c r="J337" s="4">
        <v>0.138289</v>
      </c>
      <c r="K337" s="4">
        <v>0.25551499999999999</v>
      </c>
      <c r="L337" s="4">
        <v>0.25298799999999999</v>
      </c>
      <c r="M337" s="4">
        <v>0.32405800000000001</v>
      </c>
      <c r="N337" s="4">
        <v>0.28089700000000001</v>
      </c>
      <c r="O337" s="4">
        <v>0.22938700000000001</v>
      </c>
      <c r="P337" s="4">
        <v>0.18317600000000001</v>
      </c>
      <c r="Q337" s="4">
        <v>0.166771</v>
      </c>
      <c r="R337" s="4">
        <v>0.156192</v>
      </c>
      <c r="S337" s="4">
        <v>0.14325399999999999</v>
      </c>
      <c r="T337" s="4">
        <v>0.154586</v>
      </c>
      <c r="U337" s="4">
        <v>0.153252</v>
      </c>
      <c r="V337" s="4">
        <v>0.12869800000000001</v>
      </c>
      <c r="W337" s="4">
        <v>4.0990000000000002E-3</v>
      </c>
      <c r="X337" s="4">
        <v>2.1748E-2</v>
      </c>
      <c r="Y337" s="4">
        <v>4.8814000000000003E-2</v>
      </c>
      <c r="Z337" s="4">
        <v>8.4200999999999998E-2</v>
      </c>
      <c r="AA337" s="4">
        <v>0.131049</v>
      </c>
    </row>
    <row r="338" spans="1:27" x14ac:dyDescent="0.2">
      <c r="A338" s="4">
        <v>2015</v>
      </c>
      <c r="B338" s="4">
        <v>12</v>
      </c>
      <c r="C338" s="4">
        <v>3</v>
      </c>
      <c r="D338" s="4">
        <v>0.16624900000000001</v>
      </c>
      <c r="E338" s="4">
        <v>0.21617800000000001</v>
      </c>
      <c r="F338" s="4">
        <v>0.27638200000000002</v>
      </c>
      <c r="G338" s="4">
        <v>0.31618400000000002</v>
      </c>
      <c r="H338" s="4">
        <v>0.31160599999999999</v>
      </c>
      <c r="I338" s="4">
        <v>0.38943</v>
      </c>
      <c r="J338" s="4">
        <v>0.50805699999999998</v>
      </c>
      <c r="K338" s="4">
        <v>0.49048399999999998</v>
      </c>
      <c r="L338" s="4">
        <v>0.27389000000000002</v>
      </c>
      <c r="M338" s="4">
        <v>0.35159800000000002</v>
      </c>
      <c r="N338" s="4">
        <v>0.34414499999999998</v>
      </c>
      <c r="O338" s="4">
        <v>0.34192899999999998</v>
      </c>
      <c r="P338" s="4">
        <v>0.30471999999999999</v>
      </c>
      <c r="Q338" s="4">
        <v>0.32756800000000003</v>
      </c>
      <c r="R338" s="4">
        <v>0.52097300000000002</v>
      </c>
      <c r="S338" s="4">
        <v>0.54290799999999995</v>
      </c>
      <c r="T338" s="4">
        <v>0.49001699999999998</v>
      </c>
      <c r="U338" s="4">
        <v>0.477275</v>
      </c>
      <c r="V338" s="4">
        <v>0.26111699999999999</v>
      </c>
      <c r="W338" s="4">
        <v>5.1174999999999998E-2</v>
      </c>
      <c r="X338" s="4">
        <v>1.8452E-2</v>
      </c>
      <c r="Y338" s="4">
        <v>2.2693000000000001E-2</v>
      </c>
      <c r="Z338" s="4">
        <v>0.104285</v>
      </c>
      <c r="AA338" s="4">
        <v>0.33548899999999998</v>
      </c>
    </row>
    <row r="339" spans="1:27" x14ac:dyDescent="0.2">
      <c r="A339" s="4">
        <v>2015</v>
      </c>
      <c r="B339" s="4">
        <v>12</v>
      </c>
      <c r="C339" s="4">
        <v>4</v>
      </c>
      <c r="D339" s="4">
        <v>0.70502799999999999</v>
      </c>
      <c r="E339" s="4">
        <v>0.81225599999999998</v>
      </c>
      <c r="F339" s="4">
        <v>0.87773400000000001</v>
      </c>
      <c r="G339" s="4">
        <v>0.87967700000000004</v>
      </c>
      <c r="H339" s="4">
        <v>0.79092300000000004</v>
      </c>
      <c r="I339" s="4">
        <v>0.62744699999999998</v>
      </c>
      <c r="J339" s="4">
        <v>0.54052</v>
      </c>
      <c r="K339" s="4">
        <v>0.461366</v>
      </c>
      <c r="L339" s="4">
        <v>0.36895299999999998</v>
      </c>
      <c r="M339" s="4">
        <v>0.48393399999999998</v>
      </c>
      <c r="N339" s="4">
        <v>0.38025900000000001</v>
      </c>
      <c r="O339" s="4">
        <v>0.36024</v>
      </c>
      <c r="P339" s="4">
        <v>0.26892700000000003</v>
      </c>
      <c r="Q339" s="4">
        <v>0.18145600000000001</v>
      </c>
      <c r="R339" s="4">
        <v>0.13775200000000001</v>
      </c>
      <c r="S339" s="4">
        <v>9.7605999999999998E-2</v>
      </c>
      <c r="T339" s="4">
        <v>7.8518000000000004E-2</v>
      </c>
      <c r="U339" s="4">
        <v>6.0062999999999998E-2</v>
      </c>
      <c r="V339" s="4">
        <v>2.7532000000000001E-2</v>
      </c>
      <c r="W339" s="4">
        <v>0</v>
      </c>
      <c r="X339" s="4">
        <v>3.4938999999999998E-2</v>
      </c>
      <c r="Y339" s="4">
        <v>0.195631</v>
      </c>
      <c r="Z339" s="4">
        <v>0.46837499999999999</v>
      </c>
      <c r="AA339" s="4">
        <v>0.65883599999999998</v>
      </c>
    </row>
    <row r="340" spans="1:27" x14ac:dyDescent="0.2">
      <c r="A340" s="4">
        <v>2015</v>
      </c>
      <c r="B340" s="4">
        <v>12</v>
      </c>
      <c r="C340" s="4">
        <v>5</v>
      </c>
      <c r="D340" s="4">
        <v>0.74711899999999998</v>
      </c>
      <c r="E340" s="4">
        <v>0.80149099999999995</v>
      </c>
      <c r="F340" s="4">
        <v>0.80030800000000002</v>
      </c>
      <c r="G340" s="4">
        <v>0.74893799999999999</v>
      </c>
      <c r="H340" s="4">
        <v>0.67548299999999994</v>
      </c>
      <c r="I340" s="4">
        <v>0.46094499999999999</v>
      </c>
      <c r="J340" s="4">
        <v>0.40922999999999998</v>
      </c>
      <c r="K340" s="4">
        <v>0.27978900000000001</v>
      </c>
      <c r="L340" s="4">
        <v>0.26776800000000001</v>
      </c>
      <c r="M340" s="4">
        <v>0.22770000000000001</v>
      </c>
      <c r="N340" s="4">
        <v>0.23030900000000001</v>
      </c>
      <c r="O340" s="4">
        <v>0.22614999999999999</v>
      </c>
      <c r="P340" s="4">
        <v>0.18082300000000001</v>
      </c>
      <c r="Q340" s="4">
        <v>0.199104</v>
      </c>
      <c r="R340" s="4">
        <v>0.23574800000000001</v>
      </c>
      <c r="S340" s="4">
        <v>0.23408999999999999</v>
      </c>
      <c r="T340" s="4">
        <v>0.24205099999999999</v>
      </c>
      <c r="U340" s="4">
        <v>0.25923200000000002</v>
      </c>
      <c r="V340" s="4">
        <v>0.21106</v>
      </c>
      <c r="W340" s="4">
        <v>7.7785999999999994E-2</v>
      </c>
      <c r="X340" s="4">
        <v>7.6881000000000005E-2</v>
      </c>
      <c r="Y340" s="4">
        <v>5.8415000000000002E-2</v>
      </c>
      <c r="Z340" s="4">
        <v>4.9743000000000002E-2</v>
      </c>
      <c r="AA340" s="4">
        <v>6.7238999999999993E-2</v>
      </c>
    </row>
    <row r="341" spans="1:27" x14ac:dyDescent="0.2">
      <c r="A341" s="4">
        <v>2015</v>
      </c>
      <c r="B341" s="4">
        <v>12</v>
      </c>
      <c r="C341" s="4">
        <v>6</v>
      </c>
      <c r="D341" s="4">
        <v>7.6447000000000001E-2</v>
      </c>
      <c r="E341" s="4">
        <v>0.118341</v>
      </c>
      <c r="F341" s="4">
        <v>0.152004</v>
      </c>
      <c r="G341" s="4">
        <v>0.165686</v>
      </c>
      <c r="H341" s="4">
        <v>0.177867</v>
      </c>
      <c r="I341" s="4">
        <v>0.18552199999999999</v>
      </c>
      <c r="J341" s="4">
        <v>0.17825099999999999</v>
      </c>
      <c r="K341" s="4">
        <v>0.17294399999999999</v>
      </c>
      <c r="L341" s="4">
        <v>9.5658999999999994E-2</v>
      </c>
      <c r="M341" s="4">
        <v>0.13689200000000001</v>
      </c>
      <c r="N341" s="4">
        <v>9.7553000000000001E-2</v>
      </c>
      <c r="O341" s="4">
        <v>0.11817900000000001</v>
      </c>
      <c r="P341" s="4">
        <v>0.17849400000000001</v>
      </c>
      <c r="Q341" s="4">
        <v>0.192971</v>
      </c>
      <c r="R341" s="4">
        <v>0.19574900000000001</v>
      </c>
      <c r="S341" s="4">
        <v>0.16950899999999999</v>
      </c>
      <c r="T341" s="4">
        <v>0.175564</v>
      </c>
      <c r="U341" s="4">
        <v>0.19328999999999999</v>
      </c>
      <c r="V341" s="4">
        <v>0.22157299999999999</v>
      </c>
      <c r="W341" s="4">
        <v>6.2675999999999996E-2</v>
      </c>
      <c r="X341" s="4">
        <v>0.160139</v>
      </c>
      <c r="Y341" s="4">
        <v>0.44219799999999998</v>
      </c>
      <c r="Z341" s="4">
        <v>0.57164099999999995</v>
      </c>
      <c r="AA341" s="4">
        <v>0.58368699999999996</v>
      </c>
    </row>
    <row r="342" spans="1:27" x14ac:dyDescent="0.2">
      <c r="A342" s="4">
        <v>2015</v>
      </c>
      <c r="B342" s="4">
        <v>12</v>
      </c>
      <c r="C342" s="4">
        <v>7</v>
      </c>
      <c r="D342" s="4">
        <v>0.67205000000000004</v>
      </c>
      <c r="E342" s="4">
        <v>0.68611500000000003</v>
      </c>
      <c r="F342" s="4">
        <v>0.64837599999999995</v>
      </c>
      <c r="G342" s="4">
        <v>0.61124800000000001</v>
      </c>
      <c r="H342" s="4">
        <v>0.580623</v>
      </c>
      <c r="I342" s="4">
        <v>0.43387799999999999</v>
      </c>
      <c r="J342" s="4">
        <v>0.33110899999999999</v>
      </c>
      <c r="K342" s="4">
        <v>0.15705</v>
      </c>
      <c r="L342" s="4">
        <v>8.9771000000000004E-2</v>
      </c>
      <c r="M342" s="4">
        <v>0.24750900000000001</v>
      </c>
      <c r="N342" s="4">
        <v>0.24405299999999999</v>
      </c>
      <c r="O342" s="4">
        <v>0.26233499999999998</v>
      </c>
      <c r="P342" s="4">
        <v>0.18284600000000001</v>
      </c>
      <c r="Q342" s="4">
        <v>0.196688</v>
      </c>
      <c r="R342" s="4">
        <v>0.163879</v>
      </c>
      <c r="S342" s="4">
        <v>0.15058299999999999</v>
      </c>
      <c r="T342" s="4">
        <v>0.16312199999999999</v>
      </c>
      <c r="U342" s="4">
        <v>0.18779499999999999</v>
      </c>
      <c r="V342" s="4">
        <v>0.23628299999999999</v>
      </c>
      <c r="W342" s="4">
        <v>0.13413800000000001</v>
      </c>
      <c r="X342" s="4">
        <v>0.340472</v>
      </c>
      <c r="Y342" s="4">
        <v>0.66006900000000002</v>
      </c>
      <c r="Z342" s="4">
        <v>0.91235500000000003</v>
      </c>
      <c r="AA342" s="4">
        <v>0.95893399999999995</v>
      </c>
    </row>
    <row r="343" spans="1:27" x14ac:dyDescent="0.2">
      <c r="A343" s="4">
        <v>2015</v>
      </c>
      <c r="B343" s="4">
        <v>12</v>
      </c>
      <c r="C343" s="4">
        <v>8</v>
      </c>
      <c r="D343" s="4">
        <v>0.96106599999999998</v>
      </c>
      <c r="E343" s="4">
        <v>0.88392899999999996</v>
      </c>
      <c r="F343" s="4">
        <v>0.99977499999999997</v>
      </c>
      <c r="G343" s="4">
        <v>0.95095099999999999</v>
      </c>
      <c r="H343" s="4">
        <v>0.99979700000000005</v>
      </c>
      <c r="I343" s="4">
        <v>0.997193</v>
      </c>
      <c r="J343" s="4">
        <v>0.993564</v>
      </c>
      <c r="K343" s="4">
        <v>0.957569</v>
      </c>
      <c r="L343" s="4">
        <v>0.85277999999999998</v>
      </c>
      <c r="M343" s="4">
        <v>0.40540999999999999</v>
      </c>
      <c r="N343" s="4">
        <v>0.20971500000000001</v>
      </c>
      <c r="O343" s="4">
        <v>0.19845599999999999</v>
      </c>
      <c r="P343" s="4">
        <v>9.8137000000000002E-2</v>
      </c>
      <c r="Q343" s="4">
        <v>4.3694999999999998E-2</v>
      </c>
      <c r="R343" s="4">
        <v>3.5526000000000002E-2</v>
      </c>
      <c r="S343" s="4">
        <v>5.1209999999999999E-2</v>
      </c>
      <c r="T343" s="4">
        <v>6.4646999999999996E-2</v>
      </c>
      <c r="U343" s="4">
        <v>6.7420999999999995E-2</v>
      </c>
      <c r="V343" s="4">
        <v>5.6675000000000003E-2</v>
      </c>
      <c r="W343" s="4">
        <v>1.1325E-2</v>
      </c>
      <c r="X343" s="4">
        <v>3.202E-2</v>
      </c>
      <c r="Y343" s="4">
        <v>2.6110999999999999E-2</v>
      </c>
      <c r="Z343" s="4">
        <v>2.9295999999999999E-2</v>
      </c>
      <c r="AA343" s="4">
        <v>5.5485E-2</v>
      </c>
    </row>
    <row r="344" spans="1:27" x14ac:dyDescent="0.2">
      <c r="A344" s="4">
        <v>2015</v>
      </c>
      <c r="B344" s="4">
        <v>12</v>
      </c>
      <c r="C344" s="4">
        <v>9</v>
      </c>
      <c r="D344" s="4">
        <v>0.15636800000000001</v>
      </c>
      <c r="E344" s="4">
        <v>0.29467700000000002</v>
      </c>
      <c r="F344" s="4">
        <v>0.38986900000000002</v>
      </c>
      <c r="G344" s="4">
        <v>0.44272299999999998</v>
      </c>
      <c r="H344" s="4">
        <v>0.53110500000000005</v>
      </c>
      <c r="I344" s="4">
        <v>0.59746299999999997</v>
      </c>
      <c r="J344" s="4">
        <v>0.55242400000000003</v>
      </c>
      <c r="K344" s="4">
        <v>0.47422900000000001</v>
      </c>
      <c r="L344" s="4">
        <v>0.16755800000000001</v>
      </c>
      <c r="M344" s="4">
        <v>0.107099</v>
      </c>
      <c r="N344" s="4">
        <v>4.5696000000000001E-2</v>
      </c>
      <c r="O344" s="4">
        <v>8.5288000000000003E-2</v>
      </c>
      <c r="P344" s="4">
        <v>0.100451</v>
      </c>
      <c r="Q344" s="4">
        <v>7.1400000000000005E-2</v>
      </c>
      <c r="R344" s="4">
        <v>8.8389999999999996E-2</v>
      </c>
      <c r="S344" s="4">
        <v>9.4628000000000004E-2</v>
      </c>
      <c r="T344" s="4">
        <v>9.6794000000000005E-2</v>
      </c>
      <c r="U344" s="4">
        <v>0.11809500000000001</v>
      </c>
      <c r="V344" s="4">
        <v>0.168462</v>
      </c>
      <c r="W344" s="4">
        <v>3.1083E-2</v>
      </c>
      <c r="X344" s="4">
        <v>8.5267999999999997E-2</v>
      </c>
      <c r="Y344" s="4">
        <v>0.27379900000000001</v>
      </c>
      <c r="Z344" s="4">
        <v>0.67026300000000005</v>
      </c>
      <c r="AA344" s="4">
        <v>0.90841899999999998</v>
      </c>
    </row>
    <row r="345" spans="1:27" x14ac:dyDescent="0.2">
      <c r="A345" s="4">
        <v>2015</v>
      </c>
      <c r="B345" s="4">
        <v>12</v>
      </c>
      <c r="C345" s="4">
        <v>10</v>
      </c>
      <c r="D345" s="4">
        <v>0.92349000000000003</v>
      </c>
      <c r="E345" s="4">
        <v>0.92357100000000003</v>
      </c>
      <c r="F345" s="4">
        <v>0.92622599999999999</v>
      </c>
      <c r="G345" s="4">
        <v>0.94711699999999999</v>
      </c>
      <c r="H345" s="4">
        <v>0.93638299999999997</v>
      </c>
      <c r="I345" s="4">
        <v>0.93472</v>
      </c>
      <c r="J345" s="4">
        <v>0.94161499999999998</v>
      </c>
      <c r="K345" s="4">
        <v>0.958592</v>
      </c>
      <c r="L345" s="4">
        <v>0.95070299999999996</v>
      </c>
      <c r="M345" s="4">
        <v>0.96460599999999996</v>
      </c>
      <c r="N345" s="4">
        <v>0.92718299999999998</v>
      </c>
      <c r="O345" s="4">
        <v>0.90127800000000002</v>
      </c>
      <c r="P345" s="4">
        <v>0.94577800000000001</v>
      </c>
      <c r="Q345" s="4">
        <v>0.97323099999999996</v>
      </c>
      <c r="R345" s="4">
        <v>0.96007100000000001</v>
      </c>
      <c r="S345" s="4">
        <v>0.82578600000000002</v>
      </c>
      <c r="T345" s="4">
        <v>0.72280500000000003</v>
      </c>
      <c r="U345" s="4">
        <v>0.83682500000000004</v>
      </c>
      <c r="V345" s="4">
        <v>0.89645799999999998</v>
      </c>
      <c r="W345" s="4">
        <v>0.93361899999999998</v>
      </c>
      <c r="X345" s="4">
        <v>0.94034200000000001</v>
      </c>
      <c r="Y345" s="4">
        <v>0.89994200000000002</v>
      </c>
      <c r="Z345" s="4">
        <v>0.79090199999999999</v>
      </c>
      <c r="AA345" s="4">
        <v>0.71808899999999998</v>
      </c>
    </row>
    <row r="346" spans="1:27" x14ac:dyDescent="0.2">
      <c r="A346" s="4">
        <v>2015</v>
      </c>
      <c r="B346" s="4">
        <v>12</v>
      </c>
      <c r="C346" s="4">
        <v>11</v>
      </c>
      <c r="D346" s="4">
        <v>0.73755899999999996</v>
      </c>
      <c r="E346" s="4">
        <v>0.767706</v>
      </c>
      <c r="F346" s="4">
        <v>0.80531299999999995</v>
      </c>
      <c r="G346" s="4">
        <v>0.81025800000000003</v>
      </c>
      <c r="H346" s="4">
        <v>0.76985000000000003</v>
      </c>
      <c r="I346" s="4">
        <v>0.75347399999999998</v>
      </c>
      <c r="J346" s="4">
        <v>0.68872</v>
      </c>
      <c r="K346" s="4">
        <v>0.53868799999999994</v>
      </c>
      <c r="L346" s="4">
        <v>0.24099100000000001</v>
      </c>
      <c r="M346" s="4">
        <v>0.23916999999999999</v>
      </c>
      <c r="N346" s="4">
        <v>0.13827700000000001</v>
      </c>
      <c r="O346" s="4">
        <v>0.102857</v>
      </c>
      <c r="P346" s="4">
        <v>8.4258E-2</v>
      </c>
      <c r="Q346" s="4">
        <v>7.5858999999999996E-2</v>
      </c>
      <c r="R346" s="4">
        <v>6.5845000000000001E-2</v>
      </c>
      <c r="S346" s="4">
        <v>9.4596E-2</v>
      </c>
      <c r="T346" s="4">
        <v>9.6863000000000005E-2</v>
      </c>
      <c r="U346" s="4">
        <v>0.12822600000000001</v>
      </c>
      <c r="V346" s="4">
        <v>0.18070700000000001</v>
      </c>
      <c r="W346" s="4">
        <v>4.0565999999999998E-2</v>
      </c>
      <c r="X346" s="4">
        <v>0.14641799999999999</v>
      </c>
      <c r="Y346" s="4">
        <v>0.189253</v>
      </c>
      <c r="Z346" s="4">
        <v>0.24098600000000001</v>
      </c>
      <c r="AA346" s="4">
        <v>0.25288699999999997</v>
      </c>
    </row>
    <row r="347" spans="1:27" x14ac:dyDescent="0.2">
      <c r="A347" s="4">
        <v>2015</v>
      </c>
      <c r="B347" s="4">
        <v>12</v>
      </c>
      <c r="C347" s="4">
        <v>12</v>
      </c>
      <c r="D347" s="4">
        <v>0.337621</v>
      </c>
      <c r="E347" s="4">
        <v>0.32605099999999998</v>
      </c>
      <c r="F347" s="4">
        <v>0.361373</v>
      </c>
      <c r="G347" s="4">
        <v>0.45941900000000002</v>
      </c>
      <c r="H347" s="4">
        <v>0.52230600000000005</v>
      </c>
      <c r="I347" s="4">
        <v>0.54802700000000004</v>
      </c>
      <c r="J347" s="4">
        <v>0.51481900000000003</v>
      </c>
      <c r="K347" s="4">
        <v>0.43933699999999998</v>
      </c>
      <c r="L347" s="4">
        <v>0.20433299999999999</v>
      </c>
      <c r="M347" s="4">
        <v>0.294298</v>
      </c>
      <c r="N347" s="4">
        <v>0.29178300000000001</v>
      </c>
      <c r="O347" s="4">
        <v>0.17602100000000001</v>
      </c>
      <c r="P347" s="4">
        <v>0.121129</v>
      </c>
      <c r="Q347" s="4">
        <v>6.5753000000000006E-2</v>
      </c>
      <c r="R347" s="4">
        <v>5.6911999999999997E-2</v>
      </c>
      <c r="S347" s="4">
        <v>5.7835999999999999E-2</v>
      </c>
      <c r="T347" s="4">
        <v>6.7391000000000006E-2</v>
      </c>
      <c r="U347" s="4">
        <v>5.7551999999999999E-2</v>
      </c>
      <c r="V347" s="4">
        <v>4.1083000000000001E-2</v>
      </c>
      <c r="W347" s="4">
        <v>2.591E-3</v>
      </c>
      <c r="X347" s="4">
        <v>6.9100000000000003E-3</v>
      </c>
      <c r="Y347" s="4">
        <v>5.9890000000000004E-3</v>
      </c>
      <c r="Z347" s="4">
        <v>1.0461E-2</v>
      </c>
      <c r="AA347" s="4">
        <v>3.8872999999999998E-2</v>
      </c>
    </row>
    <row r="348" spans="1:27" x14ac:dyDescent="0.2">
      <c r="A348" s="4">
        <v>2015</v>
      </c>
      <c r="B348" s="4">
        <v>12</v>
      </c>
      <c r="C348" s="4">
        <v>13</v>
      </c>
      <c r="D348" s="4">
        <v>7.8100000000000003E-2</v>
      </c>
      <c r="E348" s="4">
        <v>0.102795</v>
      </c>
      <c r="F348" s="4">
        <v>0.11113099999999999</v>
      </c>
      <c r="G348" s="4">
        <v>0.11855</v>
      </c>
      <c r="H348" s="4">
        <v>0.112527</v>
      </c>
      <c r="I348" s="4">
        <v>0.110416</v>
      </c>
      <c r="J348" s="4">
        <v>0.28858200000000001</v>
      </c>
      <c r="K348" s="4">
        <v>0.46212300000000001</v>
      </c>
      <c r="L348" s="4">
        <v>0.62456599999999995</v>
      </c>
      <c r="M348" s="4">
        <v>0.66230599999999995</v>
      </c>
      <c r="N348" s="4">
        <v>0.56244300000000003</v>
      </c>
      <c r="O348" s="4">
        <v>0.50918300000000005</v>
      </c>
      <c r="P348" s="4">
        <v>0.36711199999999999</v>
      </c>
      <c r="Q348" s="4">
        <v>0.30392799999999998</v>
      </c>
      <c r="R348" s="4">
        <v>0.25276799999999999</v>
      </c>
      <c r="S348" s="4">
        <v>0.21395</v>
      </c>
      <c r="T348" s="4">
        <v>0.20411399999999999</v>
      </c>
      <c r="U348" s="4">
        <v>0.21582599999999999</v>
      </c>
      <c r="V348" s="4">
        <v>0.20191999999999999</v>
      </c>
      <c r="W348" s="4">
        <v>0.20818400000000001</v>
      </c>
      <c r="X348" s="4">
        <v>0.19758400000000001</v>
      </c>
      <c r="Y348" s="4">
        <v>0.17504900000000001</v>
      </c>
      <c r="Z348" s="4">
        <v>0.121082</v>
      </c>
      <c r="AA348" s="4">
        <v>8.8399000000000005E-2</v>
      </c>
    </row>
    <row r="349" spans="1:27" x14ac:dyDescent="0.2">
      <c r="A349" s="4">
        <v>2015</v>
      </c>
      <c r="B349" s="4">
        <v>12</v>
      </c>
      <c r="C349" s="4">
        <v>14</v>
      </c>
      <c r="D349" s="4">
        <v>5.1194999999999997E-2</v>
      </c>
      <c r="E349" s="4">
        <v>4.2097999999999997E-2</v>
      </c>
      <c r="F349" s="4">
        <v>5.1415000000000002E-2</v>
      </c>
      <c r="G349" s="4">
        <v>9.0768000000000001E-2</v>
      </c>
      <c r="H349" s="4">
        <v>0.23857200000000001</v>
      </c>
      <c r="I349" s="4">
        <v>0.59151200000000004</v>
      </c>
      <c r="J349" s="4">
        <v>0.69095300000000004</v>
      </c>
      <c r="K349" s="4">
        <v>0.73175699999999999</v>
      </c>
      <c r="L349" s="4">
        <v>0.82109600000000005</v>
      </c>
      <c r="M349" s="4">
        <v>0.79247800000000002</v>
      </c>
      <c r="N349" s="4">
        <v>0.72037899999999999</v>
      </c>
      <c r="O349" s="4">
        <v>0.60587299999999999</v>
      </c>
      <c r="P349" s="4">
        <v>0.43520900000000001</v>
      </c>
      <c r="Q349" s="4">
        <v>0.325986</v>
      </c>
      <c r="R349" s="4">
        <v>0.24992500000000001</v>
      </c>
      <c r="S349" s="4">
        <v>0.22786000000000001</v>
      </c>
      <c r="T349" s="4">
        <v>0.23727999999999999</v>
      </c>
      <c r="U349" s="4">
        <v>0.23678399999999999</v>
      </c>
      <c r="V349" s="4">
        <v>0.22031200000000001</v>
      </c>
      <c r="W349" s="4">
        <v>0.14996899999999999</v>
      </c>
      <c r="X349" s="4">
        <v>8.3773E-2</v>
      </c>
      <c r="Y349" s="4">
        <v>7.4065000000000006E-2</v>
      </c>
      <c r="Z349" s="4">
        <v>4.5177000000000002E-2</v>
      </c>
      <c r="AA349" s="4">
        <v>3.6124999999999997E-2</v>
      </c>
    </row>
    <row r="350" spans="1:27" x14ac:dyDescent="0.2">
      <c r="A350" s="4">
        <v>2015</v>
      </c>
      <c r="B350" s="4">
        <v>12</v>
      </c>
      <c r="C350" s="4">
        <v>15</v>
      </c>
      <c r="D350" s="4">
        <v>3.7564E-2</v>
      </c>
      <c r="E350" s="4">
        <v>5.2158999999999997E-2</v>
      </c>
      <c r="F350" s="4">
        <v>6.0618999999999999E-2</v>
      </c>
      <c r="G350" s="4">
        <v>6.3346E-2</v>
      </c>
      <c r="H350" s="4">
        <v>6.0999999999999999E-2</v>
      </c>
      <c r="I350" s="4">
        <v>6.5572000000000005E-2</v>
      </c>
      <c r="J350" s="4">
        <v>8.9942999999999995E-2</v>
      </c>
      <c r="K350" s="4">
        <v>0.32814199999999999</v>
      </c>
      <c r="L350" s="4">
        <v>0.46537400000000001</v>
      </c>
      <c r="M350" s="4">
        <v>0.51857900000000001</v>
      </c>
      <c r="N350" s="4">
        <v>0.40779700000000002</v>
      </c>
      <c r="O350" s="4">
        <v>0.41069600000000001</v>
      </c>
      <c r="P350" s="4">
        <v>0.36373499999999998</v>
      </c>
      <c r="Q350" s="4">
        <v>0.33244699999999999</v>
      </c>
      <c r="R350" s="4">
        <v>0.33041900000000002</v>
      </c>
      <c r="S350" s="4">
        <v>0.359267</v>
      </c>
      <c r="T350" s="4">
        <v>0.39731499999999997</v>
      </c>
      <c r="U350" s="4">
        <v>0.38348700000000002</v>
      </c>
      <c r="V350" s="4">
        <v>0.34190599999999999</v>
      </c>
      <c r="W350" s="4">
        <v>0.13314100000000001</v>
      </c>
      <c r="X350" s="4">
        <v>0.11000500000000001</v>
      </c>
      <c r="Y350" s="4">
        <v>0.11909599999999999</v>
      </c>
      <c r="Z350" s="4">
        <v>0.193245</v>
      </c>
      <c r="AA350" s="4">
        <v>0.26104500000000003</v>
      </c>
    </row>
    <row r="351" spans="1:27" x14ac:dyDescent="0.2">
      <c r="A351" s="4">
        <v>2015</v>
      </c>
      <c r="B351" s="4">
        <v>12</v>
      </c>
      <c r="C351" s="4">
        <v>16</v>
      </c>
      <c r="D351" s="4">
        <v>0.27533600000000003</v>
      </c>
      <c r="E351" s="4">
        <v>0.27975800000000001</v>
      </c>
      <c r="F351" s="4">
        <v>0.28842699999999999</v>
      </c>
      <c r="G351" s="4">
        <v>0.28261399999999998</v>
      </c>
      <c r="H351" s="4">
        <v>0.26992300000000002</v>
      </c>
      <c r="I351" s="4">
        <v>0.25729999999999997</v>
      </c>
      <c r="J351" s="4">
        <v>0.221831</v>
      </c>
      <c r="K351" s="4">
        <v>0.19322700000000001</v>
      </c>
      <c r="L351" s="4">
        <v>0.132937</v>
      </c>
      <c r="M351" s="4">
        <v>0.24335799999999999</v>
      </c>
      <c r="N351" s="4">
        <v>0.347076</v>
      </c>
      <c r="O351" s="4">
        <v>0.465119</v>
      </c>
      <c r="P351" s="4">
        <v>0.59138999999999997</v>
      </c>
      <c r="Q351" s="4">
        <v>0.61469399999999996</v>
      </c>
      <c r="R351" s="4">
        <v>0.60981399999999997</v>
      </c>
      <c r="S351" s="4">
        <v>0.63308399999999998</v>
      </c>
      <c r="T351" s="4">
        <v>0.66023799999999999</v>
      </c>
      <c r="U351" s="4">
        <v>0.79446499999999998</v>
      </c>
      <c r="V351" s="4">
        <v>0.91884200000000005</v>
      </c>
      <c r="W351" s="4">
        <v>0.95179400000000003</v>
      </c>
      <c r="X351" s="4">
        <v>0.93681400000000004</v>
      </c>
      <c r="Y351" s="4">
        <v>0.95079899999999995</v>
      </c>
      <c r="Z351" s="4">
        <v>0.96221599999999996</v>
      </c>
      <c r="AA351" s="4">
        <v>0.95393700000000003</v>
      </c>
    </row>
    <row r="352" spans="1:27" x14ac:dyDescent="0.2">
      <c r="A352" s="4">
        <v>2015</v>
      </c>
      <c r="B352" s="4">
        <v>12</v>
      </c>
      <c r="C352" s="4">
        <v>17</v>
      </c>
      <c r="D352" s="4">
        <v>0.94555199999999995</v>
      </c>
      <c r="E352" s="4">
        <v>0.95071899999999998</v>
      </c>
      <c r="F352" s="4">
        <v>0.97202100000000002</v>
      </c>
      <c r="G352" s="4">
        <v>0.96936299999999997</v>
      </c>
      <c r="H352" s="4">
        <v>0.96120799999999995</v>
      </c>
      <c r="I352" s="4">
        <v>0.91039700000000001</v>
      </c>
      <c r="J352" s="4">
        <v>0.96253999999999995</v>
      </c>
      <c r="K352" s="4">
        <v>0.985379</v>
      </c>
      <c r="L352" s="4">
        <v>0.92607899999999999</v>
      </c>
      <c r="M352" s="4">
        <v>0.89273400000000003</v>
      </c>
      <c r="N352" s="4">
        <v>0.82563900000000001</v>
      </c>
      <c r="O352" s="4">
        <v>0.49613099999999999</v>
      </c>
      <c r="P352" s="4">
        <v>0.44237100000000001</v>
      </c>
      <c r="Q352" s="4">
        <v>0.378471</v>
      </c>
      <c r="R352" s="4">
        <v>0.36807000000000001</v>
      </c>
      <c r="S352" s="4">
        <v>0.19381499999999999</v>
      </c>
      <c r="T352" s="4">
        <v>0.166716</v>
      </c>
      <c r="U352" s="4">
        <v>0.181423</v>
      </c>
      <c r="V352" s="4">
        <v>0.148062</v>
      </c>
      <c r="W352" s="4">
        <v>0.156643</v>
      </c>
      <c r="X352" s="4">
        <v>0.17849599999999999</v>
      </c>
      <c r="Y352" s="4">
        <v>0.13827800000000001</v>
      </c>
      <c r="Z352" s="4">
        <v>9.7185999999999995E-2</v>
      </c>
      <c r="AA352" s="4">
        <v>0.12567999999999999</v>
      </c>
    </row>
    <row r="353" spans="1:27" x14ac:dyDescent="0.2">
      <c r="A353" s="4">
        <v>2015</v>
      </c>
      <c r="B353" s="4">
        <v>12</v>
      </c>
      <c r="C353" s="4">
        <v>18</v>
      </c>
      <c r="D353" s="4">
        <v>0.195132</v>
      </c>
      <c r="E353" s="4">
        <v>0.21499699999999999</v>
      </c>
      <c r="F353" s="4">
        <v>0.238182</v>
      </c>
      <c r="G353" s="4">
        <v>0.26658100000000001</v>
      </c>
      <c r="H353" s="4">
        <v>0.317436</v>
      </c>
      <c r="I353" s="4">
        <v>0.334644</v>
      </c>
      <c r="J353" s="4">
        <v>0.38353199999999998</v>
      </c>
      <c r="K353" s="4">
        <v>0.272679</v>
      </c>
      <c r="L353" s="4">
        <v>0.18751899999999999</v>
      </c>
      <c r="M353" s="4">
        <v>0.13838900000000001</v>
      </c>
      <c r="N353" s="4">
        <v>0.119702</v>
      </c>
      <c r="O353" s="4">
        <v>5.5739999999999998E-2</v>
      </c>
      <c r="P353" s="4">
        <v>3.5824000000000002E-2</v>
      </c>
      <c r="Q353" s="4">
        <v>3.5590999999999998E-2</v>
      </c>
      <c r="R353" s="4">
        <v>6.9320999999999994E-2</v>
      </c>
      <c r="S353" s="4">
        <v>0.14426600000000001</v>
      </c>
      <c r="T353" s="4">
        <v>0.21939</v>
      </c>
      <c r="U353" s="4">
        <v>0.26449800000000001</v>
      </c>
      <c r="V353" s="4">
        <v>0.32142700000000002</v>
      </c>
      <c r="W353" s="4">
        <v>0.16168099999999999</v>
      </c>
      <c r="X353" s="4">
        <v>0.23838400000000001</v>
      </c>
      <c r="Y353" s="4">
        <v>0.279916</v>
      </c>
      <c r="Z353" s="4">
        <v>0.26250600000000002</v>
      </c>
      <c r="AA353" s="4">
        <v>0.22984499999999999</v>
      </c>
    </row>
    <row r="354" spans="1:27" x14ac:dyDescent="0.2">
      <c r="A354" s="4">
        <v>2015</v>
      </c>
      <c r="B354" s="4">
        <v>12</v>
      </c>
      <c r="C354" s="4">
        <v>19</v>
      </c>
      <c r="D354" s="4">
        <v>0.23047000000000001</v>
      </c>
      <c r="E354" s="4">
        <v>0.21216299999999999</v>
      </c>
      <c r="F354" s="4">
        <v>0.21234700000000001</v>
      </c>
      <c r="G354" s="4">
        <v>0.20349300000000001</v>
      </c>
      <c r="H354" s="4">
        <v>0.174566</v>
      </c>
      <c r="I354" s="4">
        <v>0.14116600000000001</v>
      </c>
      <c r="J354" s="4">
        <v>0.26630199999999998</v>
      </c>
      <c r="K354" s="4">
        <v>0.42251699999999998</v>
      </c>
      <c r="L354" s="4">
        <v>0.66706699999999997</v>
      </c>
      <c r="M354" s="4">
        <v>0.722248</v>
      </c>
      <c r="N354" s="4">
        <v>0.657833</v>
      </c>
      <c r="O354" s="4">
        <v>0.60759200000000002</v>
      </c>
      <c r="P354" s="4">
        <v>0.58535499999999996</v>
      </c>
      <c r="Q354" s="4">
        <v>0.51598299999999997</v>
      </c>
      <c r="R354" s="4">
        <v>0.46956100000000001</v>
      </c>
      <c r="S354" s="4">
        <v>0.41266999999999998</v>
      </c>
      <c r="T354" s="4">
        <v>0.34799600000000003</v>
      </c>
      <c r="U354" s="4">
        <v>0.30027700000000002</v>
      </c>
      <c r="V354" s="4">
        <v>0.28329700000000002</v>
      </c>
      <c r="W354" s="4">
        <v>0.25724000000000002</v>
      </c>
      <c r="X354" s="4">
        <v>0.21646599999999999</v>
      </c>
      <c r="Y354" s="4">
        <v>0.168822</v>
      </c>
      <c r="Z354" s="4">
        <v>0.10592</v>
      </c>
      <c r="AA354" s="4">
        <v>6.6421999999999995E-2</v>
      </c>
    </row>
    <row r="355" spans="1:27" x14ac:dyDescent="0.2">
      <c r="A355" s="4">
        <v>2015</v>
      </c>
      <c r="B355" s="4">
        <v>12</v>
      </c>
      <c r="C355" s="4">
        <v>20</v>
      </c>
      <c r="D355" s="4">
        <v>1.9675999999999999E-2</v>
      </c>
      <c r="E355" s="4">
        <v>1.7371999999999999E-2</v>
      </c>
      <c r="F355" s="4">
        <v>2.0545000000000001E-2</v>
      </c>
      <c r="G355" s="4">
        <v>3.1959000000000001E-2</v>
      </c>
      <c r="H355" s="4">
        <v>2.1680999999999999E-2</v>
      </c>
      <c r="I355" s="4">
        <v>2.8825E-2</v>
      </c>
      <c r="J355" s="4">
        <v>3.9760999999999998E-2</v>
      </c>
      <c r="K355" s="4">
        <v>0.14554700000000001</v>
      </c>
      <c r="L355" s="4">
        <v>0.40096900000000002</v>
      </c>
      <c r="M355" s="4">
        <v>0.57276400000000005</v>
      </c>
      <c r="N355" s="4">
        <v>0.47841499999999998</v>
      </c>
      <c r="O355" s="4">
        <v>0.36254799999999998</v>
      </c>
      <c r="P355" s="4">
        <v>0.309749</v>
      </c>
      <c r="Q355" s="4">
        <v>0.27330700000000002</v>
      </c>
      <c r="R355" s="4">
        <v>0.25011299999999997</v>
      </c>
      <c r="S355" s="4">
        <v>0.21190400000000001</v>
      </c>
      <c r="T355" s="4">
        <v>0.17680399999999999</v>
      </c>
      <c r="U355" s="4">
        <v>0.120365</v>
      </c>
      <c r="V355" s="4">
        <v>9.9928000000000003E-2</v>
      </c>
      <c r="W355" s="4">
        <v>3.6054000000000003E-2</v>
      </c>
      <c r="X355" s="4">
        <v>7.2735999999999995E-2</v>
      </c>
      <c r="Y355" s="4">
        <v>0.12958600000000001</v>
      </c>
      <c r="Z355" s="4">
        <v>0.20938000000000001</v>
      </c>
      <c r="AA355" s="4">
        <v>0.23507</v>
      </c>
    </row>
    <row r="356" spans="1:27" x14ac:dyDescent="0.2">
      <c r="A356" s="4">
        <v>2015</v>
      </c>
      <c r="B356" s="4">
        <v>12</v>
      </c>
      <c r="C356" s="4">
        <v>21</v>
      </c>
      <c r="D356" s="4">
        <v>0.21965799999999999</v>
      </c>
      <c r="E356" s="4">
        <v>0.220085</v>
      </c>
      <c r="F356" s="4">
        <v>0.23524</v>
      </c>
      <c r="G356" s="4">
        <v>0.18743399999999999</v>
      </c>
      <c r="H356" s="4">
        <v>0.15579100000000001</v>
      </c>
      <c r="I356" s="4">
        <v>0.10785</v>
      </c>
      <c r="J356" s="4">
        <v>7.5164999999999996E-2</v>
      </c>
      <c r="K356" s="4">
        <v>8.1143999999999994E-2</v>
      </c>
      <c r="L356" s="4">
        <v>6.5708000000000003E-2</v>
      </c>
      <c r="M356" s="4">
        <v>0.16794899999999999</v>
      </c>
      <c r="N356" s="4">
        <v>0.36380800000000002</v>
      </c>
      <c r="O356" s="4">
        <v>0.42835299999999998</v>
      </c>
      <c r="P356" s="4">
        <v>0.51465700000000003</v>
      </c>
      <c r="Q356" s="4">
        <v>0.51602499999999996</v>
      </c>
      <c r="R356" s="4">
        <v>0.467109</v>
      </c>
      <c r="S356" s="4">
        <v>0.39837600000000001</v>
      </c>
      <c r="T356" s="4">
        <v>0.36728899999999998</v>
      </c>
      <c r="U356" s="4">
        <v>0.40770499999999998</v>
      </c>
      <c r="V356" s="4">
        <v>0.44743699999999997</v>
      </c>
      <c r="W356" s="4">
        <v>0.38174599999999997</v>
      </c>
      <c r="X356" s="4">
        <v>0.420242</v>
      </c>
      <c r="Y356" s="4">
        <v>0.46110400000000001</v>
      </c>
      <c r="Z356" s="4">
        <v>0.54019799999999996</v>
      </c>
      <c r="AA356" s="4">
        <v>0.60790500000000003</v>
      </c>
    </row>
    <row r="357" spans="1:27" x14ac:dyDescent="0.2">
      <c r="A357" s="4">
        <v>2015</v>
      </c>
      <c r="B357" s="4">
        <v>12</v>
      </c>
      <c r="C357" s="4">
        <v>22</v>
      </c>
      <c r="D357" s="4">
        <v>0.49002099999999998</v>
      </c>
      <c r="E357" s="4">
        <v>0.403447</v>
      </c>
      <c r="F357" s="4">
        <v>0.414103</v>
      </c>
      <c r="G357" s="4">
        <v>0.38784299999999999</v>
      </c>
      <c r="H357" s="4">
        <v>0.37301600000000001</v>
      </c>
      <c r="I357" s="4">
        <v>0.30468000000000001</v>
      </c>
      <c r="J357" s="4">
        <v>0.38474599999999998</v>
      </c>
      <c r="K357" s="4">
        <v>0.33426099999999997</v>
      </c>
      <c r="L357" s="4">
        <v>0.420767</v>
      </c>
      <c r="M357" s="4">
        <v>0.57513199999999998</v>
      </c>
      <c r="N357" s="4">
        <v>0.47595300000000001</v>
      </c>
      <c r="O357" s="4">
        <v>0.43536000000000002</v>
      </c>
      <c r="P357" s="4">
        <v>0.42736099999999999</v>
      </c>
      <c r="Q357" s="4">
        <v>0.36599700000000002</v>
      </c>
      <c r="R357" s="4">
        <v>0.24546000000000001</v>
      </c>
      <c r="S357" s="4">
        <v>0.15148300000000001</v>
      </c>
      <c r="T357" s="4">
        <v>0.13647300000000001</v>
      </c>
      <c r="U357" s="4">
        <v>0.118697</v>
      </c>
      <c r="V357" s="4">
        <v>0.108988</v>
      </c>
      <c r="W357" s="4">
        <v>1.8204999999999999E-2</v>
      </c>
      <c r="X357" s="4">
        <v>0.10703699999999999</v>
      </c>
      <c r="Y357" s="4">
        <v>0.21010200000000001</v>
      </c>
      <c r="Z357" s="4">
        <v>0.28904800000000003</v>
      </c>
      <c r="AA357" s="4">
        <v>0.334588</v>
      </c>
    </row>
    <row r="358" spans="1:27" x14ac:dyDescent="0.2">
      <c r="A358" s="4">
        <v>2015</v>
      </c>
      <c r="B358" s="4">
        <v>12</v>
      </c>
      <c r="C358" s="4">
        <v>23</v>
      </c>
      <c r="D358" s="4">
        <v>0.34836400000000001</v>
      </c>
      <c r="E358" s="4">
        <v>0.26981899999999998</v>
      </c>
      <c r="F358" s="4">
        <v>0.192605</v>
      </c>
      <c r="G358" s="4">
        <v>0.13359699999999999</v>
      </c>
      <c r="H358" s="4">
        <v>0.10738399999999999</v>
      </c>
      <c r="I358" s="4">
        <v>7.4193999999999996E-2</v>
      </c>
      <c r="J358" s="4">
        <v>6.3818E-2</v>
      </c>
      <c r="K358" s="4">
        <v>0.25365700000000002</v>
      </c>
      <c r="L358" s="4">
        <v>0.34545300000000001</v>
      </c>
      <c r="M358" s="4">
        <v>0.51740600000000003</v>
      </c>
      <c r="N358" s="4">
        <v>0.65268999999999999</v>
      </c>
      <c r="O358" s="4">
        <v>0.79274100000000003</v>
      </c>
      <c r="P358" s="4">
        <v>0.80898700000000001</v>
      </c>
      <c r="Q358" s="4">
        <v>0.81428800000000001</v>
      </c>
      <c r="R358" s="4">
        <v>0.83346299999999995</v>
      </c>
      <c r="S358" s="4">
        <v>0.821461</v>
      </c>
      <c r="T358" s="4">
        <v>0.820268</v>
      </c>
      <c r="U358" s="4">
        <v>0.82412399999999997</v>
      </c>
      <c r="V358" s="4">
        <v>0.832291</v>
      </c>
      <c r="W358" s="4">
        <v>0.83636999999999995</v>
      </c>
      <c r="X358" s="4">
        <v>0.90638799999999997</v>
      </c>
      <c r="Y358" s="4">
        <v>0.93978600000000001</v>
      </c>
      <c r="Z358" s="4">
        <v>0.91570799999999997</v>
      </c>
      <c r="AA358" s="4">
        <v>0.89568800000000004</v>
      </c>
    </row>
    <row r="359" spans="1:27" x14ac:dyDescent="0.2">
      <c r="A359" s="4">
        <v>2015</v>
      </c>
      <c r="B359" s="4">
        <v>12</v>
      </c>
      <c r="C359" s="4">
        <v>24</v>
      </c>
      <c r="D359" s="4">
        <v>0.86240000000000006</v>
      </c>
      <c r="E359" s="4">
        <v>0.88344299999999998</v>
      </c>
      <c r="F359" s="4">
        <v>0.89111499999999999</v>
      </c>
      <c r="G359" s="4">
        <v>0.881301</v>
      </c>
      <c r="H359" s="4">
        <v>0.83309</v>
      </c>
      <c r="I359" s="4">
        <v>0.83350299999999999</v>
      </c>
      <c r="J359" s="4">
        <v>0.75040600000000002</v>
      </c>
      <c r="K359" s="4">
        <v>0.51853700000000003</v>
      </c>
      <c r="L359" s="4">
        <v>0.358545</v>
      </c>
      <c r="M359" s="4">
        <v>0.41444500000000001</v>
      </c>
      <c r="N359" s="4">
        <v>0.52570300000000003</v>
      </c>
      <c r="O359" s="4">
        <v>0.64684900000000001</v>
      </c>
      <c r="P359" s="4">
        <v>0.64700999999999997</v>
      </c>
      <c r="Q359" s="4">
        <v>0.419234</v>
      </c>
      <c r="R359" s="4">
        <v>0.181197</v>
      </c>
      <c r="S359" s="4">
        <v>6.3703999999999997E-2</v>
      </c>
      <c r="T359" s="4">
        <v>5.1290000000000002E-2</v>
      </c>
      <c r="U359" s="4">
        <v>2.6587E-2</v>
      </c>
      <c r="V359" s="4">
        <v>3.0481999999999999E-2</v>
      </c>
      <c r="W359" s="4">
        <v>1.7263000000000001E-2</v>
      </c>
      <c r="X359" s="4">
        <v>1.4782999999999999E-2</v>
      </c>
      <c r="Y359" s="4">
        <v>2.7100000000000002E-3</v>
      </c>
      <c r="Z359" s="4">
        <v>3.0660000000000001E-3</v>
      </c>
      <c r="AA359" s="4">
        <v>0</v>
      </c>
    </row>
    <row r="360" spans="1:27" x14ac:dyDescent="0.2">
      <c r="A360" s="4">
        <v>2015</v>
      </c>
      <c r="B360" s="4">
        <v>12</v>
      </c>
      <c r="C360" s="4">
        <v>25</v>
      </c>
      <c r="D360" s="4">
        <v>0</v>
      </c>
      <c r="E360" s="4">
        <v>5.5059999999999996E-3</v>
      </c>
      <c r="F360" s="4">
        <v>2.0156E-2</v>
      </c>
      <c r="G360" s="4">
        <v>3.4167000000000003E-2</v>
      </c>
      <c r="H360" s="4">
        <v>4.9853000000000001E-2</v>
      </c>
      <c r="I360" s="4">
        <v>7.1362999999999996E-2</v>
      </c>
      <c r="J360" s="4">
        <v>0.10516499999999999</v>
      </c>
      <c r="K360" s="4">
        <v>0.174122</v>
      </c>
      <c r="L360" s="4">
        <v>0.19573199999999999</v>
      </c>
      <c r="M360" s="4">
        <v>0.16872799999999999</v>
      </c>
      <c r="N360" s="4">
        <v>0.17918100000000001</v>
      </c>
      <c r="O360" s="4">
        <v>0.17413000000000001</v>
      </c>
      <c r="P360" s="4">
        <v>0.22523099999999999</v>
      </c>
      <c r="Q360" s="4">
        <v>0.18940599999999999</v>
      </c>
      <c r="R360" s="4">
        <v>0.220389</v>
      </c>
      <c r="S360" s="4">
        <v>0.21071599999999999</v>
      </c>
      <c r="T360" s="4">
        <v>0.189161</v>
      </c>
      <c r="U360" s="4">
        <v>0.18488499999999999</v>
      </c>
      <c r="V360" s="4">
        <v>0.19635</v>
      </c>
      <c r="W360" s="4">
        <v>0.20150000000000001</v>
      </c>
      <c r="X360" s="4">
        <v>0.158355</v>
      </c>
      <c r="Y360" s="4">
        <v>0.16061400000000001</v>
      </c>
      <c r="Z360" s="4">
        <v>0.15246299999999999</v>
      </c>
      <c r="AA360" s="4">
        <v>0.16017000000000001</v>
      </c>
    </row>
    <row r="361" spans="1:27" x14ac:dyDescent="0.2">
      <c r="A361" s="4">
        <v>2015</v>
      </c>
      <c r="B361" s="4">
        <v>12</v>
      </c>
      <c r="C361" s="4">
        <v>26</v>
      </c>
      <c r="D361" s="4">
        <v>0.15515399999999999</v>
      </c>
      <c r="E361" s="4">
        <v>0.15861800000000001</v>
      </c>
      <c r="F361" s="4">
        <v>0.16308400000000001</v>
      </c>
      <c r="G361" s="4">
        <v>0.20050100000000001</v>
      </c>
      <c r="H361" s="4">
        <v>0.199688</v>
      </c>
      <c r="I361" s="4">
        <v>0.19443099999999999</v>
      </c>
      <c r="J361" s="4">
        <v>0.182222</v>
      </c>
      <c r="K361" s="4">
        <v>0.17725399999999999</v>
      </c>
      <c r="L361" s="4">
        <v>0.22873199999999999</v>
      </c>
      <c r="M361" s="4">
        <v>0.36019699999999999</v>
      </c>
      <c r="N361" s="4">
        <v>0.410744</v>
      </c>
      <c r="O361" s="4">
        <v>0.43059399999999998</v>
      </c>
      <c r="P361" s="4">
        <v>0.47726600000000002</v>
      </c>
      <c r="Q361" s="4">
        <v>0.41182000000000002</v>
      </c>
      <c r="R361" s="4">
        <v>0.32873799999999997</v>
      </c>
      <c r="S361" s="4">
        <v>0.256749</v>
      </c>
      <c r="T361" s="4">
        <v>0.22853299999999999</v>
      </c>
      <c r="U361" s="4">
        <v>0.21759400000000001</v>
      </c>
      <c r="V361" s="4">
        <v>0.18704200000000001</v>
      </c>
      <c r="W361" s="4">
        <v>0.130888</v>
      </c>
      <c r="X361" s="4">
        <v>0.100775</v>
      </c>
      <c r="Y361" s="4">
        <v>0.10277600000000001</v>
      </c>
      <c r="Z361" s="4">
        <v>8.4316000000000002E-2</v>
      </c>
      <c r="AA361" s="4">
        <v>8.0944000000000002E-2</v>
      </c>
    </row>
    <row r="362" spans="1:27" x14ac:dyDescent="0.2">
      <c r="A362" s="4">
        <v>2015</v>
      </c>
      <c r="B362" s="4">
        <v>12</v>
      </c>
      <c r="C362" s="4">
        <v>27</v>
      </c>
      <c r="D362" s="4">
        <v>6.8820000000000006E-2</v>
      </c>
      <c r="E362" s="4">
        <v>6.5603999999999996E-2</v>
      </c>
      <c r="F362" s="4">
        <v>5.7721000000000001E-2</v>
      </c>
      <c r="G362" s="4">
        <v>4.7995000000000003E-2</v>
      </c>
      <c r="H362" s="4">
        <v>5.5381E-2</v>
      </c>
      <c r="I362" s="4">
        <v>5.6382000000000002E-2</v>
      </c>
      <c r="J362" s="4">
        <v>2.5721000000000001E-2</v>
      </c>
      <c r="K362" s="4">
        <v>1.3584000000000001E-2</v>
      </c>
      <c r="L362" s="4">
        <v>2.4969000000000002E-2</v>
      </c>
      <c r="M362" s="4">
        <v>0.11516700000000001</v>
      </c>
      <c r="N362" s="4">
        <v>0.195081</v>
      </c>
      <c r="O362" s="4">
        <v>0.19295999999999999</v>
      </c>
      <c r="P362" s="4">
        <v>0.12439799999999999</v>
      </c>
      <c r="Q362" s="4">
        <v>5.2791999999999999E-2</v>
      </c>
      <c r="R362" s="4">
        <v>2.7539999999999999E-2</v>
      </c>
      <c r="S362" s="4">
        <v>2.2842000000000001E-2</v>
      </c>
      <c r="T362" s="4">
        <v>1.7999999999999999E-2</v>
      </c>
      <c r="U362" s="4">
        <v>1.9800999999999999E-2</v>
      </c>
      <c r="V362" s="4">
        <v>4.8175999999999997E-2</v>
      </c>
      <c r="W362" s="4">
        <v>6.3336000000000003E-2</v>
      </c>
      <c r="X362" s="4">
        <v>6.7545999999999995E-2</v>
      </c>
      <c r="Y362" s="4">
        <v>2.003E-3</v>
      </c>
      <c r="Z362" s="4">
        <v>1.0394E-2</v>
      </c>
      <c r="AA362" s="4">
        <v>9.6670000000000002E-3</v>
      </c>
    </row>
    <row r="363" spans="1:27" x14ac:dyDescent="0.2">
      <c r="A363" s="4">
        <v>2015</v>
      </c>
      <c r="B363" s="4">
        <v>12</v>
      </c>
      <c r="C363" s="4">
        <v>28</v>
      </c>
      <c r="D363" s="4">
        <v>1.3825E-2</v>
      </c>
      <c r="E363" s="4">
        <v>2.6727000000000001E-2</v>
      </c>
      <c r="F363" s="4">
        <v>3.0492999999999999E-2</v>
      </c>
      <c r="G363" s="4">
        <v>4.8086999999999998E-2</v>
      </c>
      <c r="H363" s="4">
        <v>7.6284000000000005E-2</v>
      </c>
      <c r="I363" s="4">
        <v>0.22126799999999999</v>
      </c>
      <c r="J363" s="4">
        <v>0.33460200000000001</v>
      </c>
      <c r="K363" s="4">
        <v>0.40069100000000002</v>
      </c>
      <c r="L363" s="4">
        <v>0.52170099999999997</v>
      </c>
      <c r="M363" s="4">
        <v>0.56369100000000005</v>
      </c>
      <c r="N363" s="4">
        <v>0.48706100000000002</v>
      </c>
      <c r="O363" s="4">
        <v>0.37573600000000001</v>
      </c>
      <c r="P363" s="4">
        <v>0.363122</v>
      </c>
      <c r="Q363" s="4">
        <v>0.30277900000000002</v>
      </c>
      <c r="R363" s="4">
        <v>0.24473200000000001</v>
      </c>
      <c r="S363" s="4">
        <v>0.18498700000000001</v>
      </c>
      <c r="T363" s="4">
        <v>0.145394</v>
      </c>
      <c r="U363" s="4">
        <v>0.11006100000000001</v>
      </c>
      <c r="V363" s="4">
        <v>9.9058999999999994E-2</v>
      </c>
      <c r="W363" s="4">
        <v>5.7088E-2</v>
      </c>
      <c r="X363" s="4">
        <v>4.8176999999999998E-2</v>
      </c>
      <c r="Y363" s="4">
        <v>6.3639000000000001E-2</v>
      </c>
      <c r="Z363" s="4">
        <v>6.2378000000000003E-2</v>
      </c>
      <c r="AA363" s="4">
        <v>5.2991999999999997E-2</v>
      </c>
    </row>
    <row r="364" spans="1:27" x14ac:dyDescent="0.2">
      <c r="A364" s="4">
        <v>2015</v>
      </c>
      <c r="B364" s="4">
        <v>12</v>
      </c>
      <c r="C364" s="4">
        <v>29</v>
      </c>
      <c r="D364" s="4">
        <v>5.2942000000000003E-2</v>
      </c>
      <c r="E364" s="4">
        <v>5.9345000000000002E-2</v>
      </c>
      <c r="F364" s="4">
        <v>7.9450000000000007E-2</v>
      </c>
      <c r="G364" s="4">
        <v>0.12973399999999999</v>
      </c>
      <c r="H364" s="4">
        <v>0.27005000000000001</v>
      </c>
      <c r="I364" s="4">
        <v>0.433807</v>
      </c>
      <c r="J364" s="4">
        <v>0.62159600000000004</v>
      </c>
      <c r="K364" s="4">
        <v>0.69932000000000005</v>
      </c>
      <c r="L364" s="4">
        <v>0.56803899999999996</v>
      </c>
      <c r="M364" s="4">
        <v>0.51401200000000002</v>
      </c>
      <c r="N364" s="4">
        <v>0.42519400000000002</v>
      </c>
      <c r="O364" s="4">
        <v>0.37483</v>
      </c>
      <c r="P364" s="4">
        <v>0.35349599999999998</v>
      </c>
      <c r="Q364" s="4">
        <v>0.314334</v>
      </c>
      <c r="R364" s="4">
        <v>0.32372000000000001</v>
      </c>
      <c r="S364" s="4">
        <v>0.339557</v>
      </c>
      <c r="T364" s="4">
        <v>0.35730600000000001</v>
      </c>
      <c r="U364" s="4">
        <v>0.35129100000000002</v>
      </c>
      <c r="V364" s="4">
        <v>0.38615300000000002</v>
      </c>
      <c r="W364" s="4">
        <v>0.30105799999999999</v>
      </c>
      <c r="X364" s="4">
        <v>0.29006700000000002</v>
      </c>
      <c r="Y364" s="4">
        <v>0.36654999999999999</v>
      </c>
      <c r="Z364" s="4">
        <v>0.39440199999999997</v>
      </c>
      <c r="AA364" s="4">
        <v>0.32854100000000003</v>
      </c>
    </row>
    <row r="365" spans="1:27" x14ac:dyDescent="0.2">
      <c r="A365" s="4">
        <v>2015</v>
      </c>
      <c r="B365" s="4">
        <v>12</v>
      </c>
      <c r="C365" s="4">
        <v>30</v>
      </c>
      <c r="D365" s="4">
        <v>0.34250999999999998</v>
      </c>
      <c r="E365" s="4">
        <v>0.33195400000000003</v>
      </c>
      <c r="F365" s="4">
        <v>0.28755900000000001</v>
      </c>
      <c r="G365" s="4">
        <v>0.29753299999999999</v>
      </c>
      <c r="H365" s="4">
        <v>0.37678200000000001</v>
      </c>
      <c r="I365" s="4">
        <v>0.47767799999999999</v>
      </c>
      <c r="J365" s="4">
        <v>0.583283</v>
      </c>
      <c r="K365" s="4">
        <v>0.51186399999999999</v>
      </c>
      <c r="L365" s="4">
        <v>0.34197</v>
      </c>
      <c r="M365" s="4">
        <v>0.31014700000000001</v>
      </c>
      <c r="N365" s="4">
        <v>0.29040199999999999</v>
      </c>
      <c r="O365" s="4">
        <v>0.27004</v>
      </c>
      <c r="P365" s="4">
        <v>0.24021400000000001</v>
      </c>
      <c r="Q365" s="4">
        <v>0.23816899999999999</v>
      </c>
      <c r="R365" s="4">
        <v>0.264928</v>
      </c>
      <c r="S365" s="4">
        <v>0.24175199999999999</v>
      </c>
      <c r="T365" s="4">
        <v>0.221188</v>
      </c>
      <c r="U365" s="4">
        <v>0.21757000000000001</v>
      </c>
      <c r="V365" s="4">
        <v>0.25048999999999999</v>
      </c>
      <c r="W365" s="4">
        <v>0.15070500000000001</v>
      </c>
      <c r="X365" s="4">
        <v>9.3822000000000003E-2</v>
      </c>
      <c r="Y365" s="4">
        <v>9.0676999999999994E-2</v>
      </c>
      <c r="Z365" s="4">
        <v>6.1946000000000001E-2</v>
      </c>
      <c r="AA365" s="4">
        <v>6.1184000000000002E-2</v>
      </c>
    </row>
    <row r="366" spans="1:27" x14ac:dyDescent="0.2">
      <c r="A366" s="4">
        <v>2015</v>
      </c>
      <c r="B366" s="4">
        <v>12</v>
      </c>
      <c r="C366" s="4">
        <v>31</v>
      </c>
      <c r="D366" s="4">
        <v>4.6011000000000003E-2</v>
      </c>
      <c r="E366" s="4">
        <v>5.5714E-2</v>
      </c>
      <c r="F366" s="4">
        <v>4.1738999999999998E-2</v>
      </c>
      <c r="G366" s="4">
        <v>6.2786999999999996E-2</v>
      </c>
      <c r="H366" s="4">
        <v>0.103214</v>
      </c>
      <c r="I366" s="4">
        <v>0.19767299999999999</v>
      </c>
      <c r="J366" s="4">
        <v>0.47096900000000003</v>
      </c>
      <c r="K366" s="4">
        <v>0.53990000000000005</v>
      </c>
      <c r="L366" s="4">
        <v>0.494479</v>
      </c>
      <c r="M366" s="4">
        <v>0.449741</v>
      </c>
      <c r="N366" s="4">
        <v>0.36279600000000001</v>
      </c>
      <c r="O366" s="4">
        <v>0.32466899999999999</v>
      </c>
      <c r="P366" s="4">
        <v>0.36270599999999997</v>
      </c>
      <c r="Q366" s="4">
        <v>0.38317699999999999</v>
      </c>
      <c r="R366" s="4">
        <v>0.399171</v>
      </c>
      <c r="S366" s="4">
        <v>0.47122799999999998</v>
      </c>
      <c r="T366" s="4">
        <v>0.46226800000000001</v>
      </c>
      <c r="U366" s="4">
        <v>0.55902399999999997</v>
      </c>
      <c r="V366" s="4">
        <v>0.63265899999999997</v>
      </c>
      <c r="W366" s="4">
        <v>0.67599299999999996</v>
      </c>
      <c r="X366" s="4">
        <v>0.70756300000000005</v>
      </c>
      <c r="Y366" s="4">
        <v>0.71930400000000005</v>
      </c>
      <c r="Z366" s="4">
        <v>0.69797500000000001</v>
      </c>
      <c r="AA366" s="4">
        <v>0.65691600000000006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tabSelected="1" workbookViewId="0">
      <selection sqref="A1:AA366"/>
    </sheetView>
  </sheetViews>
  <sheetFormatPr baseColWidth="10" defaultRowHeight="16" x14ac:dyDescent="0.2"/>
  <sheetData>
    <row r="1" spans="1:27" x14ac:dyDescent="0.2">
      <c r="A1" s="4" t="s">
        <v>79</v>
      </c>
      <c r="B1" s="4" t="s">
        <v>80</v>
      </c>
      <c r="C1" s="4" t="s">
        <v>81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</row>
    <row r="2" spans="1:27" x14ac:dyDescent="0.2">
      <c r="A2" s="4">
        <v>2015</v>
      </c>
      <c r="B2" s="4">
        <v>1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0.03</v>
      </c>
      <c r="J2" s="4">
        <v>0.19</v>
      </c>
      <c r="K2" s="4">
        <v>0.34</v>
      </c>
      <c r="L2" s="4">
        <v>0.47</v>
      </c>
      <c r="M2" s="4">
        <v>0.6</v>
      </c>
      <c r="N2" s="4">
        <v>0.68</v>
      </c>
      <c r="O2" s="4">
        <v>0.73</v>
      </c>
      <c r="P2" s="4">
        <v>0.74</v>
      </c>
      <c r="Q2" s="4">
        <v>0.71</v>
      </c>
      <c r="R2" s="4">
        <v>0.65</v>
      </c>
      <c r="S2" s="4">
        <v>0.54</v>
      </c>
      <c r="T2" s="4">
        <v>0.41</v>
      </c>
      <c r="U2" s="4">
        <v>0.28000000000000003</v>
      </c>
      <c r="V2" s="4">
        <v>0.12</v>
      </c>
      <c r="W2" s="4">
        <v>0</v>
      </c>
      <c r="X2" s="4">
        <v>0</v>
      </c>
      <c r="Y2" s="4">
        <v>0</v>
      </c>
      <c r="Z2" s="4">
        <v>0</v>
      </c>
      <c r="AA2" s="4">
        <v>0</v>
      </c>
    </row>
    <row r="3" spans="1:27" x14ac:dyDescent="0.2">
      <c r="A3" s="4">
        <v>2015</v>
      </c>
      <c r="B3" s="4">
        <v>1</v>
      </c>
      <c r="C3" s="4">
        <v>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0.03</v>
      </c>
      <c r="J3" s="4">
        <v>0.19</v>
      </c>
      <c r="K3" s="4">
        <v>0.34</v>
      </c>
      <c r="L3" s="4">
        <v>0.47</v>
      </c>
      <c r="M3" s="4">
        <v>0.6</v>
      </c>
      <c r="N3" s="4">
        <v>0.68</v>
      </c>
      <c r="O3" s="4">
        <v>0.73</v>
      </c>
      <c r="P3" s="4">
        <v>0.74</v>
      </c>
      <c r="Q3" s="4">
        <v>0.71</v>
      </c>
      <c r="R3" s="4">
        <v>0.65</v>
      </c>
      <c r="S3" s="4">
        <v>0.54</v>
      </c>
      <c r="T3" s="4">
        <v>0.41</v>
      </c>
      <c r="U3" s="4">
        <v>0.28000000000000003</v>
      </c>
      <c r="V3" s="4">
        <v>0.12</v>
      </c>
      <c r="W3" s="4">
        <v>0</v>
      </c>
      <c r="X3" s="4">
        <v>0</v>
      </c>
      <c r="Y3" s="4">
        <v>0</v>
      </c>
      <c r="Z3" s="4">
        <v>0</v>
      </c>
      <c r="AA3" s="4">
        <v>0</v>
      </c>
    </row>
    <row r="4" spans="1:27" x14ac:dyDescent="0.2">
      <c r="A4" s="4">
        <v>2015</v>
      </c>
      <c r="B4" s="4">
        <v>1</v>
      </c>
      <c r="C4" s="4">
        <v>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0.03</v>
      </c>
      <c r="J4" s="4">
        <v>0.19</v>
      </c>
      <c r="K4" s="4">
        <v>0.34</v>
      </c>
      <c r="L4" s="4">
        <v>0.47</v>
      </c>
      <c r="M4" s="4">
        <v>0.6</v>
      </c>
      <c r="N4" s="4">
        <v>0.68</v>
      </c>
      <c r="O4" s="4">
        <v>0.73</v>
      </c>
      <c r="P4" s="4">
        <v>0.74</v>
      </c>
      <c r="Q4" s="4">
        <v>0.71</v>
      </c>
      <c r="R4" s="4">
        <v>0.65</v>
      </c>
      <c r="S4" s="4">
        <v>0.54</v>
      </c>
      <c r="T4" s="4">
        <v>0.41</v>
      </c>
      <c r="U4" s="4">
        <v>0.28000000000000003</v>
      </c>
      <c r="V4" s="4">
        <v>0.12</v>
      </c>
      <c r="W4" s="4">
        <v>0</v>
      </c>
      <c r="X4" s="4">
        <v>0</v>
      </c>
      <c r="Y4" s="4">
        <v>0</v>
      </c>
      <c r="Z4" s="4">
        <v>0</v>
      </c>
      <c r="AA4" s="4">
        <v>0</v>
      </c>
    </row>
    <row r="5" spans="1:27" x14ac:dyDescent="0.2">
      <c r="A5" s="4">
        <v>2015</v>
      </c>
      <c r="B5" s="4">
        <v>1</v>
      </c>
      <c r="C5" s="4">
        <v>4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0.03</v>
      </c>
      <c r="J5" s="4">
        <v>0.19</v>
      </c>
      <c r="K5" s="4">
        <v>0.34</v>
      </c>
      <c r="L5" s="4">
        <v>0.47</v>
      </c>
      <c r="M5" s="4">
        <v>0.6</v>
      </c>
      <c r="N5" s="4">
        <v>0.68</v>
      </c>
      <c r="O5" s="4">
        <v>0.73</v>
      </c>
      <c r="P5" s="4">
        <v>0.74</v>
      </c>
      <c r="Q5" s="4">
        <v>0.71</v>
      </c>
      <c r="R5" s="4">
        <v>0.65</v>
      </c>
      <c r="S5" s="4">
        <v>0.54</v>
      </c>
      <c r="T5" s="4">
        <v>0.41</v>
      </c>
      <c r="U5" s="4">
        <v>0.28000000000000003</v>
      </c>
      <c r="V5" s="4">
        <v>0.12</v>
      </c>
      <c r="W5" s="4">
        <v>0</v>
      </c>
      <c r="X5" s="4">
        <v>0</v>
      </c>
      <c r="Y5" s="4">
        <v>0</v>
      </c>
      <c r="Z5" s="4">
        <v>0</v>
      </c>
      <c r="AA5" s="4">
        <v>0</v>
      </c>
    </row>
    <row r="6" spans="1:27" x14ac:dyDescent="0.2">
      <c r="A6" s="4">
        <v>2015</v>
      </c>
      <c r="B6" s="4">
        <v>1</v>
      </c>
      <c r="C6" s="4">
        <v>5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0.03</v>
      </c>
      <c r="J6" s="4">
        <v>0.19</v>
      </c>
      <c r="K6" s="4">
        <v>0.34</v>
      </c>
      <c r="L6" s="4">
        <v>0.47</v>
      </c>
      <c r="M6" s="4">
        <v>0.6</v>
      </c>
      <c r="N6" s="4">
        <v>0.68</v>
      </c>
      <c r="O6" s="4">
        <v>0.73</v>
      </c>
      <c r="P6" s="4">
        <v>0.74</v>
      </c>
      <c r="Q6" s="4">
        <v>0.71</v>
      </c>
      <c r="R6" s="4">
        <v>0.65</v>
      </c>
      <c r="S6" s="4">
        <v>0.54</v>
      </c>
      <c r="T6" s="4">
        <v>0.41</v>
      </c>
      <c r="U6" s="4">
        <v>0.28000000000000003</v>
      </c>
      <c r="V6" s="4">
        <v>0.12</v>
      </c>
      <c r="W6" s="4">
        <v>0</v>
      </c>
      <c r="X6" s="4">
        <v>0</v>
      </c>
      <c r="Y6" s="4">
        <v>0</v>
      </c>
      <c r="Z6" s="4">
        <v>0</v>
      </c>
      <c r="AA6" s="4">
        <v>0</v>
      </c>
    </row>
    <row r="7" spans="1:27" x14ac:dyDescent="0.2">
      <c r="A7" s="4">
        <v>2015</v>
      </c>
      <c r="B7" s="4">
        <v>1</v>
      </c>
      <c r="C7" s="4">
        <v>6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0.03</v>
      </c>
      <c r="J7" s="4">
        <v>0.19</v>
      </c>
      <c r="K7" s="4">
        <v>0.34</v>
      </c>
      <c r="L7" s="4">
        <v>0.47</v>
      </c>
      <c r="M7" s="4">
        <v>0.6</v>
      </c>
      <c r="N7" s="4">
        <v>0.68</v>
      </c>
      <c r="O7" s="4">
        <v>0.73</v>
      </c>
      <c r="P7" s="4">
        <v>0.74</v>
      </c>
      <c r="Q7" s="4">
        <v>0.71</v>
      </c>
      <c r="R7" s="4">
        <v>0.65</v>
      </c>
      <c r="S7" s="4">
        <v>0.54</v>
      </c>
      <c r="T7" s="4">
        <v>0.41</v>
      </c>
      <c r="U7" s="4">
        <v>0.28000000000000003</v>
      </c>
      <c r="V7" s="4">
        <v>0.12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27" x14ac:dyDescent="0.2">
      <c r="A8" s="4">
        <v>2015</v>
      </c>
      <c r="B8" s="4">
        <v>1</v>
      </c>
      <c r="C8" s="4">
        <v>7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0.03</v>
      </c>
      <c r="J8" s="4">
        <v>0.19</v>
      </c>
      <c r="K8" s="4">
        <v>0.34</v>
      </c>
      <c r="L8" s="4">
        <v>0.47</v>
      </c>
      <c r="M8" s="4">
        <v>0.6</v>
      </c>
      <c r="N8" s="4">
        <v>0.68</v>
      </c>
      <c r="O8" s="4">
        <v>0.73</v>
      </c>
      <c r="P8" s="4">
        <v>0.74</v>
      </c>
      <c r="Q8" s="4">
        <v>0.71</v>
      </c>
      <c r="R8" s="4">
        <v>0.65</v>
      </c>
      <c r="S8" s="4">
        <v>0.54</v>
      </c>
      <c r="T8" s="4">
        <v>0.41</v>
      </c>
      <c r="U8" s="4">
        <v>0.28000000000000003</v>
      </c>
      <c r="V8" s="4">
        <v>0.12</v>
      </c>
      <c r="W8" s="4">
        <v>0</v>
      </c>
      <c r="X8" s="4">
        <v>0</v>
      </c>
      <c r="Y8" s="4">
        <v>0</v>
      </c>
      <c r="Z8" s="4">
        <v>0</v>
      </c>
      <c r="AA8" s="4">
        <v>0</v>
      </c>
    </row>
    <row r="9" spans="1:27" x14ac:dyDescent="0.2">
      <c r="A9" s="4">
        <v>2015</v>
      </c>
      <c r="B9" s="4">
        <v>1</v>
      </c>
      <c r="C9" s="4">
        <v>8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0.03</v>
      </c>
      <c r="J9" s="4">
        <v>0.19</v>
      </c>
      <c r="K9" s="4">
        <v>0.34</v>
      </c>
      <c r="L9" s="4">
        <v>0.47</v>
      </c>
      <c r="M9" s="4">
        <v>0.6</v>
      </c>
      <c r="N9" s="4">
        <v>0.68</v>
      </c>
      <c r="O9" s="4">
        <v>0.73</v>
      </c>
      <c r="P9" s="4">
        <v>0.74</v>
      </c>
      <c r="Q9" s="4">
        <v>0.71</v>
      </c>
      <c r="R9" s="4">
        <v>0.65</v>
      </c>
      <c r="S9" s="4">
        <v>0.54</v>
      </c>
      <c r="T9" s="4">
        <v>0.41</v>
      </c>
      <c r="U9" s="4">
        <v>0.28000000000000003</v>
      </c>
      <c r="V9" s="4">
        <v>0.12</v>
      </c>
      <c r="W9" s="4">
        <v>0</v>
      </c>
      <c r="X9" s="4">
        <v>0</v>
      </c>
      <c r="Y9" s="4">
        <v>0</v>
      </c>
      <c r="Z9" s="4">
        <v>0</v>
      </c>
      <c r="AA9" s="4">
        <v>0</v>
      </c>
    </row>
    <row r="10" spans="1:27" x14ac:dyDescent="0.2">
      <c r="A10" s="4">
        <v>2015</v>
      </c>
      <c r="B10" s="4">
        <v>1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0.03</v>
      </c>
      <c r="J10" s="4">
        <v>0.19</v>
      </c>
      <c r="K10" s="4">
        <v>0.34</v>
      </c>
      <c r="L10" s="4">
        <v>0.47</v>
      </c>
      <c r="M10" s="4">
        <v>0.6</v>
      </c>
      <c r="N10" s="4">
        <v>0.68</v>
      </c>
      <c r="O10" s="4">
        <v>0.73</v>
      </c>
      <c r="P10" s="4">
        <v>0.74</v>
      </c>
      <c r="Q10" s="4">
        <v>0.71</v>
      </c>
      <c r="R10" s="4">
        <v>0.65</v>
      </c>
      <c r="S10" s="4">
        <v>0.54</v>
      </c>
      <c r="T10" s="4">
        <v>0.41</v>
      </c>
      <c r="U10" s="4">
        <v>0.28000000000000003</v>
      </c>
      <c r="V10" s="4">
        <v>0.12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</row>
    <row r="11" spans="1:27" x14ac:dyDescent="0.2">
      <c r="A11" s="4">
        <v>2015</v>
      </c>
      <c r="B11" s="4">
        <v>1</v>
      </c>
      <c r="C11" s="4">
        <v>10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0.03</v>
      </c>
      <c r="J11" s="4">
        <v>0.19</v>
      </c>
      <c r="K11" s="4">
        <v>0.34</v>
      </c>
      <c r="L11" s="4">
        <v>0.47</v>
      </c>
      <c r="M11" s="4">
        <v>0.6</v>
      </c>
      <c r="N11" s="4">
        <v>0.68</v>
      </c>
      <c r="O11" s="4">
        <v>0.73</v>
      </c>
      <c r="P11" s="4">
        <v>0.74</v>
      </c>
      <c r="Q11" s="4">
        <v>0.71</v>
      </c>
      <c r="R11" s="4">
        <v>0.65</v>
      </c>
      <c r="S11" s="4">
        <v>0.54</v>
      </c>
      <c r="T11" s="4">
        <v>0.41</v>
      </c>
      <c r="U11" s="4">
        <v>0.28000000000000003</v>
      </c>
      <c r="V11" s="4">
        <v>0.12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</row>
    <row r="12" spans="1:27" x14ac:dyDescent="0.2">
      <c r="A12" s="4">
        <v>2015</v>
      </c>
      <c r="B12" s="4">
        <v>1</v>
      </c>
      <c r="C12" s="4">
        <v>11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0.03</v>
      </c>
      <c r="J12" s="4">
        <v>0.19</v>
      </c>
      <c r="K12" s="4">
        <v>0.34</v>
      </c>
      <c r="L12" s="4">
        <v>0.47</v>
      </c>
      <c r="M12" s="4">
        <v>0.6</v>
      </c>
      <c r="N12" s="4">
        <v>0.68</v>
      </c>
      <c r="O12" s="4">
        <v>0.73</v>
      </c>
      <c r="P12" s="4">
        <v>0.74</v>
      </c>
      <c r="Q12" s="4">
        <v>0.71</v>
      </c>
      <c r="R12" s="4">
        <v>0.65</v>
      </c>
      <c r="S12" s="4">
        <v>0.54</v>
      </c>
      <c r="T12" s="4">
        <v>0.41</v>
      </c>
      <c r="U12" s="4">
        <v>0.28000000000000003</v>
      </c>
      <c r="V12" s="4">
        <v>0.12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</row>
    <row r="13" spans="1:27" x14ac:dyDescent="0.2">
      <c r="A13" s="4">
        <v>2015</v>
      </c>
      <c r="B13" s="4">
        <v>1</v>
      </c>
      <c r="C13" s="4">
        <v>12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0.03</v>
      </c>
      <c r="J13" s="4">
        <v>0.19</v>
      </c>
      <c r="K13" s="4">
        <v>0.34</v>
      </c>
      <c r="L13" s="4">
        <v>0.47</v>
      </c>
      <c r="M13" s="4">
        <v>0.6</v>
      </c>
      <c r="N13" s="4">
        <v>0.68</v>
      </c>
      <c r="O13" s="4">
        <v>0.73</v>
      </c>
      <c r="P13" s="4">
        <v>0.74</v>
      </c>
      <c r="Q13" s="4">
        <v>0.71</v>
      </c>
      <c r="R13" s="4">
        <v>0.65</v>
      </c>
      <c r="S13" s="4">
        <v>0.54</v>
      </c>
      <c r="T13" s="4">
        <v>0.41</v>
      </c>
      <c r="U13" s="4">
        <v>0.28000000000000003</v>
      </c>
      <c r="V13" s="4">
        <v>0.12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</row>
    <row r="14" spans="1:27" x14ac:dyDescent="0.2">
      <c r="A14" s="4">
        <v>2015</v>
      </c>
      <c r="B14" s="4">
        <v>1</v>
      </c>
      <c r="C14" s="4">
        <v>13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0.03</v>
      </c>
      <c r="J14" s="4">
        <v>0.19</v>
      </c>
      <c r="K14" s="4">
        <v>0.34</v>
      </c>
      <c r="L14" s="4">
        <v>0.47</v>
      </c>
      <c r="M14" s="4">
        <v>0.6</v>
      </c>
      <c r="N14" s="4">
        <v>0.68</v>
      </c>
      <c r="O14" s="4">
        <v>0.73</v>
      </c>
      <c r="P14" s="4">
        <v>0.74</v>
      </c>
      <c r="Q14" s="4">
        <v>0.71</v>
      </c>
      <c r="R14" s="4">
        <v>0.65</v>
      </c>
      <c r="S14" s="4">
        <v>0.54</v>
      </c>
      <c r="T14" s="4">
        <v>0.41</v>
      </c>
      <c r="U14" s="4">
        <v>0.28000000000000003</v>
      </c>
      <c r="V14" s="4">
        <v>0.12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</row>
    <row r="15" spans="1:27" x14ac:dyDescent="0.2">
      <c r="A15" s="4">
        <v>2015</v>
      </c>
      <c r="B15" s="4">
        <v>1</v>
      </c>
      <c r="C15" s="4">
        <v>14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0.03</v>
      </c>
      <c r="J15" s="4">
        <v>0.19</v>
      </c>
      <c r="K15" s="4">
        <v>0.34</v>
      </c>
      <c r="L15" s="4">
        <v>0.47</v>
      </c>
      <c r="M15" s="4">
        <v>0.6</v>
      </c>
      <c r="N15" s="4">
        <v>0.68</v>
      </c>
      <c r="O15" s="4">
        <v>0.73</v>
      </c>
      <c r="P15" s="4">
        <v>0.74</v>
      </c>
      <c r="Q15" s="4">
        <v>0.71</v>
      </c>
      <c r="R15" s="4">
        <v>0.65</v>
      </c>
      <c r="S15" s="4">
        <v>0.54</v>
      </c>
      <c r="T15" s="4">
        <v>0.41</v>
      </c>
      <c r="U15" s="4">
        <v>0.28000000000000003</v>
      </c>
      <c r="V15" s="4">
        <v>0.12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</row>
    <row r="16" spans="1:27" x14ac:dyDescent="0.2">
      <c r="A16" s="4">
        <v>2015</v>
      </c>
      <c r="B16" s="4">
        <v>1</v>
      </c>
      <c r="C16" s="4">
        <v>15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0.03</v>
      </c>
      <c r="J16" s="4">
        <v>0.19</v>
      </c>
      <c r="K16" s="4">
        <v>0.34</v>
      </c>
      <c r="L16" s="4">
        <v>0.47</v>
      </c>
      <c r="M16" s="4">
        <v>0.6</v>
      </c>
      <c r="N16" s="4">
        <v>0.68</v>
      </c>
      <c r="O16" s="4">
        <v>0.73</v>
      </c>
      <c r="P16" s="4">
        <v>0.74</v>
      </c>
      <c r="Q16" s="4">
        <v>0.71</v>
      </c>
      <c r="R16" s="4">
        <v>0.65</v>
      </c>
      <c r="S16" s="4">
        <v>0.54</v>
      </c>
      <c r="T16" s="4">
        <v>0.41</v>
      </c>
      <c r="U16" s="4">
        <v>0.28000000000000003</v>
      </c>
      <c r="V16" s="4">
        <v>0.12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</row>
    <row r="17" spans="1:27" x14ac:dyDescent="0.2">
      <c r="A17" s="4">
        <v>2015</v>
      </c>
      <c r="B17" s="4">
        <v>1</v>
      </c>
      <c r="C17" s="4">
        <v>16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0.03</v>
      </c>
      <c r="J17" s="4">
        <v>0.19</v>
      </c>
      <c r="K17" s="4">
        <v>0.34</v>
      </c>
      <c r="L17" s="4">
        <v>0.47</v>
      </c>
      <c r="M17" s="4">
        <v>0.6</v>
      </c>
      <c r="N17" s="4">
        <v>0.68</v>
      </c>
      <c r="O17" s="4">
        <v>0.73</v>
      </c>
      <c r="P17" s="4">
        <v>0.74</v>
      </c>
      <c r="Q17" s="4">
        <v>0.71</v>
      </c>
      <c r="R17" s="4">
        <v>0.65</v>
      </c>
      <c r="S17" s="4">
        <v>0.54</v>
      </c>
      <c r="T17" s="4">
        <v>0.41</v>
      </c>
      <c r="U17" s="4">
        <v>0.28000000000000003</v>
      </c>
      <c r="V17" s="4">
        <v>0.12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</row>
    <row r="18" spans="1:27" x14ac:dyDescent="0.2">
      <c r="A18" s="4">
        <v>2015</v>
      </c>
      <c r="B18" s="4">
        <v>1</v>
      </c>
      <c r="C18" s="4">
        <v>17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0.03</v>
      </c>
      <c r="J18" s="4">
        <v>0.19</v>
      </c>
      <c r="K18" s="4">
        <v>0.34</v>
      </c>
      <c r="L18" s="4">
        <v>0.47</v>
      </c>
      <c r="M18" s="4">
        <v>0.6</v>
      </c>
      <c r="N18" s="4">
        <v>0.68</v>
      </c>
      <c r="O18" s="4">
        <v>0.73</v>
      </c>
      <c r="P18" s="4">
        <v>0.74</v>
      </c>
      <c r="Q18" s="4">
        <v>0.71</v>
      </c>
      <c r="R18" s="4">
        <v>0.65</v>
      </c>
      <c r="S18" s="4">
        <v>0.54</v>
      </c>
      <c r="T18" s="4">
        <v>0.41</v>
      </c>
      <c r="U18" s="4">
        <v>0.28000000000000003</v>
      </c>
      <c r="V18" s="4">
        <v>0.12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</row>
    <row r="19" spans="1:27" x14ac:dyDescent="0.2">
      <c r="A19" s="4">
        <v>2015</v>
      </c>
      <c r="B19" s="4">
        <v>1</v>
      </c>
      <c r="C19" s="4">
        <v>18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0.03</v>
      </c>
      <c r="J19" s="4">
        <v>0.19</v>
      </c>
      <c r="K19" s="4">
        <v>0.34</v>
      </c>
      <c r="L19" s="4">
        <v>0.47</v>
      </c>
      <c r="M19" s="4">
        <v>0.6</v>
      </c>
      <c r="N19" s="4">
        <v>0.68</v>
      </c>
      <c r="O19" s="4">
        <v>0.73</v>
      </c>
      <c r="P19" s="4">
        <v>0.74</v>
      </c>
      <c r="Q19" s="4">
        <v>0.71</v>
      </c>
      <c r="R19" s="4">
        <v>0.65</v>
      </c>
      <c r="S19" s="4">
        <v>0.54</v>
      </c>
      <c r="T19" s="4">
        <v>0.41</v>
      </c>
      <c r="U19" s="4">
        <v>0.28000000000000003</v>
      </c>
      <c r="V19" s="4">
        <v>0.12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</row>
    <row r="20" spans="1:27" x14ac:dyDescent="0.2">
      <c r="A20" s="4">
        <v>2015</v>
      </c>
      <c r="B20" s="4">
        <v>1</v>
      </c>
      <c r="C20" s="4">
        <v>19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0.03</v>
      </c>
      <c r="J20" s="4">
        <v>0.19</v>
      </c>
      <c r="K20" s="4">
        <v>0.34</v>
      </c>
      <c r="L20" s="4">
        <v>0.47</v>
      </c>
      <c r="M20" s="4">
        <v>0.6</v>
      </c>
      <c r="N20" s="4">
        <v>0.68</v>
      </c>
      <c r="O20" s="4">
        <v>0.73</v>
      </c>
      <c r="P20" s="4">
        <v>0.74</v>
      </c>
      <c r="Q20" s="4">
        <v>0.71</v>
      </c>
      <c r="R20" s="4">
        <v>0.65</v>
      </c>
      <c r="S20" s="4">
        <v>0.54</v>
      </c>
      <c r="T20" s="4">
        <v>0.41</v>
      </c>
      <c r="U20" s="4">
        <v>0.28000000000000003</v>
      </c>
      <c r="V20" s="4">
        <v>0.12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</row>
    <row r="21" spans="1:27" x14ac:dyDescent="0.2">
      <c r="A21" s="4">
        <v>2015</v>
      </c>
      <c r="B21" s="4">
        <v>1</v>
      </c>
      <c r="C21" s="4">
        <v>20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0.03</v>
      </c>
      <c r="J21" s="4">
        <v>0.19</v>
      </c>
      <c r="K21" s="4">
        <v>0.34</v>
      </c>
      <c r="L21" s="4">
        <v>0.47</v>
      </c>
      <c r="M21" s="4">
        <v>0.6</v>
      </c>
      <c r="N21" s="4">
        <v>0.68</v>
      </c>
      <c r="O21" s="4">
        <v>0.73</v>
      </c>
      <c r="P21" s="4">
        <v>0.74</v>
      </c>
      <c r="Q21" s="4">
        <v>0.71</v>
      </c>
      <c r="R21" s="4">
        <v>0.65</v>
      </c>
      <c r="S21" s="4">
        <v>0.54</v>
      </c>
      <c r="T21" s="4">
        <v>0.41</v>
      </c>
      <c r="U21" s="4">
        <v>0.28000000000000003</v>
      </c>
      <c r="V21" s="4">
        <v>0.12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</row>
    <row r="22" spans="1:27" x14ac:dyDescent="0.2">
      <c r="A22" s="4">
        <v>2015</v>
      </c>
      <c r="B22" s="4">
        <v>1</v>
      </c>
      <c r="C22" s="4">
        <v>21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0.03</v>
      </c>
      <c r="J22" s="4">
        <v>0.19</v>
      </c>
      <c r="K22" s="4">
        <v>0.34</v>
      </c>
      <c r="L22" s="4">
        <v>0.47</v>
      </c>
      <c r="M22" s="4">
        <v>0.6</v>
      </c>
      <c r="N22" s="4">
        <v>0.68</v>
      </c>
      <c r="O22" s="4">
        <v>0.73</v>
      </c>
      <c r="P22" s="4">
        <v>0.74</v>
      </c>
      <c r="Q22" s="4">
        <v>0.71</v>
      </c>
      <c r="R22" s="4">
        <v>0.65</v>
      </c>
      <c r="S22" s="4">
        <v>0.54</v>
      </c>
      <c r="T22" s="4">
        <v>0.41</v>
      </c>
      <c r="U22" s="4">
        <v>0.28000000000000003</v>
      </c>
      <c r="V22" s="4">
        <v>0.12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</row>
    <row r="23" spans="1:27" x14ac:dyDescent="0.2">
      <c r="A23" s="4">
        <v>2015</v>
      </c>
      <c r="B23" s="4">
        <v>1</v>
      </c>
      <c r="C23" s="4">
        <v>22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0.03</v>
      </c>
      <c r="J23" s="4">
        <v>0.19</v>
      </c>
      <c r="K23" s="4">
        <v>0.34</v>
      </c>
      <c r="L23" s="4">
        <v>0.47</v>
      </c>
      <c r="M23" s="4">
        <v>0.6</v>
      </c>
      <c r="N23" s="4">
        <v>0.68</v>
      </c>
      <c r="O23" s="4">
        <v>0.73</v>
      </c>
      <c r="P23" s="4">
        <v>0.74</v>
      </c>
      <c r="Q23" s="4">
        <v>0.71</v>
      </c>
      <c r="R23" s="4">
        <v>0.65</v>
      </c>
      <c r="S23" s="4">
        <v>0.54</v>
      </c>
      <c r="T23" s="4">
        <v>0.41</v>
      </c>
      <c r="U23" s="4">
        <v>0.28000000000000003</v>
      </c>
      <c r="V23" s="4">
        <v>0.12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</row>
    <row r="24" spans="1:27" x14ac:dyDescent="0.2">
      <c r="A24" s="4">
        <v>2015</v>
      </c>
      <c r="B24" s="4">
        <v>1</v>
      </c>
      <c r="C24" s="4">
        <v>23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0.03</v>
      </c>
      <c r="J24" s="4">
        <v>0.19</v>
      </c>
      <c r="K24" s="4">
        <v>0.34</v>
      </c>
      <c r="L24" s="4">
        <v>0.47</v>
      </c>
      <c r="M24" s="4">
        <v>0.6</v>
      </c>
      <c r="N24" s="4">
        <v>0.68</v>
      </c>
      <c r="O24" s="4">
        <v>0.73</v>
      </c>
      <c r="P24" s="4">
        <v>0.74</v>
      </c>
      <c r="Q24" s="4">
        <v>0.71</v>
      </c>
      <c r="R24" s="4">
        <v>0.65</v>
      </c>
      <c r="S24" s="4">
        <v>0.54</v>
      </c>
      <c r="T24" s="4">
        <v>0.41</v>
      </c>
      <c r="U24" s="4">
        <v>0.28000000000000003</v>
      </c>
      <c r="V24" s="4">
        <v>0.12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</row>
    <row r="25" spans="1:27" x14ac:dyDescent="0.2">
      <c r="A25" s="4">
        <v>2015</v>
      </c>
      <c r="B25" s="4">
        <v>1</v>
      </c>
      <c r="C25" s="4">
        <v>24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0.03</v>
      </c>
      <c r="J25" s="4">
        <v>0.19</v>
      </c>
      <c r="K25" s="4">
        <v>0.34</v>
      </c>
      <c r="L25" s="4">
        <v>0.47</v>
      </c>
      <c r="M25" s="4">
        <v>0.6</v>
      </c>
      <c r="N25" s="4">
        <v>0.68</v>
      </c>
      <c r="O25" s="4">
        <v>0.73</v>
      </c>
      <c r="P25" s="4">
        <v>0.74</v>
      </c>
      <c r="Q25" s="4">
        <v>0.71</v>
      </c>
      <c r="R25" s="4">
        <v>0.65</v>
      </c>
      <c r="S25" s="4">
        <v>0.54</v>
      </c>
      <c r="T25" s="4">
        <v>0.41</v>
      </c>
      <c r="U25" s="4">
        <v>0.28000000000000003</v>
      </c>
      <c r="V25" s="4">
        <v>0.12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</row>
    <row r="26" spans="1:27" x14ac:dyDescent="0.2">
      <c r="A26" s="4">
        <v>2015</v>
      </c>
      <c r="B26" s="4">
        <v>1</v>
      </c>
      <c r="C26" s="4">
        <v>25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0.03</v>
      </c>
      <c r="J26" s="4">
        <v>0.19</v>
      </c>
      <c r="K26" s="4">
        <v>0.34</v>
      </c>
      <c r="L26" s="4">
        <v>0.47</v>
      </c>
      <c r="M26" s="4">
        <v>0.6</v>
      </c>
      <c r="N26" s="4">
        <v>0.68</v>
      </c>
      <c r="O26" s="4">
        <v>0.73</v>
      </c>
      <c r="P26" s="4">
        <v>0.74</v>
      </c>
      <c r="Q26" s="4">
        <v>0.71</v>
      </c>
      <c r="R26" s="4">
        <v>0.65</v>
      </c>
      <c r="S26" s="4">
        <v>0.54</v>
      </c>
      <c r="T26" s="4">
        <v>0.41</v>
      </c>
      <c r="U26" s="4">
        <v>0.28000000000000003</v>
      </c>
      <c r="V26" s="4">
        <v>0.12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</row>
    <row r="27" spans="1:27" x14ac:dyDescent="0.2">
      <c r="A27" s="4">
        <v>2015</v>
      </c>
      <c r="B27" s="4">
        <v>1</v>
      </c>
      <c r="C27" s="4">
        <v>26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0.03</v>
      </c>
      <c r="J27" s="4">
        <v>0.19</v>
      </c>
      <c r="K27" s="4">
        <v>0.34</v>
      </c>
      <c r="L27" s="4">
        <v>0.47</v>
      </c>
      <c r="M27" s="4">
        <v>0.6</v>
      </c>
      <c r="N27" s="4">
        <v>0.68</v>
      </c>
      <c r="O27" s="4">
        <v>0.73</v>
      </c>
      <c r="P27" s="4">
        <v>0.74</v>
      </c>
      <c r="Q27" s="4">
        <v>0.71</v>
      </c>
      <c r="R27" s="4">
        <v>0.65</v>
      </c>
      <c r="S27" s="4">
        <v>0.54</v>
      </c>
      <c r="T27" s="4">
        <v>0.41</v>
      </c>
      <c r="U27" s="4">
        <v>0.28000000000000003</v>
      </c>
      <c r="V27" s="4">
        <v>0.12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</row>
    <row r="28" spans="1:27" x14ac:dyDescent="0.2">
      <c r="A28" s="4">
        <v>2015</v>
      </c>
      <c r="B28" s="4">
        <v>1</v>
      </c>
      <c r="C28" s="4">
        <v>27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0.03</v>
      </c>
      <c r="J28" s="4">
        <v>0.19</v>
      </c>
      <c r="K28" s="4">
        <v>0.34</v>
      </c>
      <c r="L28" s="4">
        <v>0.47</v>
      </c>
      <c r="M28" s="4">
        <v>0.6</v>
      </c>
      <c r="N28" s="4">
        <v>0.68</v>
      </c>
      <c r="O28" s="4">
        <v>0.73</v>
      </c>
      <c r="P28" s="4">
        <v>0.74</v>
      </c>
      <c r="Q28" s="4">
        <v>0.71</v>
      </c>
      <c r="R28" s="4">
        <v>0.65</v>
      </c>
      <c r="S28" s="4">
        <v>0.54</v>
      </c>
      <c r="T28" s="4">
        <v>0.41</v>
      </c>
      <c r="U28" s="4">
        <v>0.28000000000000003</v>
      </c>
      <c r="V28" s="4">
        <v>0.12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</row>
    <row r="29" spans="1:27" x14ac:dyDescent="0.2">
      <c r="A29" s="4">
        <v>2015</v>
      </c>
      <c r="B29" s="4">
        <v>1</v>
      </c>
      <c r="C29" s="4">
        <v>28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0.03</v>
      </c>
      <c r="J29" s="4">
        <v>0.19</v>
      </c>
      <c r="K29" s="4">
        <v>0.34</v>
      </c>
      <c r="L29" s="4">
        <v>0.47</v>
      </c>
      <c r="M29" s="4">
        <v>0.6</v>
      </c>
      <c r="N29" s="4">
        <v>0.68</v>
      </c>
      <c r="O29" s="4">
        <v>0.73</v>
      </c>
      <c r="P29" s="4">
        <v>0.74</v>
      </c>
      <c r="Q29" s="4">
        <v>0.71</v>
      </c>
      <c r="R29" s="4">
        <v>0.65</v>
      </c>
      <c r="S29" s="4">
        <v>0.54</v>
      </c>
      <c r="T29" s="4">
        <v>0.41</v>
      </c>
      <c r="U29" s="4">
        <v>0.28000000000000003</v>
      </c>
      <c r="V29" s="4">
        <v>0.12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</row>
    <row r="30" spans="1:27" x14ac:dyDescent="0.2">
      <c r="A30" s="4">
        <v>2015</v>
      </c>
      <c r="B30" s="4">
        <v>1</v>
      </c>
      <c r="C30" s="4">
        <v>29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0.03</v>
      </c>
      <c r="J30" s="4">
        <v>0.19</v>
      </c>
      <c r="K30" s="4">
        <v>0.34</v>
      </c>
      <c r="L30" s="4">
        <v>0.47</v>
      </c>
      <c r="M30" s="4">
        <v>0.6</v>
      </c>
      <c r="N30" s="4">
        <v>0.68</v>
      </c>
      <c r="O30" s="4">
        <v>0.73</v>
      </c>
      <c r="P30" s="4">
        <v>0.74</v>
      </c>
      <c r="Q30" s="4">
        <v>0.71</v>
      </c>
      <c r="R30" s="4">
        <v>0.65</v>
      </c>
      <c r="S30" s="4">
        <v>0.54</v>
      </c>
      <c r="T30" s="4">
        <v>0.41</v>
      </c>
      <c r="U30" s="4">
        <v>0.28000000000000003</v>
      </c>
      <c r="V30" s="4">
        <v>0.12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</row>
    <row r="31" spans="1:27" x14ac:dyDescent="0.2">
      <c r="A31" s="4">
        <v>2015</v>
      </c>
      <c r="B31" s="4">
        <v>1</v>
      </c>
      <c r="C31" s="4">
        <v>30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0.03</v>
      </c>
      <c r="J31" s="4">
        <v>0.19</v>
      </c>
      <c r="K31" s="4">
        <v>0.34</v>
      </c>
      <c r="L31" s="4">
        <v>0.47</v>
      </c>
      <c r="M31" s="4">
        <v>0.6</v>
      </c>
      <c r="N31" s="4">
        <v>0.68</v>
      </c>
      <c r="O31" s="4">
        <v>0.73</v>
      </c>
      <c r="P31" s="4">
        <v>0.74</v>
      </c>
      <c r="Q31" s="4">
        <v>0.71</v>
      </c>
      <c r="R31" s="4">
        <v>0.65</v>
      </c>
      <c r="S31" s="4">
        <v>0.54</v>
      </c>
      <c r="T31" s="4">
        <v>0.41</v>
      </c>
      <c r="U31" s="4">
        <v>0.28000000000000003</v>
      </c>
      <c r="V31" s="4">
        <v>0.12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</row>
    <row r="32" spans="1:27" x14ac:dyDescent="0.2">
      <c r="A32" s="4">
        <v>2015</v>
      </c>
      <c r="B32" s="4">
        <v>1</v>
      </c>
      <c r="C32" s="4">
        <v>31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0.03</v>
      </c>
      <c r="J32" s="4">
        <v>0.19</v>
      </c>
      <c r="K32" s="4">
        <v>0.34</v>
      </c>
      <c r="L32" s="4">
        <v>0.47</v>
      </c>
      <c r="M32" s="4">
        <v>0.6</v>
      </c>
      <c r="N32" s="4">
        <v>0.68</v>
      </c>
      <c r="O32" s="4">
        <v>0.73</v>
      </c>
      <c r="P32" s="4">
        <v>0.74</v>
      </c>
      <c r="Q32" s="4">
        <v>0.71</v>
      </c>
      <c r="R32" s="4">
        <v>0.65</v>
      </c>
      <c r="S32" s="4">
        <v>0.54</v>
      </c>
      <c r="T32" s="4">
        <v>0.41</v>
      </c>
      <c r="U32" s="4">
        <v>0.28000000000000003</v>
      </c>
      <c r="V32" s="4">
        <v>0.12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</row>
    <row r="33" spans="1:27" x14ac:dyDescent="0.2">
      <c r="A33" s="4">
        <v>2015</v>
      </c>
      <c r="B33" s="4">
        <v>2</v>
      </c>
      <c r="C33" s="4">
        <v>1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0.13</v>
      </c>
      <c r="K33" s="4">
        <v>0.31</v>
      </c>
      <c r="L33" s="4">
        <v>0.46</v>
      </c>
      <c r="M33" s="4">
        <v>0.57999999999999996</v>
      </c>
      <c r="N33" s="4">
        <v>0.68</v>
      </c>
      <c r="O33" s="4">
        <v>0.74</v>
      </c>
      <c r="P33" s="4">
        <v>0.75</v>
      </c>
      <c r="Q33" s="4">
        <v>0.72</v>
      </c>
      <c r="R33" s="4">
        <v>0.65</v>
      </c>
      <c r="S33" s="4">
        <v>0.53</v>
      </c>
      <c r="T33" s="4">
        <v>0.39</v>
      </c>
      <c r="U33" s="4">
        <v>0.23</v>
      </c>
      <c r="V33" s="4">
        <v>0.06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</row>
    <row r="34" spans="1:27" x14ac:dyDescent="0.2">
      <c r="A34" s="4">
        <v>2015</v>
      </c>
      <c r="B34" s="4">
        <v>2</v>
      </c>
      <c r="C34" s="4">
        <v>2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0.13</v>
      </c>
      <c r="K34" s="4">
        <v>0.31</v>
      </c>
      <c r="L34" s="4">
        <v>0.46</v>
      </c>
      <c r="M34" s="4">
        <v>0.57999999999999996</v>
      </c>
      <c r="N34" s="4">
        <v>0.68</v>
      </c>
      <c r="O34" s="4">
        <v>0.74</v>
      </c>
      <c r="P34" s="4">
        <v>0.75</v>
      </c>
      <c r="Q34" s="4">
        <v>0.72</v>
      </c>
      <c r="R34" s="4">
        <v>0.65</v>
      </c>
      <c r="S34" s="4">
        <v>0.53</v>
      </c>
      <c r="T34" s="4">
        <v>0.39</v>
      </c>
      <c r="U34" s="4">
        <v>0.23</v>
      </c>
      <c r="V34" s="4">
        <v>0.06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</row>
    <row r="35" spans="1:27" x14ac:dyDescent="0.2">
      <c r="A35" s="4">
        <v>2015</v>
      </c>
      <c r="B35" s="4">
        <v>2</v>
      </c>
      <c r="C35" s="4">
        <v>3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0.13</v>
      </c>
      <c r="K35" s="4">
        <v>0.31</v>
      </c>
      <c r="L35" s="4">
        <v>0.46</v>
      </c>
      <c r="M35" s="4">
        <v>0.57999999999999996</v>
      </c>
      <c r="N35" s="4">
        <v>0.68</v>
      </c>
      <c r="O35" s="4">
        <v>0.74</v>
      </c>
      <c r="P35" s="4">
        <v>0.75</v>
      </c>
      <c r="Q35" s="4">
        <v>0.72</v>
      </c>
      <c r="R35" s="4">
        <v>0.65</v>
      </c>
      <c r="S35" s="4">
        <v>0.53</v>
      </c>
      <c r="T35" s="4">
        <v>0.39</v>
      </c>
      <c r="U35" s="4">
        <v>0.23</v>
      </c>
      <c r="V35" s="4">
        <v>0.06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</row>
    <row r="36" spans="1:27" x14ac:dyDescent="0.2">
      <c r="A36" s="4">
        <v>2015</v>
      </c>
      <c r="B36" s="4">
        <v>2</v>
      </c>
      <c r="C36" s="4">
        <v>4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0.13</v>
      </c>
      <c r="K36" s="4">
        <v>0.31</v>
      </c>
      <c r="L36" s="4">
        <v>0.46</v>
      </c>
      <c r="M36" s="4">
        <v>0.57999999999999996</v>
      </c>
      <c r="N36" s="4">
        <v>0.68</v>
      </c>
      <c r="O36" s="4">
        <v>0.74</v>
      </c>
      <c r="P36" s="4">
        <v>0.75</v>
      </c>
      <c r="Q36" s="4">
        <v>0.72</v>
      </c>
      <c r="R36" s="4">
        <v>0.65</v>
      </c>
      <c r="S36" s="4">
        <v>0.53</v>
      </c>
      <c r="T36" s="4">
        <v>0.39</v>
      </c>
      <c r="U36" s="4">
        <v>0.23</v>
      </c>
      <c r="V36" s="4">
        <v>0.06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</row>
    <row r="37" spans="1:27" x14ac:dyDescent="0.2">
      <c r="A37" s="4">
        <v>2015</v>
      </c>
      <c r="B37" s="4">
        <v>2</v>
      </c>
      <c r="C37" s="4">
        <v>5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0.13</v>
      </c>
      <c r="K37" s="4">
        <v>0.31</v>
      </c>
      <c r="L37" s="4">
        <v>0.46</v>
      </c>
      <c r="M37" s="4">
        <v>0.57999999999999996</v>
      </c>
      <c r="N37" s="4">
        <v>0.68</v>
      </c>
      <c r="O37" s="4">
        <v>0.74</v>
      </c>
      <c r="P37" s="4">
        <v>0.75</v>
      </c>
      <c r="Q37" s="4">
        <v>0.72</v>
      </c>
      <c r="R37" s="4">
        <v>0.65</v>
      </c>
      <c r="S37" s="4">
        <v>0.53</v>
      </c>
      <c r="T37" s="4">
        <v>0.39</v>
      </c>
      <c r="U37" s="4">
        <v>0.23</v>
      </c>
      <c r="V37" s="4">
        <v>0.06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</row>
    <row r="38" spans="1:27" x14ac:dyDescent="0.2">
      <c r="A38" s="4">
        <v>2015</v>
      </c>
      <c r="B38" s="4">
        <v>2</v>
      </c>
      <c r="C38" s="4">
        <v>6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0.13</v>
      </c>
      <c r="K38" s="4">
        <v>0.31</v>
      </c>
      <c r="L38" s="4">
        <v>0.46</v>
      </c>
      <c r="M38" s="4">
        <v>0.57999999999999996</v>
      </c>
      <c r="N38" s="4">
        <v>0.68</v>
      </c>
      <c r="O38" s="4">
        <v>0.74</v>
      </c>
      <c r="P38" s="4">
        <v>0.75</v>
      </c>
      <c r="Q38" s="4">
        <v>0.72</v>
      </c>
      <c r="R38" s="4">
        <v>0.65</v>
      </c>
      <c r="S38" s="4">
        <v>0.53</v>
      </c>
      <c r="T38" s="4">
        <v>0.39</v>
      </c>
      <c r="U38" s="4">
        <v>0.23</v>
      </c>
      <c r="V38" s="4">
        <v>0.06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</row>
    <row r="39" spans="1:27" x14ac:dyDescent="0.2">
      <c r="A39" s="4">
        <v>2015</v>
      </c>
      <c r="B39" s="4">
        <v>2</v>
      </c>
      <c r="C39" s="4">
        <v>7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0.13</v>
      </c>
      <c r="K39" s="4">
        <v>0.31</v>
      </c>
      <c r="L39" s="4">
        <v>0.46</v>
      </c>
      <c r="M39" s="4">
        <v>0.57999999999999996</v>
      </c>
      <c r="N39" s="4">
        <v>0.68</v>
      </c>
      <c r="O39" s="4">
        <v>0.74</v>
      </c>
      <c r="P39" s="4">
        <v>0.75</v>
      </c>
      <c r="Q39" s="4">
        <v>0.72</v>
      </c>
      <c r="R39" s="4">
        <v>0.65</v>
      </c>
      <c r="S39" s="4">
        <v>0.53</v>
      </c>
      <c r="T39" s="4">
        <v>0.39</v>
      </c>
      <c r="U39" s="4">
        <v>0.23</v>
      </c>
      <c r="V39" s="4">
        <v>0.06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</row>
    <row r="40" spans="1:27" x14ac:dyDescent="0.2">
      <c r="A40" s="4">
        <v>2015</v>
      </c>
      <c r="B40" s="4">
        <v>2</v>
      </c>
      <c r="C40" s="4">
        <v>8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0.13</v>
      </c>
      <c r="K40" s="4">
        <v>0.31</v>
      </c>
      <c r="L40" s="4">
        <v>0.46</v>
      </c>
      <c r="M40" s="4">
        <v>0.57999999999999996</v>
      </c>
      <c r="N40" s="4">
        <v>0.68</v>
      </c>
      <c r="O40" s="4">
        <v>0.74</v>
      </c>
      <c r="P40" s="4">
        <v>0.75</v>
      </c>
      <c r="Q40" s="4">
        <v>0.72</v>
      </c>
      <c r="R40" s="4">
        <v>0.65</v>
      </c>
      <c r="S40" s="4">
        <v>0.53</v>
      </c>
      <c r="T40" s="4">
        <v>0.39</v>
      </c>
      <c r="U40" s="4">
        <v>0.23</v>
      </c>
      <c r="V40" s="4">
        <v>0.06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</row>
    <row r="41" spans="1:27" x14ac:dyDescent="0.2">
      <c r="A41" s="4">
        <v>2015</v>
      </c>
      <c r="B41" s="4">
        <v>2</v>
      </c>
      <c r="C41" s="4">
        <v>9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0.13</v>
      </c>
      <c r="K41" s="4">
        <v>0.31</v>
      </c>
      <c r="L41" s="4">
        <v>0.46</v>
      </c>
      <c r="M41" s="4">
        <v>0.57999999999999996</v>
      </c>
      <c r="N41" s="4">
        <v>0.68</v>
      </c>
      <c r="O41" s="4">
        <v>0.74</v>
      </c>
      <c r="P41" s="4">
        <v>0.75</v>
      </c>
      <c r="Q41" s="4">
        <v>0.72</v>
      </c>
      <c r="R41" s="4">
        <v>0.65</v>
      </c>
      <c r="S41" s="4">
        <v>0.53</v>
      </c>
      <c r="T41" s="4">
        <v>0.39</v>
      </c>
      <c r="U41" s="4">
        <v>0.23</v>
      </c>
      <c r="V41" s="4">
        <v>0.06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</row>
    <row r="42" spans="1:27" x14ac:dyDescent="0.2">
      <c r="A42" s="4">
        <v>2015</v>
      </c>
      <c r="B42" s="4">
        <v>2</v>
      </c>
      <c r="C42" s="4">
        <v>10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0.13</v>
      </c>
      <c r="K42" s="4">
        <v>0.31</v>
      </c>
      <c r="L42" s="4">
        <v>0.46</v>
      </c>
      <c r="M42" s="4">
        <v>0.57999999999999996</v>
      </c>
      <c r="N42" s="4">
        <v>0.68</v>
      </c>
      <c r="O42" s="4">
        <v>0.74</v>
      </c>
      <c r="P42" s="4">
        <v>0.75</v>
      </c>
      <c r="Q42" s="4">
        <v>0.72</v>
      </c>
      <c r="R42" s="4">
        <v>0.65</v>
      </c>
      <c r="S42" s="4">
        <v>0.53</v>
      </c>
      <c r="T42" s="4">
        <v>0.39</v>
      </c>
      <c r="U42" s="4">
        <v>0.23</v>
      </c>
      <c r="V42" s="4">
        <v>0.06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</row>
    <row r="43" spans="1:27" x14ac:dyDescent="0.2">
      <c r="A43" s="4">
        <v>2015</v>
      </c>
      <c r="B43" s="4">
        <v>2</v>
      </c>
      <c r="C43" s="4">
        <v>11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0.13</v>
      </c>
      <c r="K43" s="4">
        <v>0.31</v>
      </c>
      <c r="L43" s="4">
        <v>0.46</v>
      </c>
      <c r="M43" s="4">
        <v>0.57999999999999996</v>
      </c>
      <c r="N43" s="4">
        <v>0.68</v>
      </c>
      <c r="O43" s="4">
        <v>0.74</v>
      </c>
      <c r="P43" s="4">
        <v>0.75</v>
      </c>
      <c r="Q43" s="4">
        <v>0.72</v>
      </c>
      <c r="R43" s="4">
        <v>0.65</v>
      </c>
      <c r="S43" s="4">
        <v>0.53</v>
      </c>
      <c r="T43" s="4">
        <v>0.39</v>
      </c>
      <c r="U43" s="4">
        <v>0.23</v>
      </c>
      <c r="V43" s="4">
        <v>0.06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</row>
    <row r="44" spans="1:27" x14ac:dyDescent="0.2">
      <c r="A44" s="4">
        <v>2015</v>
      </c>
      <c r="B44" s="4">
        <v>2</v>
      </c>
      <c r="C44" s="4">
        <v>12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0.13</v>
      </c>
      <c r="K44" s="4">
        <v>0.31</v>
      </c>
      <c r="L44" s="4">
        <v>0.46</v>
      </c>
      <c r="M44" s="4">
        <v>0.57999999999999996</v>
      </c>
      <c r="N44" s="4">
        <v>0.68</v>
      </c>
      <c r="O44" s="4">
        <v>0.74</v>
      </c>
      <c r="P44" s="4">
        <v>0.75</v>
      </c>
      <c r="Q44" s="4">
        <v>0.72</v>
      </c>
      <c r="R44" s="4">
        <v>0.65</v>
      </c>
      <c r="S44" s="4">
        <v>0.53</v>
      </c>
      <c r="T44" s="4">
        <v>0.39</v>
      </c>
      <c r="U44" s="4">
        <v>0.23</v>
      </c>
      <c r="V44" s="4">
        <v>0.06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</row>
    <row r="45" spans="1:27" x14ac:dyDescent="0.2">
      <c r="A45" s="4">
        <v>2015</v>
      </c>
      <c r="B45" s="4">
        <v>2</v>
      </c>
      <c r="C45" s="4">
        <v>13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0.13</v>
      </c>
      <c r="K45" s="4">
        <v>0.31</v>
      </c>
      <c r="L45" s="4">
        <v>0.46</v>
      </c>
      <c r="M45" s="4">
        <v>0.57999999999999996</v>
      </c>
      <c r="N45" s="4">
        <v>0.68</v>
      </c>
      <c r="O45" s="4">
        <v>0.74</v>
      </c>
      <c r="P45" s="4">
        <v>0.75</v>
      </c>
      <c r="Q45" s="4">
        <v>0.72</v>
      </c>
      <c r="R45" s="4">
        <v>0.65</v>
      </c>
      <c r="S45" s="4">
        <v>0.53</v>
      </c>
      <c r="T45" s="4">
        <v>0.39</v>
      </c>
      <c r="U45" s="4">
        <v>0.23</v>
      </c>
      <c r="V45" s="4">
        <v>0.06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</row>
    <row r="46" spans="1:27" x14ac:dyDescent="0.2">
      <c r="A46" s="4">
        <v>2015</v>
      </c>
      <c r="B46" s="4">
        <v>2</v>
      </c>
      <c r="C46" s="4">
        <v>14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0.13</v>
      </c>
      <c r="K46" s="4">
        <v>0.31</v>
      </c>
      <c r="L46" s="4">
        <v>0.46</v>
      </c>
      <c r="M46" s="4">
        <v>0.57999999999999996</v>
      </c>
      <c r="N46" s="4">
        <v>0.68</v>
      </c>
      <c r="O46" s="4">
        <v>0.74</v>
      </c>
      <c r="P46" s="4">
        <v>0.75</v>
      </c>
      <c r="Q46" s="4">
        <v>0.72</v>
      </c>
      <c r="R46" s="4">
        <v>0.65</v>
      </c>
      <c r="S46" s="4">
        <v>0.53</v>
      </c>
      <c r="T46" s="4">
        <v>0.39</v>
      </c>
      <c r="U46" s="4">
        <v>0.23</v>
      </c>
      <c r="V46" s="4">
        <v>0.06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</row>
    <row r="47" spans="1:27" x14ac:dyDescent="0.2">
      <c r="A47" s="4">
        <v>2015</v>
      </c>
      <c r="B47" s="4">
        <v>2</v>
      </c>
      <c r="C47" s="4">
        <v>15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0.13</v>
      </c>
      <c r="K47" s="4">
        <v>0.31</v>
      </c>
      <c r="L47" s="4">
        <v>0.46</v>
      </c>
      <c r="M47" s="4">
        <v>0.57999999999999996</v>
      </c>
      <c r="N47" s="4">
        <v>0.68</v>
      </c>
      <c r="O47" s="4">
        <v>0.74</v>
      </c>
      <c r="P47" s="4">
        <v>0.75</v>
      </c>
      <c r="Q47" s="4">
        <v>0.72</v>
      </c>
      <c r="R47" s="4">
        <v>0.65</v>
      </c>
      <c r="S47" s="4">
        <v>0.53</v>
      </c>
      <c r="T47" s="4">
        <v>0.39</v>
      </c>
      <c r="U47" s="4">
        <v>0.23</v>
      </c>
      <c r="V47" s="4">
        <v>0.06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</row>
    <row r="48" spans="1:27" x14ac:dyDescent="0.2">
      <c r="A48" s="4">
        <v>2015</v>
      </c>
      <c r="B48" s="4">
        <v>2</v>
      </c>
      <c r="C48" s="4">
        <v>16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0.13</v>
      </c>
      <c r="K48" s="4">
        <v>0.31</v>
      </c>
      <c r="L48" s="4">
        <v>0.46</v>
      </c>
      <c r="M48" s="4">
        <v>0.57999999999999996</v>
      </c>
      <c r="N48" s="4">
        <v>0.68</v>
      </c>
      <c r="O48" s="4">
        <v>0.74</v>
      </c>
      <c r="P48" s="4">
        <v>0.75</v>
      </c>
      <c r="Q48" s="4">
        <v>0.72</v>
      </c>
      <c r="R48" s="4">
        <v>0.65</v>
      </c>
      <c r="S48" s="4">
        <v>0.53</v>
      </c>
      <c r="T48" s="4">
        <v>0.39</v>
      </c>
      <c r="U48" s="4">
        <v>0.23</v>
      </c>
      <c r="V48" s="4">
        <v>0.06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</row>
    <row r="49" spans="1:27" x14ac:dyDescent="0.2">
      <c r="A49" s="4">
        <v>2015</v>
      </c>
      <c r="B49" s="4">
        <v>2</v>
      </c>
      <c r="C49" s="4">
        <v>17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0.13</v>
      </c>
      <c r="K49" s="4">
        <v>0.31</v>
      </c>
      <c r="L49" s="4">
        <v>0.46</v>
      </c>
      <c r="M49" s="4">
        <v>0.57999999999999996</v>
      </c>
      <c r="N49" s="4">
        <v>0.68</v>
      </c>
      <c r="O49" s="4">
        <v>0.74</v>
      </c>
      <c r="P49" s="4">
        <v>0.75</v>
      </c>
      <c r="Q49" s="4">
        <v>0.72</v>
      </c>
      <c r="R49" s="4">
        <v>0.65</v>
      </c>
      <c r="S49" s="4">
        <v>0.53</v>
      </c>
      <c r="T49" s="4">
        <v>0.39</v>
      </c>
      <c r="U49" s="4">
        <v>0.23</v>
      </c>
      <c r="V49" s="4">
        <v>0.06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</row>
    <row r="50" spans="1:27" x14ac:dyDescent="0.2">
      <c r="A50" s="4">
        <v>2015</v>
      </c>
      <c r="B50" s="4">
        <v>2</v>
      </c>
      <c r="C50" s="4">
        <v>18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0.13</v>
      </c>
      <c r="K50" s="4">
        <v>0.31</v>
      </c>
      <c r="L50" s="4">
        <v>0.46</v>
      </c>
      <c r="M50" s="4">
        <v>0.57999999999999996</v>
      </c>
      <c r="N50" s="4">
        <v>0.68</v>
      </c>
      <c r="O50" s="4">
        <v>0.74</v>
      </c>
      <c r="P50" s="4">
        <v>0.75</v>
      </c>
      <c r="Q50" s="4">
        <v>0.72</v>
      </c>
      <c r="R50" s="4">
        <v>0.65</v>
      </c>
      <c r="S50" s="4">
        <v>0.53</v>
      </c>
      <c r="T50" s="4">
        <v>0.39</v>
      </c>
      <c r="U50" s="4">
        <v>0.23</v>
      </c>
      <c r="V50" s="4">
        <v>0.06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</row>
    <row r="51" spans="1:27" x14ac:dyDescent="0.2">
      <c r="A51" s="4">
        <v>2015</v>
      </c>
      <c r="B51" s="4">
        <v>2</v>
      </c>
      <c r="C51" s="4">
        <v>19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0.13</v>
      </c>
      <c r="K51" s="4">
        <v>0.31</v>
      </c>
      <c r="L51" s="4">
        <v>0.46</v>
      </c>
      <c r="M51" s="4">
        <v>0.57999999999999996</v>
      </c>
      <c r="N51" s="4">
        <v>0.68</v>
      </c>
      <c r="O51" s="4">
        <v>0.74</v>
      </c>
      <c r="P51" s="4">
        <v>0.75</v>
      </c>
      <c r="Q51" s="4">
        <v>0.72</v>
      </c>
      <c r="R51" s="4">
        <v>0.65</v>
      </c>
      <c r="S51" s="4">
        <v>0.53</v>
      </c>
      <c r="T51" s="4">
        <v>0.39</v>
      </c>
      <c r="U51" s="4">
        <v>0.23</v>
      </c>
      <c r="V51" s="4">
        <v>0.06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</row>
    <row r="52" spans="1:27" x14ac:dyDescent="0.2">
      <c r="A52" s="4">
        <v>2015</v>
      </c>
      <c r="B52" s="4">
        <v>2</v>
      </c>
      <c r="C52" s="4">
        <v>20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0.13</v>
      </c>
      <c r="K52" s="4">
        <v>0.31</v>
      </c>
      <c r="L52" s="4">
        <v>0.46</v>
      </c>
      <c r="M52" s="4">
        <v>0.57999999999999996</v>
      </c>
      <c r="N52" s="4">
        <v>0.68</v>
      </c>
      <c r="O52" s="4">
        <v>0.74</v>
      </c>
      <c r="P52" s="4">
        <v>0.75</v>
      </c>
      <c r="Q52" s="4">
        <v>0.72</v>
      </c>
      <c r="R52" s="4">
        <v>0.65</v>
      </c>
      <c r="S52" s="4">
        <v>0.53</v>
      </c>
      <c r="T52" s="4">
        <v>0.39</v>
      </c>
      <c r="U52" s="4">
        <v>0.23</v>
      </c>
      <c r="V52" s="4">
        <v>0.06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</row>
    <row r="53" spans="1:27" x14ac:dyDescent="0.2">
      <c r="A53" s="4">
        <v>2015</v>
      </c>
      <c r="B53" s="4">
        <v>2</v>
      </c>
      <c r="C53" s="4">
        <v>21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0.13</v>
      </c>
      <c r="K53" s="4">
        <v>0.31</v>
      </c>
      <c r="L53" s="4">
        <v>0.46</v>
      </c>
      <c r="M53" s="4">
        <v>0.57999999999999996</v>
      </c>
      <c r="N53" s="4">
        <v>0.68</v>
      </c>
      <c r="O53" s="4">
        <v>0.74</v>
      </c>
      <c r="P53" s="4">
        <v>0.75</v>
      </c>
      <c r="Q53" s="4">
        <v>0.72</v>
      </c>
      <c r="R53" s="4">
        <v>0.65</v>
      </c>
      <c r="S53" s="4">
        <v>0.53</v>
      </c>
      <c r="T53" s="4">
        <v>0.39</v>
      </c>
      <c r="U53" s="4">
        <v>0.23</v>
      </c>
      <c r="V53" s="4">
        <v>0.06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</row>
    <row r="54" spans="1:27" x14ac:dyDescent="0.2">
      <c r="A54" s="4">
        <v>2015</v>
      </c>
      <c r="B54" s="4">
        <v>2</v>
      </c>
      <c r="C54" s="4">
        <v>22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0.13</v>
      </c>
      <c r="K54" s="4">
        <v>0.31</v>
      </c>
      <c r="L54" s="4">
        <v>0.46</v>
      </c>
      <c r="M54" s="4">
        <v>0.57999999999999996</v>
      </c>
      <c r="N54" s="4">
        <v>0.68</v>
      </c>
      <c r="O54" s="4">
        <v>0.74</v>
      </c>
      <c r="P54" s="4">
        <v>0.75</v>
      </c>
      <c r="Q54" s="4">
        <v>0.72</v>
      </c>
      <c r="R54" s="4">
        <v>0.65</v>
      </c>
      <c r="S54" s="4">
        <v>0.53</v>
      </c>
      <c r="T54" s="4">
        <v>0.39</v>
      </c>
      <c r="U54" s="4">
        <v>0.23</v>
      </c>
      <c r="V54" s="4">
        <v>0.06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</row>
    <row r="55" spans="1:27" x14ac:dyDescent="0.2">
      <c r="A55" s="4">
        <v>2015</v>
      </c>
      <c r="B55" s="4">
        <v>2</v>
      </c>
      <c r="C55" s="4">
        <v>23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0.13</v>
      </c>
      <c r="K55" s="4">
        <v>0.31</v>
      </c>
      <c r="L55" s="4">
        <v>0.46</v>
      </c>
      <c r="M55" s="4">
        <v>0.57999999999999996</v>
      </c>
      <c r="N55" s="4">
        <v>0.68</v>
      </c>
      <c r="O55" s="4">
        <v>0.74</v>
      </c>
      <c r="P55" s="4">
        <v>0.75</v>
      </c>
      <c r="Q55" s="4">
        <v>0.72</v>
      </c>
      <c r="R55" s="4">
        <v>0.65</v>
      </c>
      <c r="S55" s="4">
        <v>0.53</v>
      </c>
      <c r="T55" s="4">
        <v>0.39</v>
      </c>
      <c r="U55" s="4">
        <v>0.23</v>
      </c>
      <c r="V55" s="4">
        <v>0.06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</row>
    <row r="56" spans="1:27" x14ac:dyDescent="0.2">
      <c r="A56" s="4">
        <v>2015</v>
      </c>
      <c r="B56" s="4">
        <v>2</v>
      </c>
      <c r="C56" s="4">
        <v>24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0.13</v>
      </c>
      <c r="K56" s="4">
        <v>0.31</v>
      </c>
      <c r="L56" s="4">
        <v>0.46</v>
      </c>
      <c r="M56" s="4">
        <v>0.57999999999999996</v>
      </c>
      <c r="N56" s="4">
        <v>0.68</v>
      </c>
      <c r="O56" s="4">
        <v>0.74</v>
      </c>
      <c r="P56" s="4">
        <v>0.75</v>
      </c>
      <c r="Q56" s="4">
        <v>0.72</v>
      </c>
      <c r="R56" s="4">
        <v>0.65</v>
      </c>
      <c r="S56" s="4">
        <v>0.53</v>
      </c>
      <c r="T56" s="4">
        <v>0.39</v>
      </c>
      <c r="U56" s="4">
        <v>0.23</v>
      </c>
      <c r="V56" s="4">
        <v>0.06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</row>
    <row r="57" spans="1:27" x14ac:dyDescent="0.2">
      <c r="A57" s="4">
        <v>2015</v>
      </c>
      <c r="B57" s="4">
        <v>2</v>
      </c>
      <c r="C57" s="4">
        <v>25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0.13</v>
      </c>
      <c r="K57" s="4">
        <v>0.31</v>
      </c>
      <c r="L57" s="4">
        <v>0.46</v>
      </c>
      <c r="M57" s="4">
        <v>0.57999999999999996</v>
      </c>
      <c r="N57" s="4">
        <v>0.68</v>
      </c>
      <c r="O57" s="4">
        <v>0.74</v>
      </c>
      <c r="P57" s="4">
        <v>0.75</v>
      </c>
      <c r="Q57" s="4">
        <v>0.72</v>
      </c>
      <c r="R57" s="4">
        <v>0.65</v>
      </c>
      <c r="S57" s="4">
        <v>0.53</v>
      </c>
      <c r="T57" s="4">
        <v>0.39</v>
      </c>
      <c r="U57" s="4">
        <v>0.23</v>
      </c>
      <c r="V57" s="4">
        <v>0.06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</row>
    <row r="58" spans="1:27" x14ac:dyDescent="0.2">
      <c r="A58" s="4">
        <v>2015</v>
      </c>
      <c r="B58" s="4">
        <v>2</v>
      </c>
      <c r="C58" s="4">
        <v>26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0.13</v>
      </c>
      <c r="K58" s="4">
        <v>0.31</v>
      </c>
      <c r="L58" s="4">
        <v>0.46</v>
      </c>
      <c r="M58" s="4">
        <v>0.57999999999999996</v>
      </c>
      <c r="N58" s="4">
        <v>0.68</v>
      </c>
      <c r="O58" s="4">
        <v>0.74</v>
      </c>
      <c r="P58" s="4">
        <v>0.75</v>
      </c>
      <c r="Q58" s="4">
        <v>0.72</v>
      </c>
      <c r="R58" s="4">
        <v>0.65</v>
      </c>
      <c r="S58" s="4">
        <v>0.53</v>
      </c>
      <c r="T58" s="4">
        <v>0.39</v>
      </c>
      <c r="U58" s="4">
        <v>0.23</v>
      </c>
      <c r="V58" s="4">
        <v>0.06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</row>
    <row r="59" spans="1:27" x14ac:dyDescent="0.2">
      <c r="A59" s="4">
        <v>2015</v>
      </c>
      <c r="B59" s="4">
        <v>2</v>
      </c>
      <c r="C59" s="4">
        <v>27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0.13</v>
      </c>
      <c r="K59" s="4">
        <v>0.31</v>
      </c>
      <c r="L59" s="4">
        <v>0.46</v>
      </c>
      <c r="M59" s="4">
        <v>0.57999999999999996</v>
      </c>
      <c r="N59" s="4">
        <v>0.68</v>
      </c>
      <c r="O59" s="4">
        <v>0.74</v>
      </c>
      <c r="P59" s="4">
        <v>0.75</v>
      </c>
      <c r="Q59" s="4">
        <v>0.72</v>
      </c>
      <c r="R59" s="4">
        <v>0.65</v>
      </c>
      <c r="S59" s="4">
        <v>0.53</v>
      </c>
      <c r="T59" s="4">
        <v>0.39</v>
      </c>
      <c r="U59" s="4">
        <v>0.23</v>
      </c>
      <c r="V59" s="4">
        <v>0.06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</row>
    <row r="60" spans="1:27" x14ac:dyDescent="0.2">
      <c r="A60" s="4">
        <v>2015</v>
      </c>
      <c r="B60" s="4">
        <v>2</v>
      </c>
      <c r="C60" s="4">
        <v>28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0.13</v>
      </c>
      <c r="K60" s="4">
        <v>0.31</v>
      </c>
      <c r="L60" s="4">
        <v>0.46</v>
      </c>
      <c r="M60" s="4">
        <v>0.57999999999999996</v>
      </c>
      <c r="N60" s="4">
        <v>0.68</v>
      </c>
      <c r="O60" s="4">
        <v>0.74</v>
      </c>
      <c r="P60" s="4">
        <v>0.75</v>
      </c>
      <c r="Q60" s="4">
        <v>0.72</v>
      </c>
      <c r="R60" s="4">
        <v>0.65</v>
      </c>
      <c r="S60" s="4">
        <v>0.53</v>
      </c>
      <c r="T60" s="4">
        <v>0.39</v>
      </c>
      <c r="U60" s="4">
        <v>0.23</v>
      </c>
      <c r="V60" s="4">
        <v>0.06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</row>
    <row r="61" spans="1:27" x14ac:dyDescent="0.2">
      <c r="A61" s="4">
        <v>2015</v>
      </c>
      <c r="B61" s="4">
        <v>3</v>
      </c>
      <c r="C61" s="4">
        <v>1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0.02</v>
      </c>
      <c r="K61" s="4">
        <v>0.23</v>
      </c>
      <c r="L61" s="4">
        <v>0.41</v>
      </c>
      <c r="M61" s="4">
        <v>0.56999999999999995</v>
      </c>
      <c r="N61" s="4">
        <v>0.69</v>
      </c>
      <c r="O61" s="4">
        <v>0.76</v>
      </c>
      <c r="P61" s="4">
        <v>0.79</v>
      </c>
      <c r="Q61" s="4">
        <v>0.76</v>
      </c>
      <c r="R61" s="4">
        <v>0.67</v>
      </c>
      <c r="S61" s="4">
        <v>0.54</v>
      </c>
      <c r="T61" s="4">
        <v>0.38</v>
      </c>
      <c r="U61" s="4">
        <v>0.18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</row>
    <row r="62" spans="1:27" x14ac:dyDescent="0.2">
      <c r="A62" s="4">
        <v>2015</v>
      </c>
      <c r="B62" s="4">
        <v>3</v>
      </c>
      <c r="C62" s="4">
        <v>2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0.02</v>
      </c>
      <c r="K62" s="4">
        <v>0.23</v>
      </c>
      <c r="L62" s="4">
        <v>0.41</v>
      </c>
      <c r="M62" s="4">
        <v>0.56999999999999995</v>
      </c>
      <c r="N62" s="4">
        <v>0.69</v>
      </c>
      <c r="O62" s="4">
        <v>0.76</v>
      </c>
      <c r="P62" s="4">
        <v>0.79</v>
      </c>
      <c r="Q62" s="4">
        <v>0.76</v>
      </c>
      <c r="R62" s="4">
        <v>0.67</v>
      </c>
      <c r="S62" s="4">
        <v>0.54</v>
      </c>
      <c r="T62" s="4">
        <v>0.38</v>
      </c>
      <c r="U62" s="4">
        <v>0.18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</row>
    <row r="63" spans="1:27" x14ac:dyDescent="0.2">
      <c r="A63" s="4">
        <v>2015</v>
      </c>
      <c r="B63" s="4">
        <v>3</v>
      </c>
      <c r="C63" s="4">
        <v>3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0.02</v>
      </c>
      <c r="K63" s="4">
        <v>0.23</v>
      </c>
      <c r="L63" s="4">
        <v>0.41</v>
      </c>
      <c r="M63" s="4">
        <v>0.56999999999999995</v>
      </c>
      <c r="N63" s="4">
        <v>0.69</v>
      </c>
      <c r="O63" s="4">
        <v>0.76</v>
      </c>
      <c r="P63" s="4">
        <v>0.79</v>
      </c>
      <c r="Q63" s="4">
        <v>0.76</v>
      </c>
      <c r="R63" s="4">
        <v>0.67</v>
      </c>
      <c r="S63" s="4">
        <v>0.54</v>
      </c>
      <c r="T63" s="4">
        <v>0.38</v>
      </c>
      <c r="U63" s="4">
        <v>0.18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</row>
    <row r="64" spans="1:27" x14ac:dyDescent="0.2">
      <c r="A64" s="4">
        <v>2015</v>
      </c>
      <c r="B64" s="4">
        <v>3</v>
      </c>
      <c r="C64" s="4">
        <v>4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0.02</v>
      </c>
      <c r="K64" s="4">
        <v>0.23</v>
      </c>
      <c r="L64" s="4">
        <v>0.41</v>
      </c>
      <c r="M64" s="4">
        <v>0.56999999999999995</v>
      </c>
      <c r="N64" s="4">
        <v>0.69</v>
      </c>
      <c r="O64" s="4">
        <v>0.76</v>
      </c>
      <c r="P64" s="4">
        <v>0.79</v>
      </c>
      <c r="Q64" s="4">
        <v>0.76</v>
      </c>
      <c r="R64" s="4">
        <v>0.67</v>
      </c>
      <c r="S64" s="4">
        <v>0.54</v>
      </c>
      <c r="T64" s="4">
        <v>0.38</v>
      </c>
      <c r="U64" s="4">
        <v>0.18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</row>
    <row r="65" spans="1:27" x14ac:dyDescent="0.2">
      <c r="A65" s="4">
        <v>2015</v>
      </c>
      <c r="B65" s="4">
        <v>3</v>
      </c>
      <c r="C65" s="4">
        <v>5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0.02</v>
      </c>
      <c r="K65" s="4">
        <v>0.23</v>
      </c>
      <c r="L65" s="4">
        <v>0.41</v>
      </c>
      <c r="M65" s="4">
        <v>0.56999999999999995</v>
      </c>
      <c r="N65" s="4">
        <v>0.69</v>
      </c>
      <c r="O65" s="4">
        <v>0.76</v>
      </c>
      <c r="P65" s="4">
        <v>0.79</v>
      </c>
      <c r="Q65" s="4">
        <v>0.76</v>
      </c>
      <c r="R65" s="4">
        <v>0.67</v>
      </c>
      <c r="S65" s="4">
        <v>0.54</v>
      </c>
      <c r="T65" s="4">
        <v>0.38</v>
      </c>
      <c r="U65" s="4">
        <v>0.18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</row>
    <row r="66" spans="1:27" x14ac:dyDescent="0.2">
      <c r="A66" s="4">
        <v>2015</v>
      </c>
      <c r="B66" s="4">
        <v>3</v>
      </c>
      <c r="C66" s="4">
        <v>6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0.02</v>
      </c>
      <c r="K66" s="4">
        <v>0.23</v>
      </c>
      <c r="L66" s="4">
        <v>0.41</v>
      </c>
      <c r="M66" s="4">
        <v>0.56999999999999995</v>
      </c>
      <c r="N66" s="4">
        <v>0.69</v>
      </c>
      <c r="O66" s="4">
        <v>0.76</v>
      </c>
      <c r="P66" s="4">
        <v>0.79</v>
      </c>
      <c r="Q66" s="4">
        <v>0.76</v>
      </c>
      <c r="R66" s="4">
        <v>0.67</v>
      </c>
      <c r="S66" s="4">
        <v>0.54</v>
      </c>
      <c r="T66" s="4">
        <v>0.38</v>
      </c>
      <c r="U66" s="4">
        <v>0.18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</row>
    <row r="67" spans="1:27" x14ac:dyDescent="0.2">
      <c r="A67" s="4">
        <v>2015</v>
      </c>
      <c r="B67" s="4">
        <v>3</v>
      </c>
      <c r="C67" s="4">
        <v>7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0.02</v>
      </c>
      <c r="K67" s="4">
        <v>0.23</v>
      </c>
      <c r="L67" s="4">
        <v>0.41</v>
      </c>
      <c r="M67" s="4">
        <v>0.56999999999999995</v>
      </c>
      <c r="N67" s="4">
        <v>0.69</v>
      </c>
      <c r="O67" s="4">
        <v>0.76</v>
      </c>
      <c r="P67" s="4">
        <v>0.79</v>
      </c>
      <c r="Q67" s="4">
        <v>0.76</v>
      </c>
      <c r="R67" s="4">
        <v>0.67</v>
      </c>
      <c r="S67" s="4">
        <v>0.54</v>
      </c>
      <c r="T67" s="4">
        <v>0.38</v>
      </c>
      <c r="U67" s="4">
        <v>0.18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</row>
    <row r="68" spans="1:27" x14ac:dyDescent="0.2">
      <c r="A68" s="4">
        <v>2015</v>
      </c>
      <c r="B68" s="4">
        <v>3</v>
      </c>
      <c r="C68" s="4">
        <v>8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0.02</v>
      </c>
      <c r="K68" s="4">
        <v>0.23</v>
      </c>
      <c r="L68" s="4">
        <v>0.41</v>
      </c>
      <c r="M68" s="4">
        <v>0.56999999999999995</v>
      </c>
      <c r="N68" s="4">
        <v>0.69</v>
      </c>
      <c r="O68" s="4">
        <v>0.76</v>
      </c>
      <c r="P68" s="4">
        <v>0.79</v>
      </c>
      <c r="Q68" s="4">
        <v>0.76</v>
      </c>
      <c r="R68" s="4">
        <v>0.67</v>
      </c>
      <c r="S68" s="4">
        <v>0.54</v>
      </c>
      <c r="T68" s="4">
        <v>0.38</v>
      </c>
      <c r="U68" s="4">
        <v>0.18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</row>
    <row r="69" spans="1:27" x14ac:dyDescent="0.2">
      <c r="A69" s="4">
        <v>2015</v>
      </c>
      <c r="B69" s="4">
        <v>3</v>
      </c>
      <c r="C69" s="4">
        <v>9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0.02</v>
      </c>
      <c r="K69" s="4">
        <v>0.23</v>
      </c>
      <c r="L69" s="4">
        <v>0.41</v>
      </c>
      <c r="M69" s="4">
        <v>0.56999999999999995</v>
      </c>
      <c r="N69" s="4">
        <v>0.69</v>
      </c>
      <c r="O69" s="4">
        <v>0.76</v>
      </c>
      <c r="P69" s="4">
        <v>0.79</v>
      </c>
      <c r="Q69" s="4">
        <v>0.76</v>
      </c>
      <c r="R69" s="4">
        <v>0.67</v>
      </c>
      <c r="S69" s="4">
        <v>0.54</v>
      </c>
      <c r="T69" s="4">
        <v>0.38</v>
      </c>
      <c r="U69" s="4">
        <v>0.18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</row>
    <row r="70" spans="1:27" x14ac:dyDescent="0.2">
      <c r="A70" s="4">
        <v>2015</v>
      </c>
      <c r="B70" s="4">
        <v>3</v>
      </c>
      <c r="C70" s="4">
        <v>10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0.02</v>
      </c>
      <c r="K70" s="4">
        <v>0.23</v>
      </c>
      <c r="L70" s="4">
        <v>0.41</v>
      </c>
      <c r="M70" s="4">
        <v>0.56999999999999995</v>
      </c>
      <c r="N70" s="4">
        <v>0.69</v>
      </c>
      <c r="O70" s="4">
        <v>0.76</v>
      </c>
      <c r="P70" s="4">
        <v>0.79</v>
      </c>
      <c r="Q70" s="4">
        <v>0.76</v>
      </c>
      <c r="R70" s="4">
        <v>0.67</v>
      </c>
      <c r="S70" s="4">
        <v>0.54</v>
      </c>
      <c r="T70" s="4">
        <v>0.38</v>
      </c>
      <c r="U70" s="4">
        <v>0.18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</row>
    <row r="71" spans="1:27" x14ac:dyDescent="0.2">
      <c r="A71" s="4">
        <v>2015</v>
      </c>
      <c r="B71" s="4">
        <v>3</v>
      </c>
      <c r="C71" s="4">
        <v>11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0.02</v>
      </c>
      <c r="K71" s="4">
        <v>0.23</v>
      </c>
      <c r="L71" s="4">
        <v>0.41</v>
      </c>
      <c r="M71" s="4">
        <v>0.56999999999999995</v>
      </c>
      <c r="N71" s="4">
        <v>0.69</v>
      </c>
      <c r="O71" s="4">
        <v>0.76</v>
      </c>
      <c r="P71" s="4">
        <v>0.79</v>
      </c>
      <c r="Q71" s="4">
        <v>0.76</v>
      </c>
      <c r="R71" s="4">
        <v>0.67</v>
      </c>
      <c r="S71" s="4">
        <v>0.54</v>
      </c>
      <c r="T71" s="4">
        <v>0.38</v>
      </c>
      <c r="U71" s="4">
        <v>0.18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</row>
    <row r="72" spans="1:27" x14ac:dyDescent="0.2">
      <c r="A72" s="4">
        <v>2015</v>
      </c>
      <c r="B72" s="4">
        <v>3</v>
      </c>
      <c r="C72" s="4">
        <v>12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0.02</v>
      </c>
      <c r="K72" s="4">
        <v>0.23</v>
      </c>
      <c r="L72" s="4">
        <v>0.41</v>
      </c>
      <c r="M72" s="4">
        <v>0.56999999999999995</v>
      </c>
      <c r="N72" s="4">
        <v>0.69</v>
      </c>
      <c r="O72" s="4">
        <v>0.76</v>
      </c>
      <c r="P72" s="4">
        <v>0.79</v>
      </c>
      <c r="Q72" s="4">
        <v>0.76</v>
      </c>
      <c r="R72" s="4">
        <v>0.67</v>
      </c>
      <c r="S72" s="4">
        <v>0.54</v>
      </c>
      <c r="T72" s="4">
        <v>0.38</v>
      </c>
      <c r="U72" s="4">
        <v>0.18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</row>
    <row r="73" spans="1:27" x14ac:dyDescent="0.2">
      <c r="A73" s="4">
        <v>2015</v>
      </c>
      <c r="B73" s="4">
        <v>3</v>
      </c>
      <c r="C73" s="4">
        <v>13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0.02</v>
      </c>
      <c r="K73" s="4">
        <v>0.23</v>
      </c>
      <c r="L73" s="4">
        <v>0.41</v>
      </c>
      <c r="M73" s="4">
        <v>0.56999999999999995</v>
      </c>
      <c r="N73" s="4">
        <v>0.69</v>
      </c>
      <c r="O73" s="4">
        <v>0.76</v>
      </c>
      <c r="P73" s="4">
        <v>0.79</v>
      </c>
      <c r="Q73" s="4">
        <v>0.76</v>
      </c>
      <c r="R73" s="4">
        <v>0.67</v>
      </c>
      <c r="S73" s="4">
        <v>0.54</v>
      </c>
      <c r="T73" s="4">
        <v>0.38</v>
      </c>
      <c r="U73" s="4">
        <v>0.18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</row>
    <row r="74" spans="1:27" x14ac:dyDescent="0.2">
      <c r="A74" s="4">
        <v>2015</v>
      </c>
      <c r="B74" s="4">
        <v>3</v>
      </c>
      <c r="C74" s="4">
        <v>14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0.02</v>
      </c>
      <c r="K74" s="4">
        <v>0.23</v>
      </c>
      <c r="L74" s="4">
        <v>0.41</v>
      </c>
      <c r="M74" s="4">
        <v>0.56999999999999995</v>
      </c>
      <c r="N74" s="4">
        <v>0.69</v>
      </c>
      <c r="O74" s="4">
        <v>0.76</v>
      </c>
      <c r="P74" s="4">
        <v>0.79</v>
      </c>
      <c r="Q74" s="4">
        <v>0.76</v>
      </c>
      <c r="R74" s="4">
        <v>0.67</v>
      </c>
      <c r="S74" s="4">
        <v>0.54</v>
      </c>
      <c r="T74" s="4">
        <v>0.38</v>
      </c>
      <c r="U74" s="4">
        <v>0.18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</row>
    <row r="75" spans="1:27" x14ac:dyDescent="0.2">
      <c r="A75" s="4">
        <v>2015</v>
      </c>
      <c r="B75" s="4">
        <v>3</v>
      </c>
      <c r="C75" s="4">
        <v>15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0.02</v>
      </c>
      <c r="K75" s="4">
        <v>0.23</v>
      </c>
      <c r="L75" s="4">
        <v>0.41</v>
      </c>
      <c r="M75" s="4">
        <v>0.56999999999999995</v>
      </c>
      <c r="N75" s="4">
        <v>0.69</v>
      </c>
      <c r="O75" s="4">
        <v>0.76</v>
      </c>
      <c r="P75" s="4">
        <v>0.79</v>
      </c>
      <c r="Q75" s="4">
        <v>0.76</v>
      </c>
      <c r="R75" s="4">
        <v>0.67</v>
      </c>
      <c r="S75" s="4">
        <v>0.54</v>
      </c>
      <c r="T75" s="4">
        <v>0.38</v>
      </c>
      <c r="U75" s="4">
        <v>0.18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</row>
    <row r="76" spans="1:27" x14ac:dyDescent="0.2">
      <c r="A76" s="4">
        <v>2015</v>
      </c>
      <c r="B76" s="4">
        <v>3</v>
      </c>
      <c r="C76" s="4">
        <v>16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0.02</v>
      </c>
      <c r="K76" s="4">
        <v>0.23</v>
      </c>
      <c r="L76" s="4">
        <v>0.41</v>
      </c>
      <c r="M76" s="4">
        <v>0.56999999999999995</v>
      </c>
      <c r="N76" s="4">
        <v>0.69</v>
      </c>
      <c r="O76" s="4">
        <v>0.76</v>
      </c>
      <c r="P76" s="4">
        <v>0.79</v>
      </c>
      <c r="Q76" s="4">
        <v>0.76</v>
      </c>
      <c r="R76" s="4">
        <v>0.67</v>
      </c>
      <c r="S76" s="4">
        <v>0.54</v>
      </c>
      <c r="T76" s="4">
        <v>0.38</v>
      </c>
      <c r="U76" s="4">
        <v>0.18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</row>
    <row r="77" spans="1:27" x14ac:dyDescent="0.2">
      <c r="A77" s="4">
        <v>2015</v>
      </c>
      <c r="B77" s="4">
        <v>3</v>
      </c>
      <c r="C77" s="4">
        <v>17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0.02</v>
      </c>
      <c r="K77" s="4">
        <v>0.23</v>
      </c>
      <c r="L77" s="4">
        <v>0.41</v>
      </c>
      <c r="M77" s="4">
        <v>0.56999999999999995</v>
      </c>
      <c r="N77" s="4">
        <v>0.69</v>
      </c>
      <c r="O77" s="4">
        <v>0.76</v>
      </c>
      <c r="P77" s="4">
        <v>0.79</v>
      </c>
      <c r="Q77" s="4">
        <v>0.76</v>
      </c>
      <c r="R77" s="4">
        <v>0.67</v>
      </c>
      <c r="S77" s="4">
        <v>0.54</v>
      </c>
      <c r="T77" s="4">
        <v>0.38</v>
      </c>
      <c r="U77" s="4">
        <v>0.18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</row>
    <row r="78" spans="1:27" x14ac:dyDescent="0.2">
      <c r="A78" s="4">
        <v>2015</v>
      </c>
      <c r="B78" s="4">
        <v>3</v>
      </c>
      <c r="C78" s="4">
        <v>18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0.02</v>
      </c>
      <c r="K78" s="4">
        <v>0.23</v>
      </c>
      <c r="L78" s="4">
        <v>0.41</v>
      </c>
      <c r="M78" s="4">
        <v>0.56999999999999995</v>
      </c>
      <c r="N78" s="4">
        <v>0.69</v>
      </c>
      <c r="O78" s="4">
        <v>0.76</v>
      </c>
      <c r="P78" s="4">
        <v>0.79</v>
      </c>
      <c r="Q78" s="4">
        <v>0.76</v>
      </c>
      <c r="R78" s="4">
        <v>0.67</v>
      </c>
      <c r="S78" s="4">
        <v>0.54</v>
      </c>
      <c r="T78" s="4">
        <v>0.38</v>
      </c>
      <c r="U78" s="4">
        <v>0.18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</row>
    <row r="79" spans="1:27" x14ac:dyDescent="0.2">
      <c r="A79" s="4">
        <v>2015</v>
      </c>
      <c r="B79" s="4">
        <v>3</v>
      </c>
      <c r="C79" s="4">
        <v>19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0.02</v>
      </c>
      <c r="K79" s="4">
        <v>0.23</v>
      </c>
      <c r="L79" s="4">
        <v>0.41</v>
      </c>
      <c r="M79" s="4">
        <v>0.56999999999999995</v>
      </c>
      <c r="N79" s="4">
        <v>0.69</v>
      </c>
      <c r="O79" s="4">
        <v>0.76</v>
      </c>
      <c r="P79" s="4">
        <v>0.79</v>
      </c>
      <c r="Q79" s="4">
        <v>0.76</v>
      </c>
      <c r="R79" s="4">
        <v>0.67</v>
      </c>
      <c r="S79" s="4">
        <v>0.54</v>
      </c>
      <c r="T79" s="4">
        <v>0.38</v>
      </c>
      <c r="U79" s="4">
        <v>0.18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</row>
    <row r="80" spans="1:27" x14ac:dyDescent="0.2">
      <c r="A80" s="4">
        <v>2015</v>
      </c>
      <c r="B80" s="4">
        <v>3</v>
      </c>
      <c r="C80" s="4">
        <v>20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0.02</v>
      </c>
      <c r="K80" s="4">
        <v>0.23</v>
      </c>
      <c r="L80" s="4">
        <v>0.41</v>
      </c>
      <c r="M80" s="4">
        <v>0.56999999999999995</v>
      </c>
      <c r="N80" s="4">
        <v>0.69</v>
      </c>
      <c r="O80" s="4">
        <v>0.76</v>
      </c>
      <c r="P80" s="4">
        <v>0.79</v>
      </c>
      <c r="Q80" s="4">
        <v>0.76</v>
      </c>
      <c r="R80" s="4">
        <v>0.67</v>
      </c>
      <c r="S80" s="4">
        <v>0.54</v>
      </c>
      <c r="T80" s="4">
        <v>0.38</v>
      </c>
      <c r="U80" s="4">
        <v>0.18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</row>
    <row r="81" spans="1:27" x14ac:dyDescent="0.2">
      <c r="A81" s="4">
        <v>2015</v>
      </c>
      <c r="B81" s="4">
        <v>3</v>
      </c>
      <c r="C81" s="4">
        <v>21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0.02</v>
      </c>
      <c r="K81" s="4">
        <v>0.23</v>
      </c>
      <c r="L81" s="4">
        <v>0.41</v>
      </c>
      <c r="M81" s="4">
        <v>0.56999999999999995</v>
      </c>
      <c r="N81" s="4">
        <v>0.69</v>
      </c>
      <c r="O81" s="4">
        <v>0.76</v>
      </c>
      <c r="P81" s="4">
        <v>0.79</v>
      </c>
      <c r="Q81" s="4">
        <v>0.76</v>
      </c>
      <c r="R81" s="4">
        <v>0.67</v>
      </c>
      <c r="S81" s="4">
        <v>0.54</v>
      </c>
      <c r="T81" s="4">
        <v>0.38</v>
      </c>
      <c r="U81" s="4">
        <v>0.18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</row>
    <row r="82" spans="1:27" x14ac:dyDescent="0.2">
      <c r="A82" s="4">
        <v>2015</v>
      </c>
      <c r="B82" s="4">
        <v>3</v>
      </c>
      <c r="C82" s="4">
        <v>22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0.02</v>
      </c>
      <c r="K82" s="4">
        <v>0.23</v>
      </c>
      <c r="L82" s="4">
        <v>0.41</v>
      </c>
      <c r="M82" s="4">
        <v>0.56999999999999995</v>
      </c>
      <c r="N82" s="4">
        <v>0.69</v>
      </c>
      <c r="O82" s="4">
        <v>0.76</v>
      </c>
      <c r="P82" s="4">
        <v>0.79</v>
      </c>
      <c r="Q82" s="4">
        <v>0.76</v>
      </c>
      <c r="R82" s="4">
        <v>0.67</v>
      </c>
      <c r="S82" s="4">
        <v>0.54</v>
      </c>
      <c r="T82" s="4">
        <v>0.38</v>
      </c>
      <c r="U82" s="4">
        <v>0.18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</row>
    <row r="83" spans="1:27" x14ac:dyDescent="0.2">
      <c r="A83" s="4">
        <v>2015</v>
      </c>
      <c r="B83" s="4">
        <v>3</v>
      </c>
      <c r="C83" s="4">
        <v>23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0.02</v>
      </c>
      <c r="K83" s="4">
        <v>0.23</v>
      </c>
      <c r="L83" s="4">
        <v>0.41</v>
      </c>
      <c r="M83" s="4">
        <v>0.56999999999999995</v>
      </c>
      <c r="N83" s="4">
        <v>0.69</v>
      </c>
      <c r="O83" s="4">
        <v>0.76</v>
      </c>
      <c r="P83" s="4">
        <v>0.79</v>
      </c>
      <c r="Q83" s="4">
        <v>0.76</v>
      </c>
      <c r="R83" s="4">
        <v>0.67</v>
      </c>
      <c r="S83" s="4">
        <v>0.54</v>
      </c>
      <c r="T83" s="4">
        <v>0.38</v>
      </c>
      <c r="U83" s="4">
        <v>0.18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</row>
    <row r="84" spans="1:27" x14ac:dyDescent="0.2">
      <c r="A84" s="4">
        <v>2015</v>
      </c>
      <c r="B84" s="4">
        <v>3</v>
      </c>
      <c r="C84" s="4">
        <v>24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0.02</v>
      </c>
      <c r="K84" s="4">
        <v>0.23</v>
      </c>
      <c r="L84" s="4">
        <v>0.41</v>
      </c>
      <c r="M84" s="4">
        <v>0.56999999999999995</v>
      </c>
      <c r="N84" s="4">
        <v>0.69</v>
      </c>
      <c r="O84" s="4">
        <v>0.76</v>
      </c>
      <c r="P84" s="4">
        <v>0.79</v>
      </c>
      <c r="Q84" s="4">
        <v>0.76</v>
      </c>
      <c r="R84" s="4">
        <v>0.67</v>
      </c>
      <c r="S84" s="4">
        <v>0.54</v>
      </c>
      <c r="T84" s="4">
        <v>0.38</v>
      </c>
      <c r="U84" s="4">
        <v>0.18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</row>
    <row r="85" spans="1:27" x14ac:dyDescent="0.2">
      <c r="A85" s="4">
        <v>2015</v>
      </c>
      <c r="B85" s="4">
        <v>3</v>
      </c>
      <c r="C85" s="4">
        <v>25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0.02</v>
      </c>
      <c r="K85" s="4">
        <v>0.23</v>
      </c>
      <c r="L85" s="4">
        <v>0.41</v>
      </c>
      <c r="M85" s="4">
        <v>0.56999999999999995</v>
      </c>
      <c r="N85" s="4">
        <v>0.69</v>
      </c>
      <c r="O85" s="4">
        <v>0.76</v>
      </c>
      <c r="P85" s="4">
        <v>0.79</v>
      </c>
      <c r="Q85" s="4">
        <v>0.76</v>
      </c>
      <c r="R85" s="4">
        <v>0.67</v>
      </c>
      <c r="S85" s="4">
        <v>0.54</v>
      </c>
      <c r="T85" s="4">
        <v>0.38</v>
      </c>
      <c r="U85" s="4">
        <v>0.18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</row>
    <row r="86" spans="1:27" x14ac:dyDescent="0.2">
      <c r="A86" s="4">
        <v>2015</v>
      </c>
      <c r="B86" s="4">
        <v>3</v>
      </c>
      <c r="C86" s="4">
        <v>26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0.02</v>
      </c>
      <c r="K86" s="4">
        <v>0.23</v>
      </c>
      <c r="L86" s="4">
        <v>0.41</v>
      </c>
      <c r="M86" s="4">
        <v>0.56999999999999995</v>
      </c>
      <c r="N86" s="4">
        <v>0.69</v>
      </c>
      <c r="O86" s="4">
        <v>0.76</v>
      </c>
      <c r="P86" s="4">
        <v>0.79</v>
      </c>
      <c r="Q86" s="4">
        <v>0.76</v>
      </c>
      <c r="R86" s="4">
        <v>0.67</v>
      </c>
      <c r="S86" s="4">
        <v>0.54</v>
      </c>
      <c r="T86" s="4">
        <v>0.38</v>
      </c>
      <c r="U86" s="4">
        <v>0.18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</row>
    <row r="87" spans="1:27" x14ac:dyDescent="0.2">
      <c r="A87" s="4">
        <v>2015</v>
      </c>
      <c r="B87" s="4">
        <v>3</v>
      </c>
      <c r="C87" s="4">
        <v>27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0.02</v>
      </c>
      <c r="K87" s="4">
        <v>0.23</v>
      </c>
      <c r="L87" s="4">
        <v>0.41</v>
      </c>
      <c r="M87" s="4">
        <v>0.56999999999999995</v>
      </c>
      <c r="N87" s="4">
        <v>0.69</v>
      </c>
      <c r="O87" s="4">
        <v>0.76</v>
      </c>
      <c r="P87" s="4">
        <v>0.79</v>
      </c>
      <c r="Q87" s="4">
        <v>0.76</v>
      </c>
      <c r="R87" s="4">
        <v>0.67</v>
      </c>
      <c r="S87" s="4">
        <v>0.54</v>
      </c>
      <c r="T87" s="4">
        <v>0.38</v>
      </c>
      <c r="U87" s="4">
        <v>0.18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</row>
    <row r="88" spans="1:27" x14ac:dyDescent="0.2">
      <c r="A88" s="4">
        <v>2015</v>
      </c>
      <c r="B88" s="4">
        <v>3</v>
      </c>
      <c r="C88" s="4">
        <v>28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0.02</v>
      </c>
      <c r="K88" s="4">
        <v>0.23</v>
      </c>
      <c r="L88" s="4">
        <v>0.41</v>
      </c>
      <c r="M88" s="4">
        <v>0.56999999999999995</v>
      </c>
      <c r="N88" s="4">
        <v>0.69</v>
      </c>
      <c r="O88" s="4">
        <v>0.76</v>
      </c>
      <c r="P88" s="4">
        <v>0.79</v>
      </c>
      <c r="Q88" s="4">
        <v>0.76</v>
      </c>
      <c r="R88" s="4">
        <v>0.67</v>
      </c>
      <c r="S88" s="4">
        <v>0.54</v>
      </c>
      <c r="T88" s="4">
        <v>0.38</v>
      </c>
      <c r="U88" s="4">
        <v>0.18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</row>
    <row r="89" spans="1:27" x14ac:dyDescent="0.2">
      <c r="A89" s="4">
        <v>2015</v>
      </c>
      <c r="B89" s="4">
        <v>3</v>
      </c>
      <c r="C89" s="4">
        <v>29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0.02</v>
      </c>
      <c r="K89" s="4">
        <v>0.23</v>
      </c>
      <c r="L89" s="4">
        <v>0.41</v>
      </c>
      <c r="M89" s="4">
        <v>0.56999999999999995</v>
      </c>
      <c r="N89" s="4">
        <v>0.69</v>
      </c>
      <c r="O89" s="4">
        <v>0.76</v>
      </c>
      <c r="P89" s="4">
        <v>0.79</v>
      </c>
      <c r="Q89" s="4">
        <v>0.76</v>
      </c>
      <c r="R89" s="4">
        <v>0.67</v>
      </c>
      <c r="S89" s="4">
        <v>0.54</v>
      </c>
      <c r="T89" s="4">
        <v>0.38</v>
      </c>
      <c r="U89" s="4">
        <v>0.18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</row>
    <row r="90" spans="1:27" x14ac:dyDescent="0.2">
      <c r="A90" s="4">
        <v>2015</v>
      </c>
      <c r="B90" s="4">
        <v>3</v>
      </c>
      <c r="C90" s="4">
        <v>30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0.02</v>
      </c>
      <c r="K90" s="4">
        <v>0.23</v>
      </c>
      <c r="L90" s="4">
        <v>0.41</v>
      </c>
      <c r="M90" s="4">
        <v>0.56999999999999995</v>
      </c>
      <c r="N90" s="4">
        <v>0.69</v>
      </c>
      <c r="O90" s="4">
        <v>0.76</v>
      </c>
      <c r="P90" s="4">
        <v>0.79</v>
      </c>
      <c r="Q90" s="4">
        <v>0.76</v>
      </c>
      <c r="R90" s="4">
        <v>0.67</v>
      </c>
      <c r="S90" s="4">
        <v>0.54</v>
      </c>
      <c r="T90" s="4">
        <v>0.38</v>
      </c>
      <c r="U90" s="4">
        <v>0.18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</row>
    <row r="91" spans="1:27" x14ac:dyDescent="0.2">
      <c r="A91" s="4">
        <v>2015</v>
      </c>
      <c r="B91" s="4">
        <v>3</v>
      </c>
      <c r="C91" s="4">
        <v>31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0.02</v>
      </c>
      <c r="K91" s="4">
        <v>0.23</v>
      </c>
      <c r="L91" s="4">
        <v>0.41</v>
      </c>
      <c r="M91" s="4">
        <v>0.56999999999999995</v>
      </c>
      <c r="N91" s="4">
        <v>0.69</v>
      </c>
      <c r="O91" s="4">
        <v>0.76</v>
      </c>
      <c r="P91" s="4">
        <v>0.79</v>
      </c>
      <c r="Q91" s="4">
        <v>0.76</v>
      </c>
      <c r="R91" s="4">
        <v>0.67</v>
      </c>
      <c r="S91" s="4">
        <v>0.54</v>
      </c>
      <c r="T91" s="4">
        <v>0.38</v>
      </c>
      <c r="U91" s="4">
        <v>0.18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</row>
    <row r="92" spans="1:27" x14ac:dyDescent="0.2">
      <c r="A92" s="4">
        <v>2015</v>
      </c>
      <c r="B92" s="4">
        <v>4</v>
      </c>
      <c r="C92" s="4">
        <v>1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0.09</v>
      </c>
      <c r="L92" s="4">
        <v>0.31</v>
      </c>
      <c r="M92" s="4">
        <v>0.49</v>
      </c>
      <c r="N92" s="4">
        <v>0.64</v>
      </c>
      <c r="O92" s="4">
        <v>0.73</v>
      </c>
      <c r="P92" s="4">
        <v>0.77</v>
      </c>
      <c r="Q92" s="4">
        <v>0.75</v>
      </c>
      <c r="R92" s="4">
        <v>0.66</v>
      </c>
      <c r="S92" s="4">
        <v>0.52</v>
      </c>
      <c r="T92" s="4">
        <v>0.34</v>
      </c>
      <c r="U92" s="4">
        <v>0.12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</row>
    <row r="93" spans="1:27" x14ac:dyDescent="0.2">
      <c r="A93" s="4">
        <v>2015</v>
      </c>
      <c r="B93" s="4">
        <v>4</v>
      </c>
      <c r="C93" s="4">
        <v>2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0.09</v>
      </c>
      <c r="L93" s="4">
        <v>0.31</v>
      </c>
      <c r="M93" s="4">
        <v>0.49</v>
      </c>
      <c r="N93" s="4">
        <v>0.64</v>
      </c>
      <c r="O93" s="4">
        <v>0.73</v>
      </c>
      <c r="P93" s="4">
        <v>0.77</v>
      </c>
      <c r="Q93" s="4">
        <v>0.75</v>
      </c>
      <c r="R93" s="4">
        <v>0.66</v>
      </c>
      <c r="S93" s="4">
        <v>0.52</v>
      </c>
      <c r="T93" s="4">
        <v>0.34</v>
      </c>
      <c r="U93" s="4">
        <v>0.12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</row>
    <row r="94" spans="1:27" x14ac:dyDescent="0.2">
      <c r="A94" s="4">
        <v>2015</v>
      </c>
      <c r="B94" s="4">
        <v>4</v>
      </c>
      <c r="C94" s="4">
        <v>3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0.09</v>
      </c>
      <c r="L94" s="4">
        <v>0.31</v>
      </c>
      <c r="M94" s="4">
        <v>0.49</v>
      </c>
      <c r="N94" s="4">
        <v>0.64</v>
      </c>
      <c r="O94" s="4">
        <v>0.73</v>
      </c>
      <c r="P94" s="4">
        <v>0.77</v>
      </c>
      <c r="Q94" s="4">
        <v>0.75</v>
      </c>
      <c r="R94" s="4">
        <v>0.66</v>
      </c>
      <c r="S94" s="4">
        <v>0.52</v>
      </c>
      <c r="T94" s="4">
        <v>0.34</v>
      </c>
      <c r="U94" s="4">
        <v>0.12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</row>
    <row r="95" spans="1:27" x14ac:dyDescent="0.2">
      <c r="A95" s="4">
        <v>2015</v>
      </c>
      <c r="B95" s="4">
        <v>4</v>
      </c>
      <c r="C95" s="4">
        <v>4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0.09</v>
      </c>
      <c r="L95" s="4">
        <v>0.31</v>
      </c>
      <c r="M95" s="4">
        <v>0.49</v>
      </c>
      <c r="N95" s="4">
        <v>0.64</v>
      </c>
      <c r="O95" s="4">
        <v>0.73</v>
      </c>
      <c r="P95" s="4">
        <v>0.77</v>
      </c>
      <c r="Q95" s="4">
        <v>0.75</v>
      </c>
      <c r="R95" s="4">
        <v>0.66</v>
      </c>
      <c r="S95" s="4">
        <v>0.52</v>
      </c>
      <c r="T95" s="4">
        <v>0.34</v>
      </c>
      <c r="U95" s="4">
        <v>0.12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</row>
    <row r="96" spans="1:27" x14ac:dyDescent="0.2">
      <c r="A96" s="4">
        <v>2015</v>
      </c>
      <c r="B96" s="4">
        <v>4</v>
      </c>
      <c r="C96" s="4">
        <v>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0.09</v>
      </c>
      <c r="L96" s="4">
        <v>0.31</v>
      </c>
      <c r="M96" s="4">
        <v>0.49</v>
      </c>
      <c r="N96" s="4">
        <v>0.64</v>
      </c>
      <c r="O96" s="4">
        <v>0.73</v>
      </c>
      <c r="P96" s="4">
        <v>0.77</v>
      </c>
      <c r="Q96" s="4">
        <v>0.75</v>
      </c>
      <c r="R96" s="4">
        <v>0.66</v>
      </c>
      <c r="S96" s="4">
        <v>0.52</v>
      </c>
      <c r="T96" s="4">
        <v>0.34</v>
      </c>
      <c r="U96" s="4">
        <v>0.12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</row>
    <row r="97" spans="1:27" x14ac:dyDescent="0.2">
      <c r="A97" s="4">
        <v>2015</v>
      </c>
      <c r="B97" s="4">
        <v>4</v>
      </c>
      <c r="C97" s="4">
        <v>6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0.09</v>
      </c>
      <c r="L97" s="4">
        <v>0.31</v>
      </c>
      <c r="M97" s="4">
        <v>0.49</v>
      </c>
      <c r="N97" s="4">
        <v>0.64</v>
      </c>
      <c r="O97" s="4">
        <v>0.73</v>
      </c>
      <c r="P97" s="4">
        <v>0.77</v>
      </c>
      <c r="Q97" s="4">
        <v>0.75</v>
      </c>
      <c r="R97" s="4">
        <v>0.66</v>
      </c>
      <c r="S97" s="4">
        <v>0.52</v>
      </c>
      <c r="T97" s="4">
        <v>0.34</v>
      </c>
      <c r="U97" s="4">
        <v>0.12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</row>
    <row r="98" spans="1:27" x14ac:dyDescent="0.2">
      <c r="A98" s="4">
        <v>2015</v>
      </c>
      <c r="B98" s="4">
        <v>4</v>
      </c>
      <c r="C98" s="4">
        <v>7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0.09</v>
      </c>
      <c r="L98" s="4">
        <v>0.31</v>
      </c>
      <c r="M98" s="4">
        <v>0.49</v>
      </c>
      <c r="N98" s="4">
        <v>0.64</v>
      </c>
      <c r="O98" s="4">
        <v>0.73</v>
      </c>
      <c r="P98" s="4">
        <v>0.77</v>
      </c>
      <c r="Q98" s="4">
        <v>0.75</v>
      </c>
      <c r="R98" s="4">
        <v>0.66</v>
      </c>
      <c r="S98" s="4">
        <v>0.52</v>
      </c>
      <c r="T98" s="4">
        <v>0.34</v>
      </c>
      <c r="U98" s="4">
        <v>0.12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</row>
    <row r="99" spans="1:27" x14ac:dyDescent="0.2">
      <c r="A99" s="4">
        <v>2015</v>
      </c>
      <c r="B99" s="4">
        <v>4</v>
      </c>
      <c r="C99" s="4">
        <v>8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0.09</v>
      </c>
      <c r="L99" s="4">
        <v>0.31</v>
      </c>
      <c r="M99" s="4">
        <v>0.49</v>
      </c>
      <c r="N99" s="4">
        <v>0.64</v>
      </c>
      <c r="O99" s="4">
        <v>0.73</v>
      </c>
      <c r="P99" s="4">
        <v>0.77</v>
      </c>
      <c r="Q99" s="4">
        <v>0.75</v>
      </c>
      <c r="R99" s="4">
        <v>0.66</v>
      </c>
      <c r="S99" s="4">
        <v>0.52</v>
      </c>
      <c r="T99" s="4">
        <v>0.34</v>
      </c>
      <c r="U99" s="4">
        <v>0.12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</row>
    <row r="100" spans="1:27" x14ac:dyDescent="0.2">
      <c r="A100" s="4">
        <v>2015</v>
      </c>
      <c r="B100" s="4">
        <v>4</v>
      </c>
      <c r="C100" s="4">
        <v>9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0.09</v>
      </c>
      <c r="L100" s="4">
        <v>0.31</v>
      </c>
      <c r="M100" s="4">
        <v>0.49</v>
      </c>
      <c r="N100" s="4">
        <v>0.64</v>
      </c>
      <c r="O100" s="4">
        <v>0.73</v>
      </c>
      <c r="P100" s="4">
        <v>0.77</v>
      </c>
      <c r="Q100" s="4">
        <v>0.75</v>
      </c>
      <c r="R100" s="4">
        <v>0.66</v>
      </c>
      <c r="S100" s="4">
        <v>0.52</v>
      </c>
      <c r="T100" s="4">
        <v>0.34</v>
      </c>
      <c r="U100" s="4">
        <v>0.12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</row>
    <row r="101" spans="1:27" x14ac:dyDescent="0.2">
      <c r="A101" s="4">
        <v>2015</v>
      </c>
      <c r="B101" s="4">
        <v>4</v>
      </c>
      <c r="C101" s="4">
        <v>10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0.09</v>
      </c>
      <c r="L101" s="4">
        <v>0.31</v>
      </c>
      <c r="M101" s="4">
        <v>0.49</v>
      </c>
      <c r="N101" s="4">
        <v>0.64</v>
      </c>
      <c r="O101" s="4">
        <v>0.73</v>
      </c>
      <c r="P101" s="4">
        <v>0.77</v>
      </c>
      <c r="Q101" s="4">
        <v>0.75</v>
      </c>
      <c r="R101" s="4">
        <v>0.66</v>
      </c>
      <c r="S101" s="4">
        <v>0.52</v>
      </c>
      <c r="T101" s="4">
        <v>0.34</v>
      </c>
      <c r="U101" s="4">
        <v>0.12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</row>
    <row r="102" spans="1:27" x14ac:dyDescent="0.2">
      <c r="A102" s="4">
        <v>2015</v>
      </c>
      <c r="B102" s="4">
        <v>4</v>
      </c>
      <c r="C102" s="4">
        <v>11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0.09</v>
      </c>
      <c r="L102" s="4">
        <v>0.31</v>
      </c>
      <c r="M102" s="4">
        <v>0.49</v>
      </c>
      <c r="N102" s="4">
        <v>0.64</v>
      </c>
      <c r="O102" s="4">
        <v>0.73</v>
      </c>
      <c r="P102" s="4">
        <v>0.77</v>
      </c>
      <c r="Q102" s="4">
        <v>0.75</v>
      </c>
      <c r="R102" s="4">
        <v>0.66</v>
      </c>
      <c r="S102" s="4">
        <v>0.52</v>
      </c>
      <c r="T102" s="4">
        <v>0.34</v>
      </c>
      <c r="U102" s="4">
        <v>0.12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</row>
    <row r="103" spans="1:27" x14ac:dyDescent="0.2">
      <c r="A103" s="4">
        <v>2015</v>
      </c>
      <c r="B103" s="4">
        <v>4</v>
      </c>
      <c r="C103" s="4">
        <v>12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0.09</v>
      </c>
      <c r="L103" s="4">
        <v>0.31</v>
      </c>
      <c r="M103" s="4">
        <v>0.49</v>
      </c>
      <c r="N103" s="4">
        <v>0.64</v>
      </c>
      <c r="O103" s="4">
        <v>0.73</v>
      </c>
      <c r="P103" s="4">
        <v>0.77</v>
      </c>
      <c r="Q103" s="4">
        <v>0.75</v>
      </c>
      <c r="R103" s="4">
        <v>0.66</v>
      </c>
      <c r="S103" s="4">
        <v>0.52</v>
      </c>
      <c r="T103" s="4">
        <v>0.34</v>
      </c>
      <c r="U103" s="4">
        <v>0.12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</row>
    <row r="104" spans="1:27" x14ac:dyDescent="0.2">
      <c r="A104" s="4">
        <v>2015</v>
      </c>
      <c r="B104" s="4">
        <v>4</v>
      </c>
      <c r="C104" s="4">
        <v>13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0.09</v>
      </c>
      <c r="L104" s="4">
        <v>0.31</v>
      </c>
      <c r="M104" s="4">
        <v>0.49</v>
      </c>
      <c r="N104" s="4">
        <v>0.64</v>
      </c>
      <c r="O104" s="4">
        <v>0.73</v>
      </c>
      <c r="P104" s="4">
        <v>0.77</v>
      </c>
      <c r="Q104" s="4">
        <v>0.75</v>
      </c>
      <c r="R104" s="4">
        <v>0.66</v>
      </c>
      <c r="S104" s="4">
        <v>0.52</v>
      </c>
      <c r="T104" s="4">
        <v>0.34</v>
      </c>
      <c r="U104" s="4">
        <v>0.12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</row>
    <row r="105" spans="1:27" x14ac:dyDescent="0.2">
      <c r="A105" s="4">
        <v>2015</v>
      </c>
      <c r="B105" s="4">
        <v>4</v>
      </c>
      <c r="C105" s="4">
        <v>14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0.09</v>
      </c>
      <c r="L105" s="4">
        <v>0.31</v>
      </c>
      <c r="M105" s="4">
        <v>0.49</v>
      </c>
      <c r="N105" s="4">
        <v>0.64</v>
      </c>
      <c r="O105" s="4">
        <v>0.73</v>
      </c>
      <c r="P105" s="4">
        <v>0.77</v>
      </c>
      <c r="Q105" s="4">
        <v>0.75</v>
      </c>
      <c r="R105" s="4">
        <v>0.66</v>
      </c>
      <c r="S105" s="4">
        <v>0.52</v>
      </c>
      <c r="T105" s="4">
        <v>0.34</v>
      </c>
      <c r="U105" s="4">
        <v>0.12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</row>
    <row r="106" spans="1:27" x14ac:dyDescent="0.2">
      <c r="A106" s="4">
        <v>2015</v>
      </c>
      <c r="B106" s="4">
        <v>4</v>
      </c>
      <c r="C106" s="4">
        <v>15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0.09</v>
      </c>
      <c r="L106" s="4">
        <v>0.31</v>
      </c>
      <c r="M106" s="4">
        <v>0.49</v>
      </c>
      <c r="N106" s="4">
        <v>0.64</v>
      </c>
      <c r="O106" s="4">
        <v>0.73</v>
      </c>
      <c r="P106" s="4">
        <v>0.77</v>
      </c>
      <c r="Q106" s="4">
        <v>0.75</v>
      </c>
      <c r="R106" s="4">
        <v>0.66</v>
      </c>
      <c r="S106" s="4">
        <v>0.52</v>
      </c>
      <c r="T106" s="4">
        <v>0.34</v>
      </c>
      <c r="U106" s="4">
        <v>0.12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</row>
    <row r="107" spans="1:27" x14ac:dyDescent="0.2">
      <c r="A107" s="4">
        <v>2015</v>
      </c>
      <c r="B107" s="4">
        <v>4</v>
      </c>
      <c r="C107" s="4">
        <v>16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0.09</v>
      </c>
      <c r="L107" s="4">
        <v>0.31</v>
      </c>
      <c r="M107" s="4">
        <v>0.49</v>
      </c>
      <c r="N107" s="4">
        <v>0.64</v>
      </c>
      <c r="O107" s="4">
        <v>0.73</v>
      </c>
      <c r="P107" s="4">
        <v>0.77</v>
      </c>
      <c r="Q107" s="4">
        <v>0.75</v>
      </c>
      <c r="R107" s="4">
        <v>0.66</v>
      </c>
      <c r="S107" s="4">
        <v>0.52</v>
      </c>
      <c r="T107" s="4">
        <v>0.34</v>
      </c>
      <c r="U107" s="4">
        <v>0.12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</row>
    <row r="108" spans="1:27" x14ac:dyDescent="0.2">
      <c r="A108" s="4">
        <v>2015</v>
      </c>
      <c r="B108" s="4">
        <v>4</v>
      </c>
      <c r="C108" s="4">
        <v>17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0.09</v>
      </c>
      <c r="L108" s="4">
        <v>0.31</v>
      </c>
      <c r="M108" s="4">
        <v>0.49</v>
      </c>
      <c r="N108" s="4">
        <v>0.64</v>
      </c>
      <c r="O108" s="4">
        <v>0.73</v>
      </c>
      <c r="P108" s="4">
        <v>0.77</v>
      </c>
      <c r="Q108" s="4">
        <v>0.75</v>
      </c>
      <c r="R108" s="4">
        <v>0.66</v>
      </c>
      <c r="S108" s="4">
        <v>0.52</v>
      </c>
      <c r="T108" s="4">
        <v>0.34</v>
      </c>
      <c r="U108" s="4">
        <v>0.12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</row>
    <row r="109" spans="1:27" x14ac:dyDescent="0.2">
      <c r="A109" s="4">
        <v>2015</v>
      </c>
      <c r="B109" s="4">
        <v>4</v>
      </c>
      <c r="C109" s="4">
        <v>18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0.09</v>
      </c>
      <c r="L109" s="4">
        <v>0.31</v>
      </c>
      <c r="M109" s="4">
        <v>0.49</v>
      </c>
      <c r="N109" s="4">
        <v>0.64</v>
      </c>
      <c r="O109" s="4">
        <v>0.73</v>
      </c>
      <c r="P109" s="4">
        <v>0.77</v>
      </c>
      <c r="Q109" s="4">
        <v>0.75</v>
      </c>
      <c r="R109" s="4">
        <v>0.66</v>
      </c>
      <c r="S109" s="4">
        <v>0.52</v>
      </c>
      <c r="T109" s="4">
        <v>0.34</v>
      </c>
      <c r="U109" s="4">
        <v>0.12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</row>
    <row r="110" spans="1:27" x14ac:dyDescent="0.2">
      <c r="A110" s="4">
        <v>2015</v>
      </c>
      <c r="B110" s="4">
        <v>4</v>
      </c>
      <c r="C110" s="4">
        <v>19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0.09</v>
      </c>
      <c r="L110" s="4">
        <v>0.31</v>
      </c>
      <c r="M110" s="4">
        <v>0.49</v>
      </c>
      <c r="N110" s="4">
        <v>0.64</v>
      </c>
      <c r="O110" s="4">
        <v>0.73</v>
      </c>
      <c r="P110" s="4">
        <v>0.77</v>
      </c>
      <c r="Q110" s="4">
        <v>0.75</v>
      </c>
      <c r="R110" s="4">
        <v>0.66</v>
      </c>
      <c r="S110" s="4">
        <v>0.52</v>
      </c>
      <c r="T110" s="4">
        <v>0.34</v>
      </c>
      <c r="U110" s="4">
        <v>0.12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</row>
    <row r="111" spans="1:27" x14ac:dyDescent="0.2">
      <c r="A111" s="4">
        <v>2015</v>
      </c>
      <c r="B111" s="4">
        <v>4</v>
      </c>
      <c r="C111" s="4">
        <v>20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0.09</v>
      </c>
      <c r="L111" s="4">
        <v>0.31</v>
      </c>
      <c r="M111" s="4">
        <v>0.49</v>
      </c>
      <c r="N111" s="4">
        <v>0.64</v>
      </c>
      <c r="O111" s="4">
        <v>0.73</v>
      </c>
      <c r="P111" s="4">
        <v>0.77</v>
      </c>
      <c r="Q111" s="4">
        <v>0.75</v>
      </c>
      <c r="R111" s="4">
        <v>0.66</v>
      </c>
      <c r="S111" s="4">
        <v>0.52</v>
      </c>
      <c r="T111" s="4">
        <v>0.34</v>
      </c>
      <c r="U111" s="4">
        <v>0.12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</row>
    <row r="112" spans="1:27" x14ac:dyDescent="0.2">
      <c r="A112" s="4">
        <v>2015</v>
      </c>
      <c r="B112" s="4">
        <v>4</v>
      </c>
      <c r="C112" s="4">
        <v>21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0.09</v>
      </c>
      <c r="L112" s="4">
        <v>0.31</v>
      </c>
      <c r="M112" s="4">
        <v>0.49</v>
      </c>
      <c r="N112" s="4">
        <v>0.64</v>
      </c>
      <c r="O112" s="4">
        <v>0.73</v>
      </c>
      <c r="P112" s="4">
        <v>0.77</v>
      </c>
      <c r="Q112" s="4">
        <v>0.75</v>
      </c>
      <c r="R112" s="4">
        <v>0.66</v>
      </c>
      <c r="S112" s="4">
        <v>0.52</v>
      </c>
      <c r="T112" s="4">
        <v>0.34</v>
      </c>
      <c r="U112" s="4">
        <v>0.12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</row>
    <row r="113" spans="1:27" x14ac:dyDescent="0.2">
      <c r="A113" s="4">
        <v>2015</v>
      </c>
      <c r="B113" s="4">
        <v>4</v>
      </c>
      <c r="C113" s="4">
        <v>22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0.09</v>
      </c>
      <c r="L113" s="4">
        <v>0.31</v>
      </c>
      <c r="M113" s="4">
        <v>0.49</v>
      </c>
      <c r="N113" s="4">
        <v>0.64</v>
      </c>
      <c r="O113" s="4">
        <v>0.73</v>
      </c>
      <c r="P113" s="4">
        <v>0.77</v>
      </c>
      <c r="Q113" s="4">
        <v>0.75</v>
      </c>
      <c r="R113" s="4">
        <v>0.66</v>
      </c>
      <c r="S113" s="4">
        <v>0.52</v>
      </c>
      <c r="T113" s="4">
        <v>0.34</v>
      </c>
      <c r="U113" s="4">
        <v>0.12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</row>
    <row r="114" spans="1:27" x14ac:dyDescent="0.2">
      <c r="A114" s="4">
        <v>2015</v>
      </c>
      <c r="B114" s="4">
        <v>4</v>
      </c>
      <c r="C114" s="4">
        <v>23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0.09</v>
      </c>
      <c r="L114" s="4">
        <v>0.31</v>
      </c>
      <c r="M114" s="4">
        <v>0.49</v>
      </c>
      <c r="N114" s="4">
        <v>0.64</v>
      </c>
      <c r="O114" s="4">
        <v>0.73</v>
      </c>
      <c r="P114" s="4">
        <v>0.77</v>
      </c>
      <c r="Q114" s="4">
        <v>0.75</v>
      </c>
      <c r="R114" s="4">
        <v>0.66</v>
      </c>
      <c r="S114" s="4">
        <v>0.52</v>
      </c>
      <c r="T114" s="4">
        <v>0.34</v>
      </c>
      <c r="U114" s="4">
        <v>0.12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</row>
    <row r="115" spans="1:27" x14ac:dyDescent="0.2">
      <c r="A115" s="4">
        <v>2015</v>
      </c>
      <c r="B115" s="4">
        <v>4</v>
      </c>
      <c r="C115" s="4">
        <v>24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0.09</v>
      </c>
      <c r="L115" s="4">
        <v>0.31</v>
      </c>
      <c r="M115" s="4">
        <v>0.49</v>
      </c>
      <c r="N115" s="4">
        <v>0.64</v>
      </c>
      <c r="O115" s="4">
        <v>0.73</v>
      </c>
      <c r="P115" s="4">
        <v>0.77</v>
      </c>
      <c r="Q115" s="4">
        <v>0.75</v>
      </c>
      <c r="R115" s="4">
        <v>0.66</v>
      </c>
      <c r="S115" s="4">
        <v>0.52</v>
      </c>
      <c r="T115" s="4">
        <v>0.34</v>
      </c>
      <c r="U115" s="4">
        <v>0.12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</row>
    <row r="116" spans="1:27" x14ac:dyDescent="0.2">
      <c r="A116" s="4">
        <v>2015</v>
      </c>
      <c r="B116" s="4">
        <v>4</v>
      </c>
      <c r="C116" s="4">
        <v>25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0.09</v>
      </c>
      <c r="L116" s="4">
        <v>0.31</v>
      </c>
      <c r="M116" s="4">
        <v>0.49</v>
      </c>
      <c r="N116" s="4">
        <v>0.64</v>
      </c>
      <c r="O116" s="4">
        <v>0.73</v>
      </c>
      <c r="P116" s="4">
        <v>0.77</v>
      </c>
      <c r="Q116" s="4">
        <v>0.75</v>
      </c>
      <c r="R116" s="4">
        <v>0.66</v>
      </c>
      <c r="S116" s="4">
        <v>0.52</v>
      </c>
      <c r="T116" s="4">
        <v>0.34</v>
      </c>
      <c r="U116" s="4">
        <v>0.12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</row>
    <row r="117" spans="1:27" x14ac:dyDescent="0.2">
      <c r="A117" s="4">
        <v>2015</v>
      </c>
      <c r="B117" s="4">
        <v>4</v>
      </c>
      <c r="C117" s="4">
        <v>26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0.09</v>
      </c>
      <c r="L117" s="4">
        <v>0.31</v>
      </c>
      <c r="M117" s="4">
        <v>0.49</v>
      </c>
      <c r="N117" s="4">
        <v>0.64</v>
      </c>
      <c r="O117" s="4">
        <v>0.73</v>
      </c>
      <c r="P117" s="4">
        <v>0.77</v>
      </c>
      <c r="Q117" s="4">
        <v>0.75</v>
      </c>
      <c r="R117" s="4">
        <v>0.66</v>
      </c>
      <c r="S117" s="4">
        <v>0.52</v>
      </c>
      <c r="T117" s="4">
        <v>0.34</v>
      </c>
      <c r="U117" s="4">
        <v>0.12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</row>
    <row r="118" spans="1:27" x14ac:dyDescent="0.2">
      <c r="A118" s="4">
        <v>2015</v>
      </c>
      <c r="B118" s="4">
        <v>4</v>
      </c>
      <c r="C118" s="4">
        <v>27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0.09</v>
      </c>
      <c r="L118" s="4">
        <v>0.31</v>
      </c>
      <c r="M118" s="4">
        <v>0.49</v>
      </c>
      <c r="N118" s="4">
        <v>0.64</v>
      </c>
      <c r="O118" s="4">
        <v>0.73</v>
      </c>
      <c r="P118" s="4">
        <v>0.77</v>
      </c>
      <c r="Q118" s="4">
        <v>0.75</v>
      </c>
      <c r="R118" s="4">
        <v>0.66</v>
      </c>
      <c r="S118" s="4">
        <v>0.52</v>
      </c>
      <c r="T118" s="4">
        <v>0.34</v>
      </c>
      <c r="U118" s="4">
        <v>0.12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</row>
    <row r="119" spans="1:27" x14ac:dyDescent="0.2">
      <c r="A119" s="4">
        <v>2015</v>
      </c>
      <c r="B119" s="4">
        <v>4</v>
      </c>
      <c r="C119" s="4">
        <v>28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0.09</v>
      </c>
      <c r="L119" s="4">
        <v>0.31</v>
      </c>
      <c r="M119" s="4">
        <v>0.49</v>
      </c>
      <c r="N119" s="4">
        <v>0.64</v>
      </c>
      <c r="O119" s="4">
        <v>0.73</v>
      </c>
      <c r="P119" s="4">
        <v>0.77</v>
      </c>
      <c r="Q119" s="4">
        <v>0.75</v>
      </c>
      <c r="R119" s="4">
        <v>0.66</v>
      </c>
      <c r="S119" s="4">
        <v>0.52</v>
      </c>
      <c r="T119" s="4">
        <v>0.34</v>
      </c>
      <c r="U119" s="4">
        <v>0.12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</row>
    <row r="120" spans="1:27" x14ac:dyDescent="0.2">
      <c r="A120" s="4">
        <v>2015</v>
      </c>
      <c r="B120" s="4">
        <v>4</v>
      </c>
      <c r="C120" s="4">
        <v>29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0.09</v>
      </c>
      <c r="L120" s="4">
        <v>0.31</v>
      </c>
      <c r="M120" s="4">
        <v>0.49</v>
      </c>
      <c r="N120" s="4">
        <v>0.64</v>
      </c>
      <c r="O120" s="4">
        <v>0.73</v>
      </c>
      <c r="P120" s="4">
        <v>0.77</v>
      </c>
      <c r="Q120" s="4">
        <v>0.75</v>
      </c>
      <c r="R120" s="4">
        <v>0.66</v>
      </c>
      <c r="S120" s="4">
        <v>0.52</v>
      </c>
      <c r="T120" s="4">
        <v>0.34</v>
      </c>
      <c r="U120" s="4">
        <v>0.12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</row>
    <row r="121" spans="1:27" x14ac:dyDescent="0.2">
      <c r="A121" s="4">
        <v>2015</v>
      </c>
      <c r="B121" s="4">
        <v>4</v>
      </c>
      <c r="C121" s="4">
        <v>30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0.09</v>
      </c>
      <c r="L121" s="4">
        <v>0.31</v>
      </c>
      <c r="M121" s="4">
        <v>0.49</v>
      </c>
      <c r="N121" s="4">
        <v>0.64</v>
      </c>
      <c r="O121" s="4">
        <v>0.73</v>
      </c>
      <c r="P121" s="4">
        <v>0.77</v>
      </c>
      <c r="Q121" s="4">
        <v>0.75</v>
      </c>
      <c r="R121" s="4">
        <v>0.66</v>
      </c>
      <c r="S121" s="4">
        <v>0.52</v>
      </c>
      <c r="T121" s="4">
        <v>0.34</v>
      </c>
      <c r="U121" s="4">
        <v>0.12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</row>
    <row r="122" spans="1:27" x14ac:dyDescent="0.2">
      <c r="A122" s="4">
        <v>2015</v>
      </c>
      <c r="B122" s="4">
        <v>5</v>
      </c>
      <c r="C122" s="4">
        <v>1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0.18</v>
      </c>
      <c r="M122" s="4">
        <v>0.37</v>
      </c>
      <c r="N122" s="4">
        <v>0.51</v>
      </c>
      <c r="O122" s="4">
        <v>0.61</v>
      </c>
      <c r="P122" s="4">
        <v>0.65</v>
      </c>
      <c r="Q122" s="4">
        <v>0.63</v>
      </c>
      <c r="R122" s="4">
        <v>0.55000000000000004</v>
      </c>
      <c r="S122" s="4">
        <v>0.42</v>
      </c>
      <c r="T122" s="4">
        <v>0.24</v>
      </c>
      <c r="U122" s="4">
        <v>0.04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</row>
    <row r="123" spans="1:27" x14ac:dyDescent="0.2">
      <c r="A123" s="4">
        <v>2015</v>
      </c>
      <c r="B123" s="4">
        <v>5</v>
      </c>
      <c r="C123" s="4">
        <v>2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0.18</v>
      </c>
      <c r="M123" s="4">
        <v>0.37</v>
      </c>
      <c r="N123" s="4">
        <v>0.51</v>
      </c>
      <c r="O123" s="4">
        <v>0.61</v>
      </c>
      <c r="P123" s="4">
        <v>0.65</v>
      </c>
      <c r="Q123" s="4">
        <v>0.63</v>
      </c>
      <c r="R123" s="4">
        <v>0.55000000000000004</v>
      </c>
      <c r="S123" s="4">
        <v>0.42</v>
      </c>
      <c r="T123" s="4">
        <v>0.24</v>
      </c>
      <c r="U123" s="4">
        <v>0.04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</row>
    <row r="124" spans="1:27" x14ac:dyDescent="0.2">
      <c r="A124" s="4">
        <v>2015</v>
      </c>
      <c r="B124" s="4">
        <v>5</v>
      </c>
      <c r="C124" s="4">
        <v>3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0.18</v>
      </c>
      <c r="M124" s="4">
        <v>0.37</v>
      </c>
      <c r="N124" s="4">
        <v>0.51</v>
      </c>
      <c r="O124" s="4">
        <v>0.61</v>
      </c>
      <c r="P124" s="4">
        <v>0.65</v>
      </c>
      <c r="Q124" s="4">
        <v>0.63</v>
      </c>
      <c r="R124" s="4">
        <v>0.55000000000000004</v>
      </c>
      <c r="S124" s="4">
        <v>0.42</v>
      </c>
      <c r="T124" s="4">
        <v>0.24</v>
      </c>
      <c r="U124" s="4">
        <v>0.04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</row>
    <row r="125" spans="1:27" x14ac:dyDescent="0.2">
      <c r="A125" s="4">
        <v>2015</v>
      </c>
      <c r="B125" s="4">
        <v>5</v>
      </c>
      <c r="C125" s="4">
        <v>4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0.18</v>
      </c>
      <c r="M125" s="4">
        <v>0.37</v>
      </c>
      <c r="N125" s="4">
        <v>0.51</v>
      </c>
      <c r="O125" s="4">
        <v>0.61</v>
      </c>
      <c r="P125" s="4">
        <v>0.65</v>
      </c>
      <c r="Q125" s="4">
        <v>0.63</v>
      </c>
      <c r="R125" s="4">
        <v>0.55000000000000004</v>
      </c>
      <c r="S125" s="4">
        <v>0.42</v>
      </c>
      <c r="T125" s="4">
        <v>0.24</v>
      </c>
      <c r="U125" s="4">
        <v>0.04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</row>
    <row r="126" spans="1:27" x14ac:dyDescent="0.2">
      <c r="A126" s="4">
        <v>2015</v>
      </c>
      <c r="B126" s="4">
        <v>5</v>
      </c>
      <c r="C126" s="4">
        <v>5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0.18</v>
      </c>
      <c r="M126" s="4">
        <v>0.37</v>
      </c>
      <c r="N126" s="4">
        <v>0.51</v>
      </c>
      <c r="O126" s="4">
        <v>0.61</v>
      </c>
      <c r="P126" s="4">
        <v>0.65</v>
      </c>
      <c r="Q126" s="4">
        <v>0.63</v>
      </c>
      <c r="R126" s="4">
        <v>0.55000000000000004</v>
      </c>
      <c r="S126" s="4">
        <v>0.42</v>
      </c>
      <c r="T126" s="4">
        <v>0.24</v>
      </c>
      <c r="U126" s="4">
        <v>0.04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</row>
    <row r="127" spans="1:27" x14ac:dyDescent="0.2">
      <c r="A127" s="4">
        <v>2015</v>
      </c>
      <c r="B127" s="4">
        <v>5</v>
      </c>
      <c r="C127" s="4">
        <v>6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0.18</v>
      </c>
      <c r="M127" s="4">
        <v>0.37</v>
      </c>
      <c r="N127" s="4">
        <v>0.51</v>
      </c>
      <c r="O127" s="4">
        <v>0.61</v>
      </c>
      <c r="P127" s="4">
        <v>0.65</v>
      </c>
      <c r="Q127" s="4">
        <v>0.63</v>
      </c>
      <c r="R127" s="4">
        <v>0.55000000000000004</v>
      </c>
      <c r="S127" s="4">
        <v>0.42</v>
      </c>
      <c r="T127" s="4">
        <v>0.24</v>
      </c>
      <c r="U127" s="4">
        <v>0.04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</row>
    <row r="128" spans="1:27" x14ac:dyDescent="0.2">
      <c r="A128" s="4">
        <v>2015</v>
      </c>
      <c r="B128" s="4">
        <v>5</v>
      </c>
      <c r="C128" s="4">
        <v>7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0.18</v>
      </c>
      <c r="M128" s="4">
        <v>0.37</v>
      </c>
      <c r="N128" s="4">
        <v>0.51</v>
      </c>
      <c r="O128" s="4">
        <v>0.61</v>
      </c>
      <c r="P128" s="4">
        <v>0.65</v>
      </c>
      <c r="Q128" s="4">
        <v>0.63</v>
      </c>
      <c r="R128" s="4">
        <v>0.55000000000000004</v>
      </c>
      <c r="S128" s="4">
        <v>0.42</v>
      </c>
      <c r="T128" s="4">
        <v>0.24</v>
      </c>
      <c r="U128" s="4">
        <v>0.04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</row>
    <row r="129" spans="1:27" x14ac:dyDescent="0.2">
      <c r="A129" s="4">
        <v>2015</v>
      </c>
      <c r="B129" s="4">
        <v>5</v>
      </c>
      <c r="C129" s="4">
        <v>8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0.18</v>
      </c>
      <c r="M129" s="4">
        <v>0.37</v>
      </c>
      <c r="N129" s="4">
        <v>0.51</v>
      </c>
      <c r="O129" s="4">
        <v>0.61</v>
      </c>
      <c r="P129" s="4">
        <v>0.65</v>
      </c>
      <c r="Q129" s="4">
        <v>0.63</v>
      </c>
      <c r="R129" s="4">
        <v>0.55000000000000004</v>
      </c>
      <c r="S129" s="4">
        <v>0.42</v>
      </c>
      <c r="T129" s="4">
        <v>0.24</v>
      </c>
      <c r="U129" s="4">
        <v>0.04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</row>
    <row r="130" spans="1:27" x14ac:dyDescent="0.2">
      <c r="A130" s="4">
        <v>2015</v>
      </c>
      <c r="B130" s="4">
        <v>5</v>
      </c>
      <c r="C130" s="4">
        <v>9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0.18</v>
      </c>
      <c r="M130" s="4">
        <v>0.37</v>
      </c>
      <c r="N130" s="4">
        <v>0.51</v>
      </c>
      <c r="O130" s="4">
        <v>0.61</v>
      </c>
      <c r="P130" s="4">
        <v>0.65</v>
      </c>
      <c r="Q130" s="4">
        <v>0.63</v>
      </c>
      <c r="R130" s="4">
        <v>0.55000000000000004</v>
      </c>
      <c r="S130" s="4">
        <v>0.42</v>
      </c>
      <c r="T130" s="4">
        <v>0.24</v>
      </c>
      <c r="U130" s="4">
        <v>0.04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</row>
    <row r="131" spans="1:27" x14ac:dyDescent="0.2">
      <c r="A131" s="4">
        <v>2015</v>
      </c>
      <c r="B131" s="4">
        <v>5</v>
      </c>
      <c r="C131" s="4">
        <v>10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0.18</v>
      </c>
      <c r="M131" s="4">
        <v>0.37</v>
      </c>
      <c r="N131" s="4">
        <v>0.51</v>
      </c>
      <c r="O131" s="4">
        <v>0.61</v>
      </c>
      <c r="P131" s="4">
        <v>0.65</v>
      </c>
      <c r="Q131" s="4">
        <v>0.63</v>
      </c>
      <c r="R131" s="4">
        <v>0.55000000000000004</v>
      </c>
      <c r="S131" s="4">
        <v>0.42</v>
      </c>
      <c r="T131" s="4">
        <v>0.24</v>
      </c>
      <c r="U131" s="4">
        <v>0.04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</row>
    <row r="132" spans="1:27" x14ac:dyDescent="0.2">
      <c r="A132" s="4">
        <v>2015</v>
      </c>
      <c r="B132" s="4">
        <v>5</v>
      </c>
      <c r="C132" s="4">
        <v>11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0.18</v>
      </c>
      <c r="M132" s="4">
        <v>0.37</v>
      </c>
      <c r="N132" s="4">
        <v>0.51</v>
      </c>
      <c r="O132" s="4">
        <v>0.61</v>
      </c>
      <c r="P132" s="4">
        <v>0.65</v>
      </c>
      <c r="Q132" s="4">
        <v>0.63</v>
      </c>
      <c r="R132" s="4">
        <v>0.55000000000000004</v>
      </c>
      <c r="S132" s="4">
        <v>0.42</v>
      </c>
      <c r="T132" s="4">
        <v>0.24</v>
      </c>
      <c r="U132" s="4">
        <v>0.04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</row>
    <row r="133" spans="1:27" x14ac:dyDescent="0.2">
      <c r="A133" s="4">
        <v>2015</v>
      </c>
      <c r="B133" s="4">
        <v>5</v>
      </c>
      <c r="C133" s="4">
        <v>12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0.18</v>
      </c>
      <c r="M133" s="4">
        <v>0.37</v>
      </c>
      <c r="N133" s="4">
        <v>0.51</v>
      </c>
      <c r="O133" s="4">
        <v>0.61</v>
      </c>
      <c r="P133" s="4">
        <v>0.65</v>
      </c>
      <c r="Q133" s="4">
        <v>0.63</v>
      </c>
      <c r="R133" s="4">
        <v>0.55000000000000004</v>
      </c>
      <c r="S133" s="4">
        <v>0.42</v>
      </c>
      <c r="T133" s="4">
        <v>0.24</v>
      </c>
      <c r="U133" s="4">
        <v>0.04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</row>
    <row r="134" spans="1:27" x14ac:dyDescent="0.2">
      <c r="A134" s="4">
        <v>2015</v>
      </c>
      <c r="B134" s="4">
        <v>5</v>
      </c>
      <c r="C134" s="4">
        <v>13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0.18</v>
      </c>
      <c r="M134" s="4">
        <v>0.37</v>
      </c>
      <c r="N134" s="4">
        <v>0.51</v>
      </c>
      <c r="O134" s="4">
        <v>0.61</v>
      </c>
      <c r="P134" s="4">
        <v>0.65</v>
      </c>
      <c r="Q134" s="4">
        <v>0.63</v>
      </c>
      <c r="R134" s="4">
        <v>0.55000000000000004</v>
      </c>
      <c r="S134" s="4">
        <v>0.42</v>
      </c>
      <c r="T134" s="4">
        <v>0.24</v>
      </c>
      <c r="U134" s="4">
        <v>0.04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</row>
    <row r="135" spans="1:27" x14ac:dyDescent="0.2">
      <c r="A135" s="4">
        <v>2015</v>
      </c>
      <c r="B135" s="4">
        <v>5</v>
      </c>
      <c r="C135" s="4">
        <v>14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0.18</v>
      </c>
      <c r="M135" s="4">
        <v>0.37</v>
      </c>
      <c r="N135" s="4">
        <v>0.51</v>
      </c>
      <c r="O135" s="4">
        <v>0.61</v>
      </c>
      <c r="P135" s="4">
        <v>0.65</v>
      </c>
      <c r="Q135" s="4">
        <v>0.63</v>
      </c>
      <c r="R135" s="4">
        <v>0.55000000000000004</v>
      </c>
      <c r="S135" s="4">
        <v>0.42</v>
      </c>
      <c r="T135" s="4">
        <v>0.24</v>
      </c>
      <c r="U135" s="4">
        <v>0.04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</row>
    <row r="136" spans="1:27" x14ac:dyDescent="0.2">
      <c r="A136" s="4">
        <v>2015</v>
      </c>
      <c r="B136" s="4">
        <v>5</v>
      </c>
      <c r="C136" s="4">
        <v>15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0.18</v>
      </c>
      <c r="M136" s="4">
        <v>0.37</v>
      </c>
      <c r="N136" s="4">
        <v>0.51</v>
      </c>
      <c r="O136" s="4">
        <v>0.61</v>
      </c>
      <c r="P136" s="4">
        <v>0.65</v>
      </c>
      <c r="Q136" s="4">
        <v>0.63</v>
      </c>
      <c r="R136" s="4">
        <v>0.55000000000000004</v>
      </c>
      <c r="S136" s="4">
        <v>0.42</v>
      </c>
      <c r="T136" s="4">
        <v>0.24</v>
      </c>
      <c r="U136" s="4">
        <v>0.04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</row>
    <row r="137" spans="1:27" x14ac:dyDescent="0.2">
      <c r="A137" s="4">
        <v>2015</v>
      </c>
      <c r="B137" s="4">
        <v>5</v>
      </c>
      <c r="C137" s="4">
        <v>16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0.18</v>
      </c>
      <c r="M137" s="4">
        <v>0.37</v>
      </c>
      <c r="N137" s="4">
        <v>0.51</v>
      </c>
      <c r="O137" s="4">
        <v>0.61</v>
      </c>
      <c r="P137" s="4">
        <v>0.65</v>
      </c>
      <c r="Q137" s="4">
        <v>0.63</v>
      </c>
      <c r="R137" s="4">
        <v>0.55000000000000004</v>
      </c>
      <c r="S137" s="4">
        <v>0.42</v>
      </c>
      <c r="T137" s="4">
        <v>0.24</v>
      </c>
      <c r="U137" s="4">
        <v>0.04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</row>
    <row r="138" spans="1:27" x14ac:dyDescent="0.2">
      <c r="A138" s="4">
        <v>2015</v>
      </c>
      <c r="B138" s="4">
        <v>5</v>
      </c>
      <c r="C138" s="4">
        <v>17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0.18</v>
      </c>
      <c r="M138" s="4">
        <v>0.37</v>
      </c>
      <c r="N138" s="4">
        <v>0.51</v>
      </c>
      <c r="O138" s="4">
        <v>0.61</v>
      </c>
      <c r="P138" s="4">
        <v>0.65</v>
      </c>
      <c r="Q138" s="4">
        <v>0.63</v>
      </c>
      <c r="R138" s="4">
        <v>0.55000000000000004</v>
      </c>
      <c r="S138" s="4">
        <v>0.42</v>
      </c>
      <c r="T138" s="4">
        <v>0.24</v>
      </c>
      <c r="U138" s="4">
        <v>0.04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</row>
    <row r="139" spans="1:27" x14ac:dyDescent="0.2">
      <c r="A139" s="4">
        <v>2015</v>
      </c>
      <c r="B139" s="4">
        <v>5</v>
      </c>
      <c r="C139" s="4">
        <v>18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0.18</v>
      </c>
      <c r="M139" s="4">
        <v>0.37</v>
      </c>
      <c r="N139" s="4">
        <v>0.51</v>
      </c>
      <c r="O139" s="4">
        <v>0.61</v>
      </c>
      <c r="P139" s="4">
        <v>0.65</v>
      </c>
      <c r="Q139" s="4">
        <v>0.63</v>
      </c>
      <c r="R139" s="4">
        <v>0.55000000000000004</v>
      </c>
      <c r="S139" s="4">
        <v>0.42</v>
      </c>
      <c r="T139" s="4">
        <v>0.24</v>
      </c>
      <c r="U139" s="4">
        <v>0.04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</row>
    <row r="140" spans="1:27" x14ac:dyDescent="0.2">
      <c r="A140" s="4">
        <v>2015</v>
      </c>
      <c r="B140" s="4">
        <v>5</v>
      </c>
      <c r="C140" s="4">
        <v>19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0.18</v>
      </c>
      <c r="M140" s="4">
        <v>0.37</v>
      </c>
      <c r="N140" s="4">
        <v>0.51</v>
      </c>
      <c r="O140" s="4">
        <v>0.61</v>
      </c>
      <c r="P140" s="4">
        <v>0.65</v>
      </c>
      <c r="Q140" s="4">
        <v>0.63</v>
      </c>
      <c r="R140" s="4">
        <v>0.55000000000000004</v>
      </c>
      <c r="S140" s="4">
        <v>0.42</v>
      </c>
      <c r="T140" s="4">
        <v>0.24</v>
      </c>
      <c r="U140" s="4">
        <v>0.04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</row>
    <row r="141" spans="1:27" x14ac:dyDescent="0.2">
      <c r="A141" s="4">
        <v>2015</v>
      </c>
      <c r="B141" s="4">
        <v>5</v>
      </c>
      <c r="C141" s="4">
        <v>20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0.18</v>
      </c>
      <c r="M141" s="4">
        <v>0.37</v>
      </c>
      <c r="N141" s="4">
        <v>0.51</v>
      </c>
      <c r="O141" s="4">
        <v>0.61</v>
      </c>
      <c r="P141" s="4">
        <v>0.65</v>
      </c>
      <c r="Q141" s="4">
        <v>0.63</v>
      </c>
      <c r="R141" s="4">
        <v>0.55000000000000004</v>
      </c>
      <c r="S141" s="4">
        <v>0.42</v>
      </c>
      <c r="T141" s="4">
        <v>0.24</v>
      </c>
      <c r="U141" s="4">
        <v>0.04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</row>
    <row r="142" spans="1:27" x14ac:dyDescent="0.2">
      <c r="A142" s="4">
        <v>2015</v>
      </c>
      <c r="B142" s="4">
        <v>5</v>
      </c>
      <c r="C142" s="4">
        <v>21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0.18</v>
      </c>
      <c r="M142" s="4">
        <v>0.37</v>
      </c>
      <c r="N142" s="4">
        <v>0.51</v>
      </c>
      <c r="O142" s="4">
        <v>0.61</v>
      </c>
      <c r="P142" s="4">
        <v>0.65</v>
      </c>
      <c r="Q142" s="4">
        <v>0.63</v>
      </c>
      <c r="R142" s="4">
        <v>0.55000000000000004</v>
      </c>
      <c r="S142" s="4">
        <v>0.42</v>
      </c>
      <c r="T142" s="4">
        <v>0.24</v>
      </c>
      <c r="U142" s="4">
        <v>0.04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</row>
    <row r="143" spans="1:27" x14ac:dyDescent="0.2">
      <c r="A143" s="4">
        <v>2015</v>
      </c>
      <c r="B143" s="4">
        <v>5</v>
      </c>
      <c r="C143" s="4">
        <v>22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0.18</v>
      </c>
      <c r="M143" s="4">
        <v>0.37</v>
      </c>
      <c r="N143" s="4">
        <v>0.51</v>
      </c>
      <c r="O143" s="4">
        <v>0.61</v>
      </c>
      <c r="P143" s="4">
        <v>0.65</v>
      </c>
      <c r="Q143" s="4">
        <v>0.63</v>
      </c>
      <c r="R143" s="4">
        <v>0.55000000000000004</v>
      </c>
      <c r="S143" s="4">
        <v>0.42</v>
      </c>
      <c r="T143" s="4">
        <v>0.24</v>
      </c>
      <c r="U143" s="4">
        <v>0.04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</row>
    <row r="144" spans="1:27" x14ac:dyDescent="0.2">
      <c r="A144" s="4">
        <v>2015</v>
      </c>
      <c r="B144" s="4">
        <v>5</v>
      </c>
      <c r="C144" s="4">
        <v>23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0.18</v>
      </c>
      <c r="M144" s="4">
        <v>0.37</v>
      </c>
      <c r="N144" s="4">
        <v>0.51</v>
      </c>
      <c r="O144" s="4">
        <v>0.61</v>
      </c>
      <c r="P144" s="4">
        <v>0.65</v>
      </c>
      <c r="Q144" s="4">
        <v>0.63</v>
      </c>
      <c r="R144" s="4">
        <v>0.55000000000000004</v>
      </c>
      <c r="S144" s="4">
        <v>0.42</v>
      </c>
      <c r="T144" s="4">
        <v>0.24</v>
      </c>
      <c r="U144" s="4">
        <v>0.04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</row>
    <row r="145" spans="1:27" x14ac:dyDescent="0.2">
      <c r="A145" s="4">
        <v>2015</v>
      </c>
      <c r="B145" s="4">
        <v>5</v>
      </c>
      <c r="C145" s="4">
        <v>24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0.18</v>
      </c>
      <c r="M145" s="4">
        <v>0.37</v>
      </c>
      <c r="N145" s="4">
        <v>0.51</v>
      </c>
      <c r="O145" s="4">
        <v>0.61</v>
      </c>
      <c r="P145" s="4">
        <v>0.65</v>
      </c>
      <c r="Q145" s="4">
        <v>0.63</v>
      </c>
      <c r="R145" s="4">
        <v>0.55000000000000004</v>
      </c>
      <c r="S145" s="4">
        <v>0.42</v>
      </c>
      <c r="T145" s="4">
        <v>0.24</v>
      </c>
      <c r="U145" s="4">
        <v>0.04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</row>
    <row r="146" spans="1:27" x14ac:dyDescent="0.2">
      <c r="A146" s="4">
        <v>2015</v>
      </c>
      <c r="B146" s="4">
        <v>5</v>
      </c>
      <c r="C146" s="4">
        <v>25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0.18</v>
      </c>
      <c r="M146" s="4">
        <v>0.37</v>
      </c>
      <c r="N146" s="4">
        <v>0.51</v>
      </c>
      <c r="O146" s="4">
        <v>0.61</v>
      </c>
      <c r="P146" s="4">
        <v>0.65</v>
      </c>
      <c r="Q146" s="4">
        <v>0.63</v>
      </c>
      <c r="R146" s="4">
        <v>0.55000000000000004</v>
      </c>
      <c r="S146" s="4">
        <v>0.42</v>
      </c>
      <c r="T146" s="4">
        <v>0.24</v>
      </c>
      <c r="U146" s="4">
        <v>0.04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</row>
    <row r="147" spans="1:27" x14ac:dyDescent="0.2">
      <c r="A147" s="4">
        <v>2015</v>
      </c>
      <c r="B147" s="4">
        <v>5</v>
      </c>
      <c r="C147" s="4">
        <v>26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0.18</v>
      </c>
      <c r="M147" s="4">
        <v>0.37</v>
      </c>
      <c r="N147" s="4">
        <v>0.51</v>
      </c>
      <c r="O147" s="4">
        <v>0.61</v>
      </c>
      <c r="P147" s="4">
        <v>0.65</v>
      </c>
      <c r="Q147" s="4">
        <v>0.63</v>
      </c>
      <c r="R147" s="4">
        <v>0.55000000000000004</v>
      </c>
      <c r="S147" s="4">
        <v>0.42</v>
      </c>
      <c r="T147" s="4">
        <v>0.24</v>
      </c>
      <c r="U147" s="4">
        <v>0.04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</row>
    <row r="148" spans="1:27" x14ac:dyDescent="0.2">
      <c r="A148" s="4">
        <v>2015</v>
      </c>
      <c r="B148" s="4">
        <v>5</v>
      </c>
      <c r="C148" s="4">
        <v>27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0.18</v>
      </c>
      <c r="M148" s="4">
        <v>0.37</v>
      </c>
      <c r="N148" s="4">
        <v>0.51</v>
      </c>
      <c r="O148" s="4">
        <v>0.61</v>
      </c>
      <c r="P148" s="4">
        <v>0.65</v>
      </c>
      <c r="Q148" s="4">
        <v>0.63</v>
      </c>
      <c r="R148" s="4">
        <v>0.55000000000000004</v>
      </c>
      <c r="S148" s="4">
        <v>0.42</v>
      </c>
      <c r="T148" s="4">
        <v>0.24</v>
      </c>
      <c r="U148" s="4">
        <v>0.04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</row>
    <row r="149" spans="1:27" x14ac:dyDescent="0.2">
      <c r="A149" s="4">
        <v>2015</v>
      </c>
      <c r="B149" s="4">
        <v>5</v>
      </c>
      <c r="C149" s="4">
        <v>28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0.18</v>
      </c>
      <c r="M149" s="4">
        <v>0.37</v>
      </c>
      <c r="N149" s="4">
        <v>0.51</v>
      </c>
      <c r="O149" s="4">
        <v>0.61</v>
      </c>
      <c r="P149" s="4">
        <v>0.65</v>
      </c>
      <c r="Q149" s="4">
        <v>0.63</v>
      </c>
      <c r="R149" s="4">
        <v>0.55000000000000004</v>
      </c>
      <c r="S149" s="4">
        <v>0.42</v>
      </c>
      <c r="T149" s="4">
        <v>0.24</v>
      </c>
      <c r="U149" s="4">
        <v>0.04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</row>
    <row r="150" spans="1:27" x14ac:dyDescent="0.2">
      <c r="A150" s="4">
        <v>2015</v>
      </c>
      <c r="B150" s="4">
        <v>5</v>
      </c>
      <c r="C150" s="4">
        <v>29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0.18</v>
      </c>
      <c r="M150" s="4">
        <v>0.37</v>
      </c>
      <c r="N150" s="4">
        <v>0.51</v>
      </c>
      <c r="O150" s="4">
        <v>0.61</v>
      </c>
      <c r="P150" s="4">
        <v>0.65</v>
      </c>
      <c r="Q150" s="4">
        <v>0.63</v>
      </c>
      <c r="R150" s="4">
        <v>0.55000000000000004</v>
      </c>
      <c r="S150" s="4">
        <v>0.42</v>
      </c>
      <c r="T150" s="4">
        <v>0.24</v>
      </c>
      <c r="U150" s="4">
        <v>0.04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</row>
    <row r="151" spans="1:27" x14ac:dyDescent="0.2">
      <c r="A151" s="4">
        <v>2015</v>
      </c>
      <c r="B151" s="4">
        <v>5</v>
      </c>
      <c r="C151" s="4">
        <v>30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0.18</v>
      </c>
      <c r="M151" s="4">
        <v>0.37</v>
      </c>
      <c r="N151" s="4">
        <v>0.51</v>
      </c>
      <c r="O151" s="4">
        <v>0.61</v>
      </c>
      <c r="P151" s="4">
        <v>0.65</v>
      </c>
      <c r="Q151" s="4">
        <v>0.63</v>
      </c>
      <c r="R151" s="4">
        <v>0.55000000000000004</v>
      </c>
      <c r="S151" s="4">
        <v>0.42</v>
      </c>
      <c r="T151" s="4">
        <v>0.24</v>
      </c>
      <c r="U151" s="4">
        <v>0.04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</row>
    <row r="152" spans="1:27" x14ac:dyDescent="0.2">
      <c r="A152" s="4">
        <v>2015</v>
      </c>
      <c r="B152" s="4">
        <v>5</v>
      </c>
      <c r="C152" s="4">
        <v>31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0.18</v>
      </c>
      <c r="M152" s="4">
        <v>0.37</v>
      </c>
      <c r="N152" s="4">
        <v>0.51</v>
      </c>
      <c r="O152" s="4">
        <v>0.61</v>
      </c>
      <c r="P152" s="4">
        <v>0.65</v>
      </c>
      <c r="Q152" s="4">
        <v>0.63</v>
      </c>
      <c r="R152" s="4">
        <v>0.55000000000000004</v>
      </c>
      <c r="S152" s="4">
        <v>0.42</v>
      </c>
      <c r="T152" s="4">
        <v>0.24</v>
      </c>
      <c r="U152" s="4">
        <v>0.04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</row>
    <row r="153" spans="1:27" x14ac:dyDescent="0.2">
      <c r="A153" s="4">
        <v>2015</v>
      </c>
      <c r="B153" s="4">
        <v>6</v>
      </c>
      <c r="C153" s="4">
        <v>1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0.16</v>
      </c>
      <c r="M153" s="4">
        <v>0.36</v>
      </c>
      <c r="N153" s="4">
        <v>0.5</v>
      </c>
      <c r="O153" s="4">
        <v>0.59</v>
      </c>
      <c r="P153" s="4">
        <v>0.63</v>
      </c>
      <c r="Q153" s="4">
        <v>0.59</v>
      </c>
      <c r="R153" s="4">
        <v>0.52</v>
      </c>
      <c r="S153" s="4">
        <v>0.37</v>
      </c>
      <c r="T153" s="4">
        <v>0.19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</row>
    <row r="154" spans="1:27" x14ac:dyDescent="0.2">
      <c r="A154" s="4">
        <v>2015</v>
      </c>
      <c r="B154" s="4">
        <v>6</v>
      </c>
      <c r="C154" s="4">
        <v>2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0.16</v>
      </c>
      <c r="M154" s="4">
        <v>0.36</v>
      </c>
      <c r="N154" s="4">
        <v>0.5</v>
      </c>
      <c r="O154" s="4">
        <v>0.59</v>
      </c>
      <c r="P154" s="4">
        <v>0.63</v>
      </c>
      <c r="Q154" s="4">
        <v>0.59</v>
      </c>
      <c r="R154" s="4">
        <v>0.52</v>
      </c>
      <c r="S154" s="4">
        <v>0.37</v>
      </c>
      <c r="T154" s="4">
        <v>0.19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</row>
    <row r="155" spans="1:27" x14ac:dyDescent="0.2">
      <c r="A155" s="4">
        <v>2015</v>
      </c>
      <c r="B155" s="4">
        <v>6</v>
      </c>
      <c r="C155" s="4">
        <v>3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0.16</v>
      </c>
      <c r="M155" s="4">
        <v>0.36</v>
      </c>
      <c r="N155" s="4">
        <v>0.5</v>
      </c>
      <c r="O155" s="4">
        <v>0.59</v>
      </c>
      <c r="P155" s="4">
        <v>0.63</v>
      </c>
      <c r="Q155" s="4">
        <v>0.59</v>
      </c>
      <c r="R155" s="4">
        <v>0.52</v>
      </c>
      <c r="S155" s="4">
        <v>0.37</v>
      </c>
      <c r="T155" s="4">
        <v>0.19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</row>
    <row r="156" spans="1:27" x14ac:dyDescent="0.2">
      <c r="A156" s="4">
        <v>2015</v>
      </c>
      <c r="B156" s="4">
        <v>6</v>
      </c>
      <c r="C156" s="4">
        <v>4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0.16</v>
      </c>
      <c r="M156" s="4">
        <v>0.36</v>
      </c>
      <c r="N156" s="4">
        <v>0.5</v>
      </c>
      <c r="O156" s="4">
        <v>0.59</v>
      </c>
      <c r="P156" s="4">
        <v>0.63</v>
      </c>
      <c r="Q156" s="4">
        <v>0.59</v>
      </c>
      <c r="R156" s="4">
        <v>0.52</v>
      </c>
      <c r="S156" s="4">
        <v>0.37</v>
      </c>
      <c r="T156" s="4">
        <v>0.19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</row>
    <row r="157" spans="1:27" x14ac:dyDescent="0.2">
      <c r="A157" s="4">
        <v>2015</v>
      </c>
      <c r="B157" s="4">
        <v>6</v>
      </c>
      <c r="C157" s="4">
        <v>5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0.16</v>
      </c>
      <c r="M157" s="4">
        <v>0.36</v>
      </c>
      <c r="N157" s="4">
        <v>0.5</v>
      </c>
      <c r="O157" s="4">
        <v>0.59</v>
      </c>
      <c r="P157" s="4">
        <v>0.63</v>
      </c>
      <c r="Q157" s="4">
        <v>0.59</v>
      </c>
      <c r="R157" s="4">
        <v>0.52</v>
      </c>
      <c r="S157" s="4">
        <v>0.37</v>
      </c>
      <c r="T157" s="4">
        <v>0.19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</row>
    <row r="158" spans="1:27" x14ac:dyDescent="0.2">
      <c r="A158" s="4">
        <v>2015</v>
      </c>
      <c r="B158" s="4">
        <v>6</v>
      </c>
      <c r="C158" s="4">
        <v>6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0.16</v>
      </c>
      <c r="M158" s="4">
        <v>0.36</v>
      </c>
      <c r="N158" s="4">
        <v>0.5</v>
      </c>
      <c r="O158" s="4">
        <v>0.59</v>
      </c>
      <c r="P158" s="4">
        <v>0.63</v>
      </c>
      <c r="Q158" s="4">
        <v>0.59</v>
      </c>
      <c r="R158" s="4">
        <v>0.52</v>
      </c>
      <c r="S158" s="4">
        <v>0.37</v>
      </c>
      <c r="T158" s="4">
        <v>0.19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</row>
    <row r="159" spans="1:27" x14ac:dyDescent="0.2">
      <c r="A159" s="4">
        <v>2015</v>
      </c>
      <c r="B159" s="4">
        <v>6</v>
      </c>
      <c r="C159" s="4">
        <v>7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0.16</v>
      </c>
      <c r="M159" s="4">
        <v>0.36</v>
      </c>
      <c r="N159" s="4">
        <v>0.5</v>
      </c>
      <c r="O159" s="4">
        <v>0.59</v>
      </c>
      <c r="P159" s="4">
        <v>0.63</v>
      </c>
      <c r="Q159" s="4">
        <v>0.59</v>
      </c>
      <c r="R159" s="4">
        <v>0.52</v>
      </c>
      <c r="S159" s="4">
        <v>0.37</v>
      </c>
      <c r="T159" s="4">
        <v>0.19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</row>
    <row r="160" spans="1:27" x14ac:dyDescent="0.2">
      <c r="A160" s="4">
        <v>2015</v>
      </c>
      <c r="B160" s="4">
        <v>6</v>
      </c>
      <c r="C160" s="4">
        <v>8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0.16</v>
      </c>
      <c r="M160" s="4">
        <v>0.36</v>
      </c>
      <c r="N160" s="4">
        <v>0.5</v>
      </c>
      <c r="O160" s="4">
        <v>0.59</v>
      </c>
      <c r="P160" s="4">
        <v>0.63</v>
      </c>
      <c r="Q160" s="4">
        <v>0.59</v>
      </c>
      <c r="R160" s="4">
        <v>0.52</v>
      </c>
      <c r="S160" s="4">
        <v>0.37</v>
      </c>
      <c r="T160" s="4">
        <v>0.19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</row>
    <row r="161" spans="1:27" x14ac:dyDescent="0.2">
      <c r="A161" s="4">
        <v>2015</v>
      </c>
      <c r="B161" s="4">
        <v>6</v>
      </c>
      <c r="C161" s="4">
        <v>9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0.16</v>
      </c>
      <c r="M161" s="4">
        <v>0.36</v>
      </c>
      <c r="N161" s="4">
        <v>0.5</v>
      </c>
      <c r="O161" s="4">
        <v>0.59</v>
      </c>
      <c r="P161" s="4">
        <v>0.63</v>
      </c>
      <c r="Q161" s="4">
        <v>0.59</v>
      </c>
      <c r="R161" s="4">
        <v>0.52</v>
      </c>
      <c r="S161" s="4">
        <v>0.37</v>
      </c>
      <c r="T161" s="4">
        <v>0.19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</row>
    <row r="162" spans="1:27" x14ac:dyDescent="0.2">
      <c r="A162" s="4">
        <v>2015</v>
      </c>
      <c r="B162" s="4">
        <v>6</v>
      </c>
      <c r="C162" s="4">
        <v>10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0.16</v>
      </c>
      <c r="M162" s="4">
        <v>0.36</v>
      </c>
      <c r="N162" s="4">
        <v>0.5</v>
      </c>
      <c r="O162" s="4">
        <v>0.59</v>
      </c>
      <c r="P162" s="4">
        <v>0.63</v>
      </c>
      <c r="Q162" s="4">
        <v>0.59</v>
      </c>
      <c r="R162" s="4">
        <v>0.52</v>
      </c>
      <c r="S162" s="4">
        <v>0.37</v>
      </c>
      <c r="T162" s="4">
        <v>0.19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</row>
    <row r="163" spans="1:27" x14ac:dyDescent="0.2">
      <c r="A163" s="4">
        <v>2015</v>
      </c>
      <c r="B163" s="4">
        <v>6</v>
      </c>
      <c r="C163" s="4">
        <v>11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0.16</v>
      </c>
      <c r="M163" s="4">
        <v>0.36</v>
      </c>
      <c r="N163" s="4">
        <v>0.5</v>
      </c>
      <c r="O163" s="4">
        <v>0.59</v>
      </c>
      <c r="P163" s="4">
        <v>0.63</v>
      </c>
      <c r="Q163" s="4">
        <v>0.59</v>
      </c>
      <c r="R163" s="4">
        <v>0.52</v>
      </c>
      <c r="S163" s="4">
        <v>0.37</v>
      </c>
      <c r="T163" s="4">
        <v>0.19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</row>
    <row r="164" spans="1:27" x14ac:dyDescent="0.2">
      <c r="A164" s="4">
        <v>2015</v>
      </c>
      <c r="B164" s="4">
        <v>6</v>
      </c>
      <c r="C164" s="4">
        <v>12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0.16</v>
      </c>
      <c r="M164" s="4">
        <v>0.36</v>
      </c>
      <c r="N164" s="4">
        <v>0.5</v>
      </c>
      <c r="O164" s="4">
        <v>0.59</v>
      </c>
      <c r="P164" s="4">
        <v>0.63</v>
      </c>
      <c r="Q164" s="4">
        <v>0.59</v>
      </c>
      <c r="R164" s="4">
        <v>0.52</v>
      </c>
      <c r="S164" s="4">
        <v>0.37</v>
      </c>
      <c r="T164" s="4">
        <v>0.19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</row>
    <row r="165" spans="1:27" x14ac:dyDescent="0.2">
      <c r="A165" s="4">
        <v>2015</v>
      </c>
      <c r="B165" s="4">
        <v>6</v>
      </c>
      <c r="C165" s="4">
        <v>13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0.16</v>
      </c>
      <c r="M165" s="4">
        <v>0.36</v>
      </c>
      <c r="N165" s="4">
        <v>0.5</v>
      </c>
      <c r="O165" s="4">
        <v>0.59</v>
      </c>
      <c r="P165" s="4">
        <v>0.63</v>
      </c>
      <c r="Q165" s="4">
        <v>0.59</v>
      </c>
      <c r="R165" s="4">
        <v>0.52</v>
      </c>
      <c r="S165" s="4">
        <v>0.37</v>
      </c>
      <c r="T165" s="4">
        <v>0.19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</row>
    <row r="166" spans="1:27" x14ac:dyDescent="0.2">
      <c r="A166" s="4">
        <v>2015</v>
      </c>
      <c r="B166" s="4">
        <v>6</v>
      </c>
      <c r="C166" s="4">
        <v>14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0.16</v>
      </c>
      <c r="M166" s="4">
        <v>0.36</v>
      </c>
      <c r="N166" s="4">
        <v>0.5</v>
      </c>
      <c r="O166" s="4">
        <v>0.59</v>
      </c>
      <c r="P166" s="4">
        <v>0.63</v>
      </c>
      <c r="Q166" s="4">
        <v>0.59</v>
      </c>
      <c r="R166" s="4">
        <v>0.52</v>
      </c>
      <c r="S166" s="4">
        <v>0.37</v>
      </c>
      <c r="T166" s="4">
        <v>0.19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</row>
    <row r="167" spans="1:27" x14ac:dyDescent="0.2">
      <c r="A167" s="4">
        <v>2015</v>
      </c>
      <c r="B167" s="4">
        <v>6</v>
      </c>
      <c r="C167" s="4">
        <v>15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0.16</v>
      </c>
      <c r="M167" s="4">
        <v>0.36</v>
      </c>
      <c r="N167" s="4">
        <v>0.5</v>
      </c>
      <c r="O167" s="4">
        <v>0.59</v>
      </c>
      <c r="P167" s="4">
        <v>0.63</v>
      </c>
      <c r="Q167" s="4">
        <v>0.59</v>
      </c>
      <c r="R167" s="4">
        <v>0.52</v>
      </c>
      <c r="S167" s="4">
        <v>0.37</v>
      </c>
      <c r="T167" s="4">
        <v>0.19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</row>
    <row r="168" spans="1:27" x14ac:dyDescent="0.2">
      <c r="A168" s="4">
        <v>2015</v>
      </c>
      <c r="B168" s="4">
        <v>6</v>
      </c>
      <c r="C168" s="4">
        <v>16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0.16</v>
      </c>
      <c r="M168" s="4">
        <v>0.36</v>
      </c>
      <c r="N168" s="4">
        <v>0.5</v>
      </c>
      <c r="O168" s="4">
        <v>0.59</v>
      </c>
      <c r="P168" s="4">
        <v>0.63</v>
      </c>
      <c r="Q168" s="4">
        <v>0.59</v>
      </c>
      <c r="R168" s="4">
        <v>0.52</v>
      </c>
      <c r="S168" s="4">
        <v>0.37</v>
      </c>
      <c r="T168" s="4">
        <v>0.19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</row>
    <row r="169" spans="1:27" x14ac:dyDescent="0.2">
      <c r="A169" s="4">
        <v>2015</v>
      </c>
      <c r="B169" s="4">
        <v>6</v>
      </c>
      <c r="C169" s="4">
        <v>17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0.16</v>
      </c>
      <c r="M169" s="4">
        <v>0.36</v>
      </c>
      <c r="N169" s="4">
        <v>0.5</v>
      </c>
      <c r="O169" s="4">
        <v>0.59</v>
      </c>
      <c r="P169" s="4">
        <v>0.63</v>
      </c>
      <c r="Q169" s="4">
        <v>0.59</v>
      </c>
      <c r="R169" s="4">
        <v>0.52</v>
      </c>
      <c r="S169" s="4">
        <v>0.37</v>
      </c>
      <c r="T169" s="4">
        <v>0.19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</row>
    <row r="170" spans="1:27" x14ac:dyDescent="0.2">
      <c r="A170" s="4">
        <v>2015</v>
      </c>
      <c r="B170" s="4">
        <v>6</v>
      </c>
      <c r="C170" s="4">
        <v>18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0.16</v>
      </c>
      <c r="M170" s="4">
        <v>0.36</v>
      </c>
      <c r="N170" s="4">
        <v>0.5</v>
      </c>
      <c r="O170" s="4">
        <v>0.59</v>
      </c>
      <c r="P170" s="4">
        <v>0.63</v>
      </c>
      <c r="Q170" s="4">
        <v>0.59</v>
      </c>
      <c r="R170" s="4">
        <v>0.52</v>
      </c>
      <c r="S170" s="4">
        <v>0.37</v>
      </c>
      <c r="T170" s="4">
        <v>0.19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</row>
    <row r="171" spans="1:27" x14ac:dyDescent="0.2">
      <c r="A171" s="4">
        <v>2015</v>
      </c>
      <c r="B171" s="4">
        <v>6</v>
      </c>
      <c r="C171" s="4">
        <v>19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0.16</v>
      </c>
      <c r="M171" s="4">
        <v>0.36</v>
      </c>
      <c r="N171" s="4">
        <v>0.5</v>
      </c>
      <c r="O171" s="4">
        <v>0.59</v>
      </c>
      <c r="P171" s="4">
        <v>0.63</v>
      </c>
      <c r="Q171" s="4">
        <v>0.59</v>
      </c>
      <c r="R171" s="4">
        <v>0.52</v>
      </c>
      <c r="S171" s="4">
        <v>0.37</v>
      </c>
      <c r="T171" s="4">
        <v>0.19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</row>
    <row r="172" spans="1:27" x14ac:dyDescent="0.2">
      <c r="A172" s="4">
        <v>2015</v>
      </c>
      <c r="B172" s="4">
        <v>6</v>
      </c>
      <c r="C172" s="4">
        <v>20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0.16</v>
      </c>
      <c r="M172" s="4">
        <v>0.36</v>
      </c>
      <c r="N172" s="4">
        <v>0.5</v>
      </c>
      <c r="O172" s="4">
        <v>0.59</v>
      </c>
      <c r="P172" s="4">
        <v>0.63</v>
      </c>
      <c r="Q172" s="4">
        <v>0.59</v>
      </c>
      <c r="R172" s="4">
        <v>0.52</v>
      </c>
      <c r="S172" s="4">
        <v>0.37</v>
      </c>
      <c r="T172" s="4">
        <v>0.19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</row>
    <row r="173" spans="1:27" x14ac:dyDescent="0.2">
      <c r="A173" s="4">
        <v>2015</v>
      </c>
      <c r="B173" s="4">
        <v>6</v>
      </c>
      <c r="C173" s="4">
        <v>21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0.16</v>
      </c>
      <c r="M173" s="4">
        <v>0.36</v>
      </c>
      <c r="N173" s="4">
        <v>0.5</v>
      </c>
      <c r="O173" s="4">
        <v>0.59</v>
      </c>
      <c r="P173" s="4">
        <v>0.63</v>
      </c>
      <c r="Q173" s="4">
        <v>0.59</v>
      </c>
      <c r="R173" s="4">
        <v>0.52</v>
      </c>
      <c r="S173" s="4">
        <v>0.37</v>
      </c>
      <c r="T173" s="4">
        <v>0.19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</row>
    <row r="174" spans="1:27" x14ac:dyDescent="0.2">
      <c r="A174" s="4">
        <v>2015</v>
      </c>
      <c r="B174" s="4">
        <v>6</v>
      </c>
      <c r="C174" s="4">
        <v>22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0.16</v>
      </c>
      <c r="M174" s="4">
        <v>0.36</v>
      </c>
      <c r="N174" s="4">
        <v>0.5</v>
      </c>
      <c r="O174" s="4">
        <v>0.59</v>
      </c>
      <c r="P174" s="4">
        <v>0.63</v>
      </c>
      <c r="Q174" s="4">
        <v>0.59</v>
      </c>
      <c r="R174" s="4">
        <v>0.52</v>
      </c>
      <c r="S174" s="4">
        <v>0.37</v>
      </c>
      <c r="T174" s="4">
        <v>0.19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</row>
    <row r="175" spans="1:27" x14ac:dyDescent="0.2">
      <c r="A175" s="4">
        <v>2015</v>
      </c>
      <c r="B175" s="4">
        <v>6</v>
      </c>
      <c r="C175" s="4">
        <v>23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0.16</v>
      </c>
      <c r="M175" s="4">
        <v>0.36</v>
      </c>
      <c r="N175" s="4">
        <v>0.5</v>
      </c>
      <c r="O175" s="4">
        <v>0.59</v>
      </c>
      <c r="P175" s="4">
        <v>0.63</v>
      </c>
      <c r="Q175" s="4">
        <v>0.59</v>
      </c>
      <c r="R175" s="4">
        <v>0.52</v>
      </c>
      <c r="S175" s="4">
        <v>0.37</v>
      </c>
      <c r="T175" s="4">
        <v>0.19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</row>
    <row r="176" spans="1:27" x14ac:dyDescent="0.2">
      <c r="A176" s="4">
        <v>2015</v>
      </c>
      <c r="B176" s="4">
        <v>6</v>
      </c>
      <c r="C176" s="4">
        <v>24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0.16</v>
      </c>
      <c r="M176" s="4">
        <v>0.36</v>
      </c>
      <c r="N176" s="4">
        <v>0.5</v>
      </c>
      <c r="O176" s="4">
        <v>0.59</v>
      </c>
      <c r="P176" s="4">
        <v>0.63</v>
      </c>
      <c r="Q176" s="4">
        <v>0.59</v>
      </c>
      <c r="R176" s="4">
        <v>0.52</v>
      </c>
      <c r="S176" s="4">
        <v>0.37</v>
      </c>
      <c r="T176" s="4">
        <v>0.19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</row>
    <row r="177" spans="1:27" x14ac:dyDescent="0.2">
      <c r="A177" s="4">
        <v>2015</v>
      </c>
      <c r="B177" s="4">
        <v>6</v>
      </c>
      <c r="C177" s="4">
        <v>25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0.16</v>
      </c>
      <c r="M177" s="4">
        <v>0.36</v>
      </c>
      <c r="N177" s="4">
        <v>0.5</v>
      </c>
      <c r="O177" s="4">
        <v>0.59</v>
      </c>
      <c r="P177" s="4">
        <v>0.63</v>
      </c>
      <c r="Q177" s="4">
        <v>0.59</v>
      </c>
      <c r="R177" s="4">
        <v>0.52</v>
      </c>
      <c r="S177" s="4">
        <v>0.37</v>
      </c>
      <c r="T177" s="4">
        <v>0.19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</row>
    <row r="178" spans="1:27" x14ac:dyDescent="0.2">
      <c r="A178" s="4">
        <v>2015</v>
      </c>
      <c r="B178" s="4">
        <v>6</v>
      </c>
      <c r="C178" s="4">
        <v>26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0.16</v>
      </c>
      <c r="M178" s="4">
        <v>0.36</v>
      </c>
      <c r="N178" s="4">
        <v>0.5</v>
      </c>
      <c r="O178" s="4">
        <v>0.59</v>
      </c>
      <c r="P178" s="4">
        <v>0.63</v>
      </c>
      <c r="Q178" s="4">
        <v>0.59</v>
      </c>
      <c r="R178" s="4">
        <v>0.52</v>
      </c>
      <c r="S178" s="4">
        <v>0.37</v>
      </c>
      <c r="T178" s="4">
        <v>0.19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</row>
    <row r="179" spans="1:27" x14ac:dyDescent="0.2">
      <c r="A179" s="4">
        <v>2015</v>
      </c>
      <c r="B179" s="4">
        <v>6</v>
      </c>
      <c r="C179" s="4">
        <v>27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0.16</v>
      </c>
      <c r="M179" s="4">
        <v>0.36</v>
      </c>
      <c r="N179" s="4">
        <v>0.5</v>
      </c>
      <c r="O179" s="4">
        <v>0.59</v>
      </c>
      <c r="P179" s="4">
        <v>0.63</v>
      </c>
      <c r="Q179" s="4">
        <v>0.59</v>
      </c>
      <c r="R179" s="4">
        <v>0.52</v>
      </c>
      <c r="S179" s="4">
        <v>0.37</v>
      </c>
      <c r="T179" s="4">
        <v>0.19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</row>
    <row r="180" spans="1:27" x14ac:dyDescent="0.2">
      <c r="A180" s="4">
        <v>2015</v>
      </c>
      <c r="B180" s="4">
        <v>6</v>
      </c>
      <c r="C180" s="4">
        <v>28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0.16</v>
      </c>
      <c r="M180" s="4">
        <v>0.36</v>
      </c>
      <c r="N180" s="4">
        <v>0.5</v>
      </c>
      <c r="O180" s="4">
        <v>0.59</v>
      </c>
      <c r="P180" s="4">
        <v>0.63</v>
      </c>
      <c r="Q180" s="4">
        <v>0.59</v>
      </c>
      <c r="R180" s="4">
        <v>0.52</v>
      </c>
      <c r="S180" s="4">
        <v>0.37</v>
      </c>
      <c r="T180" s="4">
        <v>0.19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</row>
    <row r="181" spans="1:27" x14ac:dyDescent="0.2">
      <c r="A181" s="4">
        <v>2015</v>
      </c>
      <c r="B181" s="4">
        <v>6</v>
      </c>
      <c r="C181" s="4">
        <v>29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0.16</v>
      </c>
      <c r="M181" s="4">
        <v>0.36</v>
      </c>
      <c r="N181" s="4">
        <v>0.5</v>
      </c>
      <c r="O181" s="4">
        <v>0.59</v>
      </c>
      <c r="P181" s="4">
        <v>0.63</v>
      </c>
      <c r="Q181" s="4">
        <v>0.59</v>
      </c>
      <c r="R181" s="4">
        <v>0.52</v>
      </c>
      <c r="S181" s="4">
        <v>0.37</v>
      </c>
      <c r="T181" s="4">
        <v>0.19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</row>
    <row r="182" spans="1:27" x14ac:dyDescent="0.2">
      <c r="A182" s="4">
        <v>2015</v>
      </c>
      <c r="B182" s="4">
        <v>6</v>
      </c>
      <c r="C182" s="4">
        <v>30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0.16</v>
      </c>
      <c r="M182" s="4">
        <v>0.36</v>
      </c>
      <c r="N182" s="4">
        <v>0.5</v>
      </c>
      <c r="O182" s="4">
        <v>0.59</v>
      </c>
      <c r="P182" s="4">
        <v>0.63</v>
      </c>
      <c r="Q182" s="4">
        <v>0.59</v>
      </c>
      <c r="R182" s="4">
        <v>0.52</v>
      </c>
      <c r="S182" s="4">
        <v>0.37</v>
      </c>
      <c r="T182" s="4">
        <v>0.19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</row>
    <row r="183" spans="1:27" x14ac:dyDescent="0.2">
      <c r="A183" s="4">
        <v>2015</v>
      </c>
      <c r="B183" s="4">
        <v>7</v>
      </c>
      <c r="C183" s="4">
        <v>1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0.18</v>
      </c>
      <c r="M183" s="4">
        <v>0.37</v>
      </c>
      <c r="N183" s="4">
        <v>0.51</v>
      </c>
      <c r="O183" s="4">
        <v>0.61</v>
      </c>
      <c r="P183" s="4">
        <v>0.65</v>
      </c>
      <c r="Q183" s="4">
        <v>0.63</v>
      </c>
      <c r="R183" s="4">
        <v>0.55000000000000004</v>
      </c>
      <c r="S183" s="4">
        <v>0.42</v>
      </c>
      <c r="T183" s="4">
        <v>0.24</v>
      </c>
      <c r="U183" s="4">
        <v>0.04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</row>
    <row r="184" spans="1:27" x14ac:dyDescent="0.2">
      <c r="A184" s="4">
        <v>2015</v>
      </c>
      <c r="B184" s="4">
        <v>7</v>
      </c>
      <c r="C184" s="4">
        <v>2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0.18</v>
      </c>
      <c r="M184" s="4">
        <v>0.37</v>
      </c>
      <c r="N184" s="4">
        <v>0.51</v>
      </c>
      <c r="O184" s="4">
        <v>0.61</v>
      </c>
      <c r="P184" s="4">
        <v>0.65</v>
      </c>
      <c r="Q184" s="4">
        <v>0.63</v>
      </c>
      <c r="R184" s="4">
        <v>0.55000000000000004</v>
      </c>
      <c r="S184" s="4">
        <v>0.42</v>
      </c>
      <c r="T184" s="4">
        <v>0.24</v>
      </c>
      <c r="U184" s="4">
        <v>0.04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</row>
    <row r="185" spans="1:27" x14ac:dyDescent="0.2">
      <c r="A185" s="4">
        <v>2015</v>
      </c>
      <c r="B185" s="4">
        <v>7</v>
      </c>
      <c r="C185" s="4">
        <v>3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0.18</v>
      </c>
      <c r="M185" s="4">
        <v>0.37</v>
      </c>
      <c r="N185" s="4">
        <v>0.51</v>
      </c>
      <c r="O185" s="4">
        <v>0.61</v>
      </c>
      <c r="P185" s="4">
        <v>0.65</v>
      </c>
      <c r="Q185" s="4">
        <v>0.63</v>
      </c>
      <c r="R185" s="4">
        <v>0.55000000000000004</v>
      </c>
      <c r="S185" s="4">
        <v>0.42</v>
      </c>
      <c r="T185" s="4">
        <v>0.24</v>
      </c>
      <c r="U185" s="4">
        <v>0.04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</row>
    <row r="186" spans="1:27" x14ac:dyDescent="0.2">
      <c r="A186" s="4">
        <v>2015</v>
      </c>
      <c r="B186" s="4">
        <v>7</v>
      </c>
      <c r="C186" s="4">
        <v>4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0.18</v>
      </c>
      <c r="M186" s="4">
        <v>0.37</v>
      </c>
      <c r="N186" s="4">
        <v>0.51</v>
      </c>
      <c r="O186" s="4">
        <v>0.61</v>
      </c>
      <c r="P186" s="4">
        <v>0.65</v>
      </c>
      <c r="Q186" s="4">
        <v>0.63</v>
      </c>
      <c r="R186" s="4">
        <v>0.55000000000000004</v>
      </c>
      <c r="S186" s="4">
        <v>0.42</v>
      </c>
      <c r="T186" s="4">
        <v>0.24</v>
      </c>
      <c r="U186" s="4">
        <v>0.04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</row>
    <row r="187" spans="1:27" x14ac:dyDescent="0.2">
      <c r="A187" s="4">
        <v>2015</v>
      </c>
      <c r="B187" s="4">
        <v>7</v>
      </c>
      <c r="C187" s="4">
        <v>5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0.18</v>
      </c>
      <c r="M187" s="4">
        <v>0.37</v>
      </c>
      <c r="N187" s="4">
        <v>0.51</v>
      </c>
      <c r="O187" s="4">
        <v>0.61</v>
      </c>
      <c r="P187" s="4">
        <v>0.65</v>
      </c>
      <c r="Q187" s="4">
        <v>0.63</v>
      </c>
      <c r="R187" s="4">
        <v>0.55000000000000004</v>
      </c>
      <c r="S187" s="4">
        <v>0.42</v>
      </c>
      <c r="T187" s="4">
        <v>0.24</v>
      </c>
      <c r="U187" s="4">
        <v>0.04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</row>
    <row r="188" spans="1:27" x14ac:dyDescent="0.2">
      <c r="A188" s="4">
        <v>2015</v>
      </c>
      <c r="B188" s="4">
        <v>7</v>
      </c>
      <c r="C188" s="4">
        <v>6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0.18</v>
      </c>
      <c r="M188" s="4">
        <v>0.37</v>
      </c>
      <c r="N188" s="4">
        <v>0.51</v>
      </c>
      <c r="O188" s="4">
        <v>0.61</v>
      </c>
      <c r="P188" s="4">
        <v>0.65</v>
      </c>
      <c r="Q188" s="4">
        <v>0.63</v>
      </c>
      <c r="R188" s="4">
        <v>0.55000000000000004</v>
      </c>
      <c r="S188" s="4">
        <v>0.42</v>
      </c>
      <c r="T188" s="4">
        <v>0.24</v>
      </c>
      <c r="U188" s="4">
        <v>0.04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</row>
    <row r="189" spans="1:27" x14ac:dyDescent="0.2">
      <c r="A189" s="4">
        <v>2015</v>
      </c>
      <c r="B189" s="4">
        <v>7</v>
      </c>
      <c r="C189" s="4">
        <v>7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0.18</v>
      </c>
      <c r="M189" s="4">
        <v>0.37</v>
      </c>
      <c r="N189" s="4">
        <v>0.51</v>
      </c>
      <c r="O189" s="4">
        <v>0.61</v>
      </c>
      <c r="P189" s="4">
        <v>0.65</v>
      </c>
      <c r="Q189" s="4">
        <v>0.63</v>
      </c>
      <c r="R189" s="4">
        <v>0.55000000000000004</v>
      </c>
      <c r="S189" s="4">
        <v>0.42</v>
      </c>
      <c r="T189" s="4">
        <v>0.24</v>
      </c>
      <c r="U189" s="4">
        <v>0.04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</row>
    <row r="190" spans="1:27" x14ac:dyDescent="0.2">
      <c r="A190" s="4">
        <v>2015</v>
      </c>
      <c r="B190" s="4">
        <v>7</v>
      </c>
      <c r="C190" s="4">
        <v>8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0.18</v>
      </c>
      <c r="M190" s="4">
        <v>0.37</v>
      </c>
      <c r="N190" s="4">
        <v>0.51</v>
      </c>
      <c r="O190" s="4">
        <v>0.61</v>
      </c>
      <c r="P190" s="4">
        <v>0.65</v>
      </c>
      <c r="Q190" s="4">
        <v>0.63</v>
      </c>
      <c r="R190" s="4">
        <v>0.55000000000000004</v>
      </c>
      <c r="S190" s="4">
        <v>0.42</v>
      </c>
      <c r="T190" s="4">
        <v>0.24</v>
      </c>
      <c r="U190" s="4">
        <v>0.04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</row>
    <row r="191" spans="1:27" x14ac:dyDescent="0.2">
      <c r="A191" s="4">
        <v>2015</v>
      </c>
      <c r="B191" s="4">
        <v>7</v>
      </c>
      <c r="C191" s="4">
        <v>9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0.18</v>
      </c>
      <c r="M191" s="4">
        <v>0.37</v>
      </c>
      <c r="N191" s="4">
        <v>0.51</v>
      </c>
      <c r="O191" s="4">
        <v>0.61</v>
      </c>
      <c r="P191" s="4">
        <v>0.65</v>
      </c>
      <c r="Q191" s="4">
        <v>0.63</v>
      </c>
      <c r="R191" s="4">
        <v>0.55000000000000004</v>
      </c>
      <c r="S191" s="4">
        <v>0.42</v>
      </c>
      <c r="T191" s="4">
        <v>0.24</v>
      </c>
      <c r="U191" s="4">
        <v>0.04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</row>
    <row r="192" spans="1:27" x14ac:dyDescent="0.2">
      <c r="A192" s="4">
        <v>2015</v>
      </c>
      <c r="B192" s="4">
        <v>7</v>
      </c>
      <c r="C192" s="4">
        <v>10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0.18</v>
      </c>
      <c r="M192" s="4">
        <v>0.37</v>
      </c>
      <c r="N192" s="4">
        <v>0.51</v>
      </c>
      <c r="O192" s="4">
        <v>0.61</v>
      </c>
      <c r="P192" s="4">
        <v>0.65</v>
      </c>
      <c r="Q192" s="4">
        <v>0.63</v>
      </c>
      <c r="R192" s="4">
        <v>0.55000000000000004</v>
      </c>
      <c r="S192" s="4">
        <v>0.42</v>
      </c>
      <c r="T192" s="4">
        <v>0.24</v>
      </c>
      <c r="U192" s="4">
        <v>0.04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</row>
    <row r="193" spans="1:27" x14ac:dyDescent="0.2">
      <c r="A193" s="4">
        <v>2015</v>
      </c>
      <c r="B193" s="4">
        <v>7</v>
      </c>
      <c r="C193" s="4">
        <v>11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0.18</v>
      </c>
      <c r="M193" s="4">
        <v>0.37</v>
      </c>
      <c r="N193" s="4">
        <v>0.51</v>
      </c>
      <c r="O193" s="4">
        <v>0.61</v>
      </c>
      <c r="P193" s="4">
        <v>0.65</v>
      </c>
      <c r="Q193" s="4">
        <v>0.63</v>
      </c>
      <c r="R193" s="4">
        <v>0.55000000000000004</v>
      </c>
      <c r="S193" s="4">
        <v>0.42</v>
      </c>
      <c r="T193" s="4">
        <v>0.24</v>
      </c>
      <c r="U193" s="4">
        <v>0.04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</row>
    <row r="194" spans="1:27" x14ac:dyDescent="0.2">
      <c r="A194" s="4">
        <v>2015</v>
      </c>
      <c r="B194" s="4">
        <v>7</v>
      </c>
      <c r="C194" s="4">
        <v>12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0.18</v>
      </c>
      <c r="M194" s="4">
        <v>0.37</v>
      </c>
      <c r="N194" s="4">
        <v>0.51</v>
      </c>
      <c r="O194" s="4">
        <v>0.61</v>
      </c>
      <c r="P194" s="4">
        <v>0.65</v>
      </c>
      <c r="Q194" s="4">
        <v>0.63</v>
      </c>
      <c r="R194" s="4">
        <v>0.55000000000000004</v>
      </c>
      <c r="S194" s="4">
        <v>0.42</v>
      </c>
      <c r="T194" s="4">
        <v>0.24</v>
      </c>
      <c r="U194" s="4">
        <v>0.04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</row>
    <row r="195" spans="1:27" x14ac:dyDescent="0.2">
      <c r="A195" s="4">
        <v>2015</v>
      </c>
      <c r="B195" s="4">
        <v>7</v>
      </c>
      <c r="C195" s="4">
        <v>13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0.18</v>
      </c>
      <c r="M195" s="4">
        <v>0.37</v>
      </c>
      <c r="N195" s="4">
        <v>0.51</v>
      </c>
      <c r="O195" s="4">
        <v>0.61</v>
      </c>
      <c r="P195" s="4">
        <v>0.65</v>
      </c>
      <c r="Q195" s="4">
        <v>0.63</v>
      </c>
      <c r="R195" s="4">
        <v>0.55000000000000004</v>
      </c>
      <c r="S195" s="4">
        <v>0.42</v>
      </c>
      <c r="T195" s="4">
        <v>0.24</v>
      </c>
      <c r="U195" s="4">
        <v>0.04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</row>
    <row r="196" spans="1:27" x14ac:dyDescent="0.2">
      <c r="A196" s="4">
        <v>2015</v>
      </c>
      <c r="B196" s="4">
        <v>7</v>
      </c>
      <c r="C196" s="4">
        <v>14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0.18</v>
      </c>
      <c r="M196" s="4">
        <v>0.37</v>
      </c>
      <c r="N196" s="4">
        <v>0.51</v>
      </c>
      <c r="O196" s="4">
        <v>0.61</v>
      </c>
      <c r="P196" s="4">
        <v>0.65</v>
      </c>
      <c r="Q196" s="4">
        <v>0.63</v>
      </c>
      <c r="R196" s="4">
        <v>0.55000000000000004</v>
      </c>
      <c r="S196" s="4">
        <v>0.42</v>
      </c>
      <c r="T196" s="4">
        <v>0.24</v>
      </c>
      <c r="U196" s="4">
        <v>0.04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</row>
    <row r="197" spans="1:27" x14ac:dyDescent="0.2">
      <c r="A197" s="4">
        <v>2015</v>
      </c>
      <c r="B197" s="4">
        <v>7</v>
      </c>
      <c r="C197" s="4">
        <v>15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0.18</v>
      </c>
      <c r="M197" s="4">
        <v>0.37</v>
      </c>
      <c r="N197" s="4">
        <v>0.51</v>
      </c>
      <c r="O197" s="4">
        <v>0.61</v>
      </c>
      <c r="P197" s="4">
        <v>0.65</v>
      </c>
      <c r="Q197" s="4">
        <v>0.63</v>
      </c>
      <c r="R197" s="4">
        <v>0.55000000000000004</v>
      </c>
      <c r="S197" s="4">
        <v>0.42</v>
      </c>
      <c r="T197" s="4">
        <v>0.24</v>
      </c>
      <c r="U197" s="4">
        <v>0.04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</row>
    <row r="198" spans="1:27" x14ac:dyDescent="0.2">
      <c r="A198" s="4">
        <v>2015</v>
      </c>
      <c r="B198" s="4">
        <v>7</v>
      </c>
      <c r="C198" s="4">
        <v>16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0.18</v>
      </c>
      <c r="M198" s="4">
        <v>0.37</v>
      </c>
      <c r="N198" s="4">
        <v>0.51</v>
      </c>
      <c r="O198" s="4">
        <v>0.61</v>
      </c>
      <c r="P198" s="4">
        <v>0.65</v>
      </c>
      <c r="Q198" s="4">
        <v>0.63</v>
      </c>
      <c r="R198" s="4">
        <v>0.55000000000000004</v>
      </c>
      <c r="S198" s="4">
        <v>0.42</v>
      </c>
      <c r="T198" s="4">
        <v>0.24</v>
      </c>
      <c r="U198" s="4">
        <v>0.04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</row>
    <row r="199" spans="1:27" x14ac:dyDescent="0.2">
      <c r="A199" s="4">
        <v>2015</v>
      </c>
      <c r="B199" s="4">
        <v>7</v>
      </c>
      <c r="C199" s="4">
        <v>17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0.18</v>
      </c>
      <c r="M199" s="4">
        <v>0.37</v>
      </c>
      <c r="N199" s="4">
        <v>0.51</v>
      </c>
      <c r="O199" s="4">
        <v>0.61</v>
      </c>
      <c r="P199" s="4">
        <v>0.65</v>
      </c>
      <c r="Q199" s="4">
        <v>0.63</v>
      </c>
      <c r="R199" s="4">
        <v>0.55000000000000004</v>
      </c>
      <c r="S199" s="4">
        <v>0.42</v>
      </c>
      <c r="T199" s="4">
        <v>0.24</v>
      </c>
      <c r="U199" s="4">
        <v>0.04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</row>
    <row r="200" spans="1:27" x14ac:dyDescent="0.2">
      <c r="A200" s="4">
        <v>2015</v>
      </c>
      <c r="B200" s="4">
        <v>7</v>
      </c>
      <c r="C200" s="4">
        <v>18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0.18</v>
      </c>
      <c r="M200" s="4">
        <v>0.37</v>
      </c>
      <c r="N200" s="4">
        <v>0.51</v>
      </c>
      <c r="O200" s="4">
        <v>0.61</v>
      </c>
      <c r="P200" s="4">
        <v>0.65</v>
      </c>
      <c r="Q200" s="4">
        <v>0.63</v>
      </c>
      <c r="R200" s="4">
        <v>0.55000000000000004</v>
      </c>
      <c r="S200" s="4">
        <v>0.42</v>
      </c>
      <c r="T200" s="4">
        <v>0.24</v>
      </c>
      <c r="U200" s="4">
        <v>0.04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</row>
    <row r="201" spans="1:27" x14ac:dyDescent="0.2">
      <c r="A201" s="4">
        <v>2015</v>
      </c>
      <c r="B201" s="4">
        <v>7</v>
      </c>
      <c r="C201" s="4">
        <v>19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0.18</v>
      </c>
      <c r="M201" s="4">
        <v>0.37</v>
      </c>
      <c r="N201" s="4">
        <v>0.51</v>
      </c>
      <c r="O201" s="4">
        <v>0.61</v>
      </c>
      <c r="P201" s="4">
        <v>0.65</v>
      </c>
      <c r="Q201" s="4">
        <v>0.63</v>
      </c>
      <c r="R201" s="4">
        <v>0.55000000000000004</v>
      </c>
      <c r="S201" s="4">
        <v>0.42</v>
      </c>
      <c r="T201" s="4">
        <v>0.24</v>
      </c>
      <c r="U201" s="4">
        <v>0.04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</row>
    <row r="202" spans="1:27" x14ac:dyDescent="0.2">
      <c r="A202" s="4">
        <v>2015</v>
      </c>
      <c r="B202" s="4">
        <v>7</v>
      </c>
      <c r="C202" s="4">
        <v>20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0.18</v>
      </c>
      <c r="M202" s="4">
        <v>0.37</v>
      </c>
      <c r="N202" s="4">
        <v>0.51</v>
      </c>
      <c r="O202" s="4">
        <v>0.61</v>
      </c>
      <c r="P202" s="4">
        <v>0.65</v>
      </c>
      <c r="Q202" s="4">
        <v>0.63</v>
      </c>
      <c r="R202" s="4">
        <v>0.55000000000000004</v>
      </c>
      <c r="S202" s="4">
        <v>0.42</v>
      </c>
      <c r="T202" s="4">
        <v>0.24</v>
      </c>
      <c r="U202" s="4">
        <v>0.04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</row>
    <row r="203" spans="1:27" x14ac:dyDescent="0.2">
      <c r="A203" s="4">
        <v>2015</v>
      </c>
      <c r="B203" s="4">
        <v>7</v>
      </c>
      <c r="C203" s="4">
        <v>21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0.18</v>
      </c>
      <c r="M203" s="4">
        <v>0.37</v>
      </c>
      <c r="N203" s="4">
        <v>0.51</v>
      </c>
      <c r="O203" s="4">
        <v>0.61</v>
      </c>
      <c r="P203" s="4">
        <v>0.65</v>
      </c>
      <c r="Q203" s="4">
        <v>0.63</v>
      </c>
      <c r="R203" s="4">
        <v>0.55000000000000004</v>
      </c>
      <c r="S203" s="4">
        <v>0.42</v>
      </c>
      <c r="T203" s="4">
        <v>0.24</v>
      </c>
      <c r="U203" s="4">
        <v>0.04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</row>
    <row r="204" spans="1:27" x14ac:dyDescent="0.2">
      <c r="A204" s="4">
        <v>2015</v>
      </c>
      <c r="B204" s="4">
        <v>7</v>
      </c>
      <c r="C204" s="4">
        <v>22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0.18</v>
      </c>
      <c r="M204" s="4">
        <v>0.37</v>
      </c>
      <c r="N204" s="4">
        <v>0.51</v>
      </c>
      <c r="O204" s="4">
        <v>0.61</v>
      </c>
      <c r="P204" s="4">
        <v>0.65</v>
      </c>
      <c r="Q204" s="4">
        <v>0.63</v>
      </c>
      <c r="R204" s="4">
        <v>0.55000000000000004</v>
      </c>
      <c r="S204" s="4">
        <v>0.42</v>
      </c>
      <c r="T204" s="4">
        <v>0.24</v>
      </c>
      <c r="U204" s="4">
        <v>0.04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</row>
    <row r="205" spans="1:27" x14ac:dyDescent="0.2">
      <c r="A205" s="4">
        <v>2015</v>
      </c>
      <c r="B205" s="4">
        <v>7</v>
      </c>
      <c r="C205" s="4">
        <v>23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0.18</v>
      </c>
      <c r="M205" s="4">
        <v>0.37</v>
      </c>
      <c r="N205" s="4">
        <v>0.51</v>
      </c>
      <c r="O205" s="4">
        <v>0.61</v>
      </c>
      <c r="P205" s="4">
        <v>0.65</v>
      </c>
      <c r="Q205" s="4">
        <v>0.63</v>
      </c>
      <c r="R205" s="4">
        <v>0.55000000000000004</v>
      </c>
      <c r="S205" s="4">
        <v>0.42</v>
      </c>
      <c r="T205" s="4">
        <v>0.24</v>
      </c>
      <c r="U205" s="4">
        <v>0.04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</row>
    <row r="206" spans="1:27" x14ac:dyDescent="0.2">
      <c r="A206" s="4">
        <v>2015</v>
      </c>
      <c r="B206" s="4">
        <v>7</v>
      </c>
      <c r="C206" s="4">
        <v>24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0.18</v>
      </c>
      <c r="M206" s="4">
        <v>0.37</v>
      </c>
      <c r="N206" s="4">
        <v>0.51</v>
      </c>
      <c r="O206" s="4">
        <v>0.61</v>
      </c>
      <c r="P206" s="4">
        <v>0.65</v>
      </c>
      <c r="Q206" s="4">
        <v>0.63</v>
      </c>
      <c r="R206" s="4">
        <v>0.55000000000000004</v>
      </c>
      <c r="S206" s="4">
        <v>0.42</v>
      </c>
      <c r="T206" s="4">
        <v>0.24</v>
      </c>
      <c r="U206" s="4">
        <v>0.04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</row>
    <row r="207" spans="1:27" x14ac:dyDescent="0.2">
      <c r="A207" s="4">
        <v>2015</v>
      </c>
      <c r="B207" s="4">
        <v>7</v>
      </c>
      <c r="C207" s="4">
        <v>25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0.18</v>
      </c>
      <c r="M207" s="4">
        <v>0.37</v>
      </c>
      <c r="N207" s="4">
        <v>0.51</v>
      </c>
      <c r="O207" s="4">
        <v>0.61</v>
      </c>
      <c r="P207" s="4">
        <v>0.65</v>
      </c>
      <c r="Q207" s="4">
        <v>0.63</v>
      </c>
      <c r="R207" s="4">
        <v>0.55000000000000004</v>
      </c>
      <c r="S207" s="4">
        <v>0.42</v>
      </c>
      <c r="T207" s="4">
        <v>0.24</v>
      </c>
      <c r="U207" s="4">
        <v>0.04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</row>
    <row r="208" spans="1:27" x14ac:dyDescent="0.2">
      <c r="A208" s="4">
        <v>2015</v>
      </c>
      <c r="B208" s="4">
        <v>7</v>
      </c>
      <c r="C208" s="4">
        <v>26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0.18</v>
      </c>
      <c r="M208" s="4">
        <v>0.37</v>
      </c>
      <c r="N208" s="4">
        <v>0.51</v>
      </c>
      <c r="O208" s="4">
        <v>0.61</v>
      </c>
      <c r="P208" s="4">
        <v>0.65</v>
      </c>
      <c r="Q208" s="4">
        <v>0.63</v>
      </c>
      <c r="R208" s="4">
        <v>0.55000000000000004</v>
      </c>
      <c r="S208" s="4">
        <v>0.42</v>
      </c>
      <c r="T208" s="4">
        <v>0.24</v>
      </c>
      <c r="U208" s="4">
        <v>0.04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</row>
    <row r="209" spans="1:27" x14ac:dyDescent="0.2">
      <c r="A209" s="4">
        <v>2015</v>
      </c>
      <c r="B209" s="4">
        <v>7</v>
      </c>
      <c r="C209" s="4">
        <v>27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0.18</v>
      </c>
      <c r="M209" s="4">
        <v>0.37</v>
      </c>
      <c r="N209" s="4">
        <v>0.51</v>
      </c>
      <c r="O209" s="4">
        <v>0.61</v>
      </c>
      <c r="P209" s="4">
        <v>0.65</v>
      </c>
      <c r="Q209" s="4">
        <v>0.63</v>
      </c>
      <c r="R209" s="4">
        <v>0.55000000000000004</v>
      </c>
      <c r="S209" s="4">
        <v>0.42</v>
      </c>
      <c r="T209" s="4">
        <v>0.24</v>
      </c>
      <c r="U209" s="4">
        <v>0.04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</row>
    <row r="210" spans="1:27" x14ac:dyDescent="0.2">
      <c r="A210" s="4">
        <v>2015</v>
      </c>
      <c r="B210" s="4">
        <v>7</v>
      </c>
      <c r="C210" s="4">
        <v>28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0.18</v>
      </c>
      <c r="M210" s="4">
        <v>0.37</v>
      </c>
      <c r="N210" s="4">
        <v>0.51</v>
      </c>
      <c r="O210" s="4">
        <v>0.61</v>
      </c>
      <c r="P210" s="4">
        <v>0.65</v>
      </c>
      <c r="Q210" s="4">
        <v>0.63</v>
      </c>
      <c r="R210" s="4">
        <v>0.55000000000000004</v>
      </c>
      <c r="S210" s="4">
        <v>0.42</v>
      </c>
      <c r="T210" s="4">
        <v>0.24</v>
      </c>
      <c r="U210" s="4">
        <v>0.04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</row>
    <row r="211" spans="1:27" x14ac:dyDescent="0.2">
      <c r="A211" s="4">
        <v>2015</v>
      </c>
      <c r="B211" s="4">
        <v>7</v>
      </c>
      <c r="C211" s="4">
        <v>29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0.18</v>
      </c>
      <c r="M211" s="4">
        <v>0.37</v>
      </c>
      <c r="N211" s="4">
        <v>0.51</v>
      </c>
      <c r="O211" s="4">
        <v>0.61</v>
      </c>
      <c r="P211" s="4">
        <v>0.65</v>
      </c>
      <c r="Q211" s="4">
        <v>0.63</v>
      </c>
      <c r="R211" s="4">
        <v>0.55000000000000004</v>
      </c>
      <c r="S211" s="4">
        <v>0.42</v>
      </c>
      <c r="T211" s="4">
        <v>0.24</v>
      </c>
      <c r="U211" s="4">
        <v>0.04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</row>
    <row r="212" spans="1:27" x14ac:dyDescent="0.2">
      <c r="A212" s="4">
        <v>2015</v>
      </c>
      <c r="B212" s="4">
        <v>7</v>
      </c>
      <c r="C212" s="4">
        <v>30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0.18</v>
      </c>
      <c r="M212" s="4">
        <v>0.37</v>
      </c>
      <c r="N212" s="4">
        <v>0.51</v>
      </c>
      <c r="O212" s="4">
        <v>0.61</v>
      </c>
      <c r="P212" s="4">
        <v>0.65</v>
      </c>
      <c r="Q212" s="4">
        <v>0.63</v>
      </c>
      <c r="R212" s="4">
        <v>0.55000000000000004</v>
      </c>
      <c r="S212" s="4">
        <v>0.42</v>
      </c>
      <c r="T212" s="4">
        <v>0.24</v>
      </c>
      <c r="U212" s="4">
        <v>0.04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</row>
    <row r="213" spans="1:27" x14ac:dyDescent="0.2">
      <c r="A213" s="4">
        <v>2015</v>
      </c>
      <c r="B213" s="4">
        <v>7</v>
      </c>
      <c r="C213" s="4">
        <v>31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0.18</v>
      </c>
      <c r="M213" s="4">
        <v>0.37</v>
      </c>
      <c r="N213" s="4">
        <v>0.51</v>
      </c>
      <c r="O213" s="4">
        <v>0.61</v>
      </c>
      <c r="P213" s="4">
        <v>0.65</v>
      </c>
      <c r="Q213" s="4">
        <v>0.63</v>
      </c>
      <c r="R213" s="4">
        <v>0.55000000000000004</v>
      </c>
      <c r="S213" s="4">
        <v>0.42</v>
      </c>
      <c r="T213" s="4">
        <v>0.24</v>
      </c>
      <c r="U213" s="4">
        <v>0.04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</row>
    <row r="214" spans="1:27" x14ac:dyDescent="0.2">
      <c r="A214" s="4">
        <v>2015</v>
      </c>
      <c r="B214" s="4">
        <v>8</v>
      </c>
      <c r="C214" s="4">
        <v>1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0.08</v>
      </c>
      <c r="L214" s="4">
        <v>0.28999999999999998</v>
      </c>
      <c r="M214" s="4">
        <v>0.46</v>
      </c>
      <c r="N214" s="4">
        <v>0.61</v>
      </c>
      <c r="O214" s="4">
        <v>0.69</v>
      </c>
      <c r="P214" s="4">
        <v>0.73</v>
      </c>
      <c r="Q214" s="4">
        <v>0.71</v>
      </c>
      <c r="R214" s="4">
        <v>0.62</v>
      </c>
      <c r="S214" s="4">
        <v>0.49</v>
      </c>
      <c r="T214" s="4">
        <v>0.32</v>
      </c>
      <c r="U214" s="4">
        <v>0.11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</row>
    <row r="215" spans="1:27" x14ac:dyDescent="0.2">
      <c r="A215" s="4">
        <v>2015</v>
      </c>
      <c r="B215" s="4">
        <v>8</v>
      </c>
      <c r="C215" s="4">
        <v>2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0.08</v>
      </c>
      <c r="L215" s="4">
        <v>0.28999999999999998</v>
      </c>
      <c r="M215" s="4">
        <v>0.46</v>
      </c>
      <c r="N215" s="4">
        <v>0.61</v>
      </c>
      <c r="O215" s="4">
        <v>0.69</v>
      </c>
      <c r="P215" s="4">
        <v>0.73</v>
      </c>
      <c r="Q215" s="4">
        <v>0.71</v>
      </c>
      <c r="R215" s="4">
        <v>0.62</v>
      </c>
      <c r="S215" s="4">
        <v>0.49</v>
      </c>
      <c r="T215" s="4">
        <v>0.32</v>
      </c>
      <c r="U215" s="4">
        <v>0.11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</row>
    <row r="216" spans="1:27" x14ac:dyDescent="0.2">
      <c r="A216" s="4">
        <v>2015</v>
      </c>
      <c r="B216" s="4">
        <v>8</v>
      </c>
      <c r="C216" s="4">
        <v>3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0.08</v>
      </c>
      <c r="L216" s="4">
        <v>0.28999999999999998</v>
      </c>
      <c r="M216" s="4">
        <v>0.46</v>
      </c>
      <c r="N216" s="4">
        <v>0.61</v>
      </c>
      <c r="O216" s="4">
        <v>0.69</v>
      </c>
      <c r="P216" s="4">
        <v>0.73</v>
      </c>
      <c r="Q216" s="4">
        <v>0.71</v>
      </c>
      <c r="R216" s="4">
        <v>0.62</v>
      </c>
      <c r="S216" s="4">
        <v>0.49</v>
      </c>
      <c r="T216" s="4">
        <v>0.32</v>
      </c>
      <c r="U216" s="4">
        <v>0.11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</row>
    <row r="217" spans="1:27" x14ac:dyDescent="0.2">
      <c r="A217" s="4">
        <v>2015</v>
      </c>
      <c r="B217" s="4">
        <v>8</v>
      </c>
      <c r="C217" s="4">
        <v>4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0.08</v>
      </c>
      <c r="L217" s="4">
        <v>0.28999999999999998</v>
      </c>
      <c r="M217" s="4">
        <v>0.46</v>
      </c>
      <c r="N217" s="4">
        <v>0.61</v>
      </c>
      <c r="O217" s="4">
        <v>0.69</v>
      </c>
      <c r="P217" s="4">
        <v>0.73</v>
      </c>
      <c r="Q217" s="4">
        <v>0.71</v>
      </c>
      <c r="R217" s="4">
        <v>0.62</v>
      </c>
      <c r="S217" s="4">
        <v>0.49</v>
      </c>
      <c r="T217" s="4">
        <v>0.32</v>
      </c>
      <c r="U217" s="4">
        <v>0.11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</row>
    <row r="218" spans="1:27" x14ac:dyDescent="0.2">
      <c r="A218" s="4">
        <v>2015</v>
      </c>
      <c r="B218" s="4">
        <v>8</v>
      </c>
      <c r="C218" s="4">
        <v>5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0.08</v>
      </c>
      <c r="L218" s="4">
        <v>0.28999999999999998</v>
      </c>
      <c r="M218" s="4">
        <v>0.46</v>
      </c>
      <c r="N218" s="4">
        <v>0.61</v>
      </c>
      <c r="O218" s="4">
        <v>0.69</v>
      </c>
      <c r="P218" s="4">
        <v>0.73</v>
      </c>
      <c r="Q218" s="4">
        <v>0.71</v>
      </c>
      <c r="R218" s="4">
        <v>0.62</v>
      </c>
      <c r="S218" s="4">
        <v>0.49</v>
      </c>
      <c r="T218" s="4">
        <v>0.32</v>
      </c>
      <c r="U218" s="4">
        <v>0.11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</row>
    <row r="219" spans="1:27" x14ac:dyDescent="0.2">
      <c r="A219" s="4">
        <v>2015</v>
      </c>
      <c r="B219" s="4">
        <v>8</v>
      </c>
      <c r="C219" s="4">
        <v>6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0.08</v>
      </c>
      <c r="L219" s="4">
        <v>0.28999999999999998</v>
      </c>
      <c r="M219" s="4">
        <v>0.46</v>
      </c>
      <c r="N219" s="4">
        <v>0.61</v>
      </c>
      <c r="O219" s="4">
        <v>0.69</v>
      </c>
      <c r="P219" s="4">
        <v>0.73</v>
      </c>
      <c r="Q219" s="4">
        <v>0.71</v>
      </c>
      <c r="R219" s="4">
        <v>0.62</v>
      </c>
      <c r="S219" s="4">
        <v>0.49</v>
      </c>
      <c r="T219" s="4">
        <v>0.32</v>
      </c>
      <c r="U219" s="4">
        <v>0.11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</row>
    <row r="220" spans="1:27" x14ac:dyDescent="0.2">
      <c r="A220" s="4">
        <v>2015</v>
      </c>
      <c r="B220" s="4">
        <v>8</v>
      </c>
      <c r="C220" s="4">
        <v>7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0.08</v>
      </c>
      <c r="L220" s="4">
        <v>0.28999999999999998</v>
      </c>
      <c r="M220" s="4">
        <v>0.46</v>
      </c>
      <c r="N220" s="4">
        <v>0.61</v>
      </c>
      <c r="O220" s="4">
        <v>0.69</v>
      </c>
      <c r="P220" s="4">
        <v>0.73</v>
      </c>
      <c r="Q220" s="4">
        <v>0.71</v>
      </c>
      <c r="R220" s="4">
        <v>0.62</v>
      </c>
      <c r="S220" s="4">
        <v>0.49</v>
      </c>
      <c r="T220" s="4">
        <v>0.32</v>
      </c>
      <c r="U220" s="4">
        <v>0.11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</row>
    <row r="221" spans="1:27" x14ac:dyDescent="0.2">
      <c r="A221" s="4">
        <v>2015</v>
      </c>
      <c r="B221" s="4">
        <v>8</v>
      </c>
      <c r="C221" s="4">
        <v>8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0.08</v>
      </c>
      <c r="L221" s="4">
        <v>0.28999999999999998</v>
      </c>
      <c r="M221" s="4">
        <v>0.46</v>
      </c>
      <c r="N221" s="4">
        <v>0.61</v>
      </c>
      <c r="O221" s="4">
        <v>0.69</v>
      </c>
      <c r="P221" s="4">
        <v>0.73</v>
      </c>
      <c r="Q221" s="4">
        <v>0.71</v>
      </c>
      <c r="R221" s="4">
        <v>0.62</v>
      </c>
      <c r="S221" s="4">
        <v>0.49</v>
      </c>
      <c r="T221" s="4">
        <v>0.32</v>
      </c>
      <c r="U221" s="4">
        <v>0.11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</row>
    <row r="222" spans="1:27" x14ac:dyDescent="0.2">
      <c r="A222" s="4">
        <v>2015</v>
      </c>
      <c r="B222" s="4">
        <v>8</v>
      </c>
      <c r="C222" s="4">
        <v>9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0.08</v>
      </c>
      <c r="L222" s="4">
        <v>0.28999999999999998</v>
      </c>
      <c r="M222" s="4">
        <v>0.46</v>
      </c>
      <c r="N222" s="4">
        <v>0.61</v>
      </c>
      <c r="O222" s="4">
        <v>0.69</v>
      </c>
      <c r="P222" s="4">
        <v>0.73</v>
      </c>
      <c r="Q222" s="4">
        <v>0.71</v>
      </c>
      <c r="R222" s="4">
        <v>0.62</v>
      </c>
      <c r="S222" s="4">
        <v>0.49</v>
      </c>
      <c r="T222" s="4">
        <v>0.32</v>
      </c>
      <c r="U222" s="4">
        <v>0.11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</row>
    <row r="223" spans="1:27" x14ac:dyDescent="0.2">
      <c r="A223" s="4">
        <v>2015</v>
      </c>
      <c r="B223" s="4">
        <v>8</v>
      </c>
      <c r="C223" s="4">
        <v>10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0.08</v>
      </c>
      <c r="L223" s="4">
        <v>0.28999999999999998</v>
      </c>
      <c r="M223" s="4">
        <v>0.46</v>
      </c>
      <c r="N223" s="4">
        <v>0.61</v>
      </c>
      <c r="O223" s="4">
        <v>0.69</v>
      </c>
      <c r="P223" s="4">
        <v>0.73</v>
      </c>
      <c r="Q223" s="4">
        <v>0.71</v>
      </c>
      <c r="R223" s="4">
        <v>0.62</v>
      </c>
      <c r="S223" s="4">
        <v>0.49</v>
      </c>
      <c r="T223" s="4">
        <v>0.32</v>
      </c>
      <c r="U223" s="4">
        <v>0.11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</row>
    <row r="224" spans="1:27" x14ac:dyDescent="0.2">
      <c r="A224" s="4">
        <v>2015</v>
      </c>
      <c r="B224" s="4">
        <v>8</v>
      </c>
      <c r="C224" s="4">
        <v>11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0.08</v>
      </c>
      <c r="L224" s="4">
        <v>0.28999999999999998</v>
      </c>
      <c r="M224" s="4">
        <v>0.46</v>
      </c>
      <c r="N224" s="4">
        <v>0.61</v>
      </c>
      <c r="O224" s="4">
        <v>0.69</v>
      </c>
      <c r="P224" s="4">
        <v>0.73</v>
      </c>
      <c r="Q224" s="4">
        <v>0.71</v>
      </c>
      <c r="R224" s="4">
        <v>0.62</v>
      </c>
      <c r="S224" s="4">
        <v>0.49</v>
      </c>
      <c r="T224" s="4">
        <v>0.32</v>
      </c>
      <c r="U224" s="4">
        <v>0.11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</row>
    <row r="225" spans="1:27" x14ac:dyDescent="0.2">
      <c r="A225" s="4">
        <v>2015</v>
      </c>
      <c r="B225" s="4">
        <v>8</v>
      </c>
      <c r="C225" s="4">
        <v>12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0.08</v>
      </c>
      <c r="L225" s="4">
        <v>0.28999999999999998</v>
      </c>
      <c r="M225" s="4">
        <v>0.46</v>
      </c>
      <c r="N225" s="4">
        <v>0.61</v>
      </c>
      <c r="O225" s="4">
        <v>0.69</v>
      </c>
      <c r="P225" s="4">
        <v>0.73</v>
      </c>
      <c r="Q225" s="4">
        <v>0.71</v>
      </c>
      <c r="R225" s="4">
        <v>0.62</v>
      </c>
      <c r="S225" s="4">
        <v>0.49</v>
      </c>
      <c r="T225" s="4">
        <v>0.32</v>
      </c>
      <c r="U225" s="4">
        <v>0.11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</row>
    <row r="226" spans="1:27" x14ac:dyDescent="0.2">
      <c r="A226" s="4">
        <v>2015</v>
      </c>
      <c r="B226" s="4">
        <v>8</v>
      </c>
      <c r="C226" s="4">
        <v>13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0.08</v>
      </c>
      <c r="L226" s="4">
        <v>0.28999999999999998</v>
      </c>
      <c r="M226" s="4">
        <v>0.46</v>
      </c>
      <c r="N226" s="4">
        <v>0.61</v>
      </c>
      <c r="O226" s="4">
        <v>0.69</v>
      </c>
      <c r="P226" s="4">
        <v>0.73</v>
      </c>
      <c r="Q226" s="4">
        <v>0.71</v>
      </c>
      <c r="R226" s="4">
        <v>0.62</v>
      </c>
      <c r="S226" s="4">
        <v>0.49</v>
      </c>
      <c r="T226" s="4">
        <v>0.32</v>
      </c>
      <c r="U226" s="4">
        <v>0.11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</row>
    <row r="227" spans="1:27" x14ac:dyDescent="0.2">
      <c r="A227" s="4">
        <v>2015</v>
      </c>
      <c r="B227" s="4">
        <v>8</v>
      </c>
      <c r="C227" s="4">
        <v>14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0.08</v>
      </c>
      <c r="L227" s="4">
        <v>0.28999999999999998</v>
      </c>
      <c r="M227" s="4">
        <v>0.46</v>
      </c>
      <c r="N227" s="4">
        <v>0.61</v>
      </c>
      <c r="O227" s="4">
        <v>0.69</v>
      </c>
      <c r="P227" s="4">
        <v>0.73</v>
      </c>
      <c r="Q227" s="4">
        <v>0.71</v>
      </c>
      <c r="R227" s="4">
        <v>0.62</v>
      </c>
      <c r="S227" s="4">
        <v>0.49</v>
      </c>
      <c r="T227" s="4">
        <v>0.32</v>
      </c>
      <c r="U227" s="4">
        <v>0.11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</row>
    <row r="228" spans="1:27" x14ac:dyDescent="0.2">
      <c r="A228" s="4">
        <v>2015</v>
      </c>
      <c r="B228" s="4">
        <v>8</v>
      </c>
      <c r="C228" s="4">
        <v>15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0.08</v>
      </c>
      <c r="L228" s="4">
        <v>0.28999999999999998</v>
      </c>
      <c r="M228" s="4">
        <v>0.46</v>
      </c>
      <c r="N228" s="4">
        <v>0.61</v>
      </c>
      <c r="O228" s="4">
        <v>0.69</v>
      </c>
      <c r="P228" s="4">
        <v>0.73</v>
      </c>
      <c r="Q228" s="4">
        <v>0.71</v>
      </c>
      <c r="R228" s="4">
        <v>0.62</v>
      </c>
      <c r="S228" s="4">
        <v>0.49</v>
      </c>
      <c r="T228" s="4">
        <v>0.32</v>
      </c>
      <c r="U228" s="4">
        <v>0.11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</row>
    <row r="229" spans="1:27" x14ac:dyDescent="0.2">
      <c r="A229" s="4">
        <v>2015</v>
      </c>
      <c r="B229" s="4">
        <v>8</v>
      </c>
      <c r="C229" s="4">
        <v>16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0.08</v>
      </c>
      <c r="L229" s="4">
        <v>0.28999999999999998</v>
      </c>
      <c r="M229" s="4">
        <v>0.46</v>
      </c>
      <c r="N229" s="4">
        <v>0.61</v>
      </c>
      <c r="O229" s="4">
        <v>0.69</v>
      </c>
      <c r="P229" s="4">
        <v>0.73</v>
      </c>
      <c r="Q229" s="4">
        <v>0.71</v>
      </c>
      <c r="R229" s="4">
        <v>0.62</v>
      </c>
      <c r="S229" s="4">
        <v>0.49</v>
      </c>
      <c r="T229" s="4">
        <v>0.32</v>
      </c>
      <c r="U229" s="4">
        <v>0.11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</row>
    <row r="230" spans="1:27" x14ac:dyDescent="0.2">
      <c r="A230" s="4">
        <v>2015</v>
      </c>
      <c r="B230" s="4">
        <v>8</v>
      </c>
      <c r="C230" s="4">
        <v>17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0.08</v>
      </c>
      <c r="L230" s="4">
        <v>0.28999999999999998</v>
      </c>
      <c r="M230" s="4">
        <v>0.46</v>
      </c>
      <c r="N230" s="4">
        <v>0.61</v>
      </c>
      <c r="O230" s="4">
        <v>0.69</v>
      </c>
      <c r="P230" s="4">
        <v>0.73</v>
      </c>
      <c r="Q230" s="4">
        <v>0.71</v>
      </c>
      <c r="R230" s="4">
        <v>0.62</v>
      </c>
      <c r="S230" s="4">
        <v>0.49</v>
      </c>
      <c r="T230" s="4">
        <v>0.32</v>
      </c>
      <c r="U230" s="4">
        <v>0.11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</row>
    <row r="231" spans="1:27" x14ac:dyDescent="0.2">
      <c r="A231" s="4">
        <v>2015</v>
      </c>
      <c r="B231" s="4">
        <v>8</v>
      </c>
      <c r="C231" s="4">
        <v>18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0.08</v>
      </c>
      <c r="L231" s="4">
        <v>0.28999999999999998</v>
      </c>
      <c r="M231" s="4">
        <v>0.46</v>
      </c>
      <c r="N231" s="4">
        <v>0.61</v>
      </c>
      <c r="O231" s="4">
        <v>0.69</v>
      </c>
      <c r="P231" s="4">
        <v>0.73</v>
      </c>
      <c r="Q231" s="4">
        <v>0.71</v>
      </c>
      <c r="R231" s="4">
        <v>0.62</v>
      </c>
      <c r="S231" s="4">
        <v>0.49</v>
      </c>
      <c r="T231" s="4">
        <v>0.32</v>
      </c>
      <c r="U231" s="4">
        <v>0.11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</row>
    <row r="232" spans="1:27" x14ac:dyDescent="0.2">
      <c r="A232" s="4">
        <v>2015</v>
      </c>
      <c r="B232" s="4">
        <v>8</v>
      </c>
      <c r="C232" s="4">
        <v>19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0.08</v>
      </c>
      <c r="L232" s="4">
        <v>0.28999999999999998</v>
      </c>
      <c r="M232" s="4">
        <v>0.46</v>
      </c>
      <c r="N232" s="4">
        <v>0.61</v>
      </c>
      <c r="O232" s="4">
        <v>0.69</v>
      </c>
      <c r="P232" s="4">
        <v>0.73</v>
      </c>
      <c r="Q232" s="4">
        <v>0.71</v>
      </c>
      <c r="R232" s="4">
        <v>0.62</v>
      </c>
      <c r="S232" s="4">
        <v>0.49</v>
      </c>
      <c r="T232" s="4">
        <v>0.32</v>
      </c>
      <c r="U232" s="4">
        <v>0.11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</row>
    <row r="233" spans="1:27" x14ac:dyDescent="0.2">
      <c r="A233" s="4">
        <v>2015</v>
      </c>
      <c r="B233" s="4">
        <v>8</v>
      </c>
      <c r="C233" s="4">
        <v>20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0.08</v>
      </c>
      <c r="L233" s="4">
        <v>0.28999999999999998</v>
      </c>
      <c r="M233" s="4">
        <v>0.46</v>
      </c>
      <c r="N233" s="4">
        <v>0.61</v>
      </c>
      <c r="O233" s="4">
        <v>0.69</v>
      </c>
      <c r="P233" s="4">
        <v>0.73</v>
      </c>
      <c r="Q233" s="4">
        <v>0.71</v>
      </c>
      <c r="R233" s="4">
        <v>0.62</v>
      </c>
      <c r="S233" s="4">
        <v>0.49</v>
      </c>
      <c r="T233" s="4">
        <v>0.32</v>
      </c>
      <c r="U233" s="4">
        <v>0.11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</row>
    <row r="234" spans="1:27" x14ac:dyDescent="0.2">
      <c r="A234" s="4">
        <v>2015</v>
      </c>
      <c r="B234" s="4">
        <v>8</v>
      </c>
      <c r="C234" s="4">
        <v>21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0.08</v>
      </c>
      <c r="L234" s="4">
        <v>0.28999999999999998</v>
      </c>
      <c r="M234" s="4">
        <v>0.46</v>
      </c>
      <c r="N234" s="4">
        <v>0.61</v>
      </c>
      <c r="O234" s="4">
        <v>0.69</v>
      </c>
      <c r="P234" s="4">
        <v>0.73</v>
      </c>
      <c r="Q234" s="4">
        <v>0.71</v>
      </c>
      <c r="R234" s="4">
        <v>0.62</v>
      </c>
      <c r="S234" s="4">
        <v>0.49</v>
      </c>
      <c r="T234" s="4">
        <v>0.32</v>
      </c>
      <c r="U234" s="4">
        <v>0.11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</row>
    <row r="235" spans="1:27" x14ac:dyDescent="0.2">
      <c r="A235" s="4">
        <v>2015</v>
      </c>
      <c r="B235" s="4">
        <v>8</v>
      </c>
      <c r="C235" s="4">
        <v>22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0.08</v>
      </c>
      <c r="L235" s="4">
        <v>0.28999999999999998</v>
      </c>
      <c r="M235" s="4">
        <v>0.46</v>
      </c>
      <c r="N235" s="4">
        <v>0.61</v>
      </c>
      <c r="O235" s="4">
        <v>0.69</v>
      </c>
      <c r="P235" s="4">
        <v>0.73</v>
      </c>
      <c r="Q235" s="4">
        <v>0.71</v>
      </c>
      <c r="R235" s="4">
        <v>0.62</v>
      </c>
      <c r="S235" s="4">
        <v>0.49</v>
      </c>
      <c r="T235" s="4">
        <v>0.32</v>
      </c>
      <c r="U235" s="4">
        <v>0.11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</row>
    <row r="236" spans="1:27" x14ac:dyDescent="0.2">
      <c r="A236" s="4">
        <v>2015</v>
      </c>
      <c r="B236" s="4">
        <v>8</v>
      </c>
      <c r="C236" s="4">
        <v>23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0.08</v>
      </c>
      <c r="L236" s="4">
        <v>0.28999999999999998</v>
      </c>
      <c r="M236" s="4">
        <v>0.46</v>
      </c>
      <c r="N236" s="4">
        <v>0.61</v>
      </c>
      <c r="O236" s="4">
        <v>0.69</v>
      </c>
      <c r="P236" s="4">
        <v>0.73</v>
      </c>
      <c r="Q236" s="4">
        <v>0.71</v>
      </c>
      <c r="R236" s="4">
        <v>0.62</v>
      </c>
      <c r="S236" s="4">
        <v>0.49</v>
      </c>
      <c r="T236" s="4">
        <v>0.32</v>
      </c>
      <c r="U236" s="4">
        <v>0.11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</row>
    <row r="237" spans="1:27" x14ac:dyDescent="0.2">
      <c r="A237" s="4">
        <v>2015</v>
      </c>
      <c r="B237" s="4">
        <v>8</v>
      </c>
      <c r="C237" s="4">
        <v>24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0.08</v>
      </c>
      <c r="L237" s="4">
        <v>0.28999999999999998</v>
      </c>
      <c r="M237" s="4">
        <v>0.46</v>
      </c>
      <c r="N237" s="4">
        <v>0.61</v>
      </c>
      <c r="O237" s="4">
        <v>0.69</v>
      </c>
      <c r="P237" s="4">
        <v>0.73</v>
      </c>
      <c r="Q237" s="4">
        <v>0.71</v>
      </c>
      <c r="R237" s="4">
        <v>0.62</v>
      </c>
      <c r="S237" s="4">
        <v>0.49</v>
      </c>
      <c r="T237" s="4">
        <v>0.32</v>
      </c>
      <c r="U237" s="4">
        <v>0.11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</row>
    <row r="238" spans="1:27" x14ac:dyDescent="0.2">
      <c r="A238" s="4">
        <v>2015</v>
      </c>
      <c r="B238" s="4">
        <v>8</v>
      </c>
      <c r="C238" s="4">
        <v>25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0.08</v>
      </c>
      <c r="L238" s="4">
        <v>0.28999999999999998</v>
      </c>
      <c r="M238" s="4">
        <v>0.46</v>
      </c>
      <c r="N238" s="4">
        <v>0.61</v>
      </c>
      <c r="O238" s="4">
        <v>0.69</v>
      </c>
      <c r="P238" s="4">
        <v>0.73</v>
      </c>
      <c r="Q238" s="4">
        <v>0.71</v>
      </c>
      <c r="R238" s="4">
        <v>0.62</v>
      </c>
      <c r="S238" s="4">
        <v>0.49</v>
      </c>
      <c r="T238" s="4">
        <v>0.32</v>
      </c>
      <c r="U238" s="4">
        <v>0.11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</row>
    <row r="239" spans="1:27" x14ac:dyDescent="0.2">
      <c r="A239" s="4">
        <v>2015</v>
      </c>
      <c r="B239" s="4">
        <v>8</v>
      </c>
      <c r="C239" s="4">
        <v>26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0.08</v>
      </c>
      <c r="L239" s="4">
        <v>0.28999999999999998</v>
      </c>
      <c r="M239" s="4">
        <v>0.46</v>
      </c>
      <c r="N239" s="4">
        <v>0.61</v>
      </c>
      <c r="O239" s="4">
        <v>0.69</v>
      </c>
      <c r="P239" s="4">
        <v>0.73</v>
      </c>
      <c r="Q239" s="4">
        <v>0.71</v>
      </c>
      <c r="R239" s="4">
        <v>0.62</v>
      </c>
      <c r="S239" s="4">
        <v>0.49</v>
      </c>
      <c r="T239" s="4">
        <v>0.32</v>
      </c>
      <c r="U239" s="4">
        <v>0.11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</row>
    <row r="240" spans="1:27" x14ac:dyDescent="0.2">
      <c r="A240" s="4">
        <v>2015</v>
      </c>
      <c r="B240" s="4">
        <v>8</v>
      </c>
      <c r="C240" s="4">
        <v>27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0.08</v>
      </c>
      <c r="L240" s="4">
        <v>0.28999999999999998</v>
      </c>
      <c r="M240" s="4">
        <v>0.46</v>
      </c>
      <c r="N240" s="4">
        <v>0.61</v>
      </c>
      <c r="O240" s="4">
        <v>0.69</v>
      </c>
      <c r="P240" s="4">
        <v>0.73</v>
      </c>
      <c r="Q240" s="4">
        <v>0.71</v>
      </c>
      <c r="R240" s="4">
        <v>0.62</v>
      </c>
      <c r="S240" s="4">
        <v>0.49</v>
      </c>
      <c r="T240" s="4">
        <v>0.32</v>
      </c>
      <c r="U240" s="4">
        <v>0.11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</row>
    <row r="241" spans="1:27" x14ac:dyDescent="0.2">
      <c r="A241" s="4">
        <v>2015</v>
      </c>
      <c r="B241" s="4">
        <v>8</v>
      </c>
      <c r="C241" s="4">
        <v>28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0.08</v>
      </c>
      <c r="L241" s="4">
        <v>0.28999999999999998</v>
      </c>
      <c r="M241" s="4">
        <v>0.46</v>
      </c>
      <c r="N241" s="4">
        <v>0.61</v>
      </c>
      <c r="O241" s="4">
        <v>0.69</v>
      </c>
      <c r="P241" s="4">
        <v>0.73</v>
      </c>
      <c r="Q241" s="4">
        <v>0.71</v>
      </c>
      <c r="R241" s="4">
        <v>0.62</v>
      </c>
      <c r="S241" s="4">
        <v>0.49</v>
      </c>
      <c r="T241" s="4">
        <v>0.32</v>
      </c>
      <c r="U241" s="4">
        <v>0.11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</row>
    <row r="242" spans="1:27" x14ac:dyDescent="0.2">
      <c r="A242" s="4">
        <v>2015</v>
      </c>
      <c r="B242" s="4">
        <v>8</v>
      </c>
      <c r="C242" s="4">
        <v>29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0.08</v>
      </c>
      <c r="L242" s="4">
        <v>0.28999999999999998</v>
      </c>
      <c r="M242" s="4">
        <v>0.46</v>
      </c>
      <c r="N242" s="4">
        <v>0.61</v>
      </c>
      <c r="O242" s="4">
        <v>0.69</v>
      </c>
      <c r="P242" s="4">
        <v>0.73</v>
      </c>
      <c r="Q242" s="4">
        <v>0.71</v>
      </c>
      <c r="R242" s="4">
        <v>0.62</v>
      </c>
      <c r="S242" s="4">
        <v>0.49</v>
      </c>
      <c r="T242" s="4">
        <v>0.32</v>
      </c>
      <c r="U242" s="4">
        <v>0.11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</row>
    <row r="243" spans="1:27" x14ac:dyDescent="0.2">
      <c r="A243" s="4">
        <v>2015</v>
      </c>
      <c r="B243" s="4">
        <v>8</v>
      </c>
      <c r="C243" s="4">
        <v>30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0.08</v>
      </c>
      <c r="L243" s="4">
        <v>0.28999999999999998</v>
      </c>
      <c r="M243" s="4">
        <v>0.46</v>
      </c>
      <c r="N243" s="4">
        <v>0.61</v>
      </c>
      <c r="O243" s="4">
        <v>0.69</v>
      </c>
      <c r="P243" s="4">
        <v>0.73</v>
      </c>
      <c r="Q243" s="4">
        <v>0.71</v>
      </c>
      <c r="R243" s="4">
        <v>0.62</v>
      </c>
      <c r="S243" s="4">
        <v>0.49</v>
      </c>
      <c r="T243" s="4">
        <v>0.32</v>
      </c>
      <c r="U243" s="4">
        <v>0.11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</row>
    <row r="244" spans="1:27" x14ac:dyDescent="0.2">
      <c r="A244" s="4">
        <v>2015</v>
      </c>
      <c r="B244" s="4">
        <v>8</v>
      </c>
      <c r="C244" s="4">
        <v>31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0.08</v>
      </c>
      <c r="L244" s="4">
        <v>0.28999999999999998</v>
      </c>
      <c r="M244" s="4">
        <v>0.46</v>
      </c>
      <c r="N244" s="4">
        <v>0.61</v>
      </c>
      <c r="O244" s="4">
        <v>0.69</v>
      </c>
      <c r="P244" s="4">
        <v>0.73</v>
      </c>
      <c r="Q244" s="4">
        <v>0.71</v>
      </c>
      <c r="R244" s="4">
        <v>0.62</v>
      </c>
      <c r="S244" s="4">
        <v>0.49</v>
      </c>
      <c r="T244" s="4">
        <v>0.32</v>
      </c>
      <c r="U244" s="4">
        <v>0.11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</row>
    <row r="245" spans="1:27" x14ac:dyDescent="0.2">
      <c r="A245" s="4">
        <v>2015</v>
      </c>
      <c r="B245" s="4">
        <v>9</v>
      </c>
      <c r="C245" s="4">
        <v>1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0.02</v>
      </c>
      <c r="K245" s="4">
        <v>0.23</v>
      </c>
      <c r="L245" s="4">
        <v>0.39</v>
      </c>
      <c r="M245" s="4">
        <v>0.55000000000000004</v>
      </c>
      <c r="N245" s="4">
        <v>0.67</v>
      </c>
      <c r="O245" s="4">
        <v>0.74</v>
      </c>
      <c r="P245" s="4">
        <v>0.76</v>
      </c>
      <c r="Q245" s="4">
        <v>0.73</v>
      </c>
      <c r="R245" s="4">
        <v>0.65</v>
      </c>
      <c r="S245" s="4">
        <v>0.52</v>
      </c>
      <c r="T245" s="4">
        <v>0.36</v>
      </c>
      <c r="U245" s="4">
        <v>0.18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</row>
    <row r="246" spans="1:27" x14ac:dyDescent="0.2">
      <c r="A246" s="4">
        <v>2015</v>
      </c>
      <c r="B246" s="4">
        <v>9</v>
      </c>
      <c r="C246" s="4">
        <v>2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0.02</v>
      </c>
      <c r="K246" s="4">
        <v>0.23</v>
      </c>
      <c r="L246" s="4">
        <v>0.39</v>
      </c>
      <c r="M246" s="4">
        <v>0.55000000000000004</v>
      </c>
      <c r="N246" s="4">
        <v>0.67</v>
      </c>
      <c r="O246" s="4">
        <v>0.74</v>
      </c>
      <c r="P246" s="4">
        <v>0.76</v>
      </c>
      <c r="Q246" s="4">
        <v>0.73</v>
      </c>
      <c r="R246" s="4">
        <v>0.65</v>
      </c>
      <c r="S246" s="4">
        <v>0.52</v>
      </c>
      <c r="T246" s="4">
        <v>0.36</v>
      </c>
      <c r="U246" s="4">
        <v>0.18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</row>
    <row r="247" spans="1:27" x14ac:dyDescent="0.2">
      <c r="A247" s="4">
        <v>2015</v>
      </c>
      <c r="B247" s="4">
        <v>9</v>
      </c>
      <c r="C247" s="4">
        <v>3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0.02</v>
      </c>
      <c r="K247" s="4">
        <v>0.23</v>
      </c>
      <c r="L247" s="4">
        <v>0.39</v>
      </c>
      <c r="M247" s="4">
        <v>0.55000000000000004</v>
      </c>
      <c r="N247" s="4">
        <v>0.67</v>
      </c>
      <c r="O247" s="4">
        <v>0.74</v>
      </c>
      <c r="P247" s="4">
        <v>0.76</v>
      </c>
      <c r="Q247" s="4">
        <v>0.73</v>
      </c>
      <c r="R247" s="4">
        <v>0.65</v>
      </c>
      <c r="S247" s="4">
        <v>0.52</v>
      </c>
      <c r="T247" s="4">
        <v>0.36</v>
      </c>
      <c r="U247" s="4">
        <v>0.18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</row>
    <row r="248" spans="1:27" x14ac:dyDescent="0.2">
      <c r="A248" s="4">
        <v>2015</v>
      </c>
      <c r="B248" s="4">
        <v>9</v>
      </c>
      <c r="C248" s="4">
        <v>4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0.02</v>
      </c>
      <c r="K248" s="4">
        <v>0.23</v>
      </c>
      <c r="L248" s="4">
        <v>0.39</v>
      </c>
      <c r="M248" s="4">
        <v>0.55000000000000004</v>
      </c>
      <c r="N248" s="4">
        <v>0.67</v>
      </c>
      <c r="O248" s="4">
        <v>0.74</v>
      </c>
      <c r="P248" s="4">
        <v>0.76</v>
      </c>
      <c r="Q248" s="4">
        <v>0.73</v>
      </c>
      <c r="R248" s="4">
        <v>0.65</v>
      </c>
      <c r="S248" s="4">
        <v>0.52</v>
      </c>
      <c r="T248" s="4">
        <v>0.36</v>
      </c>
      <c r="U248" s="4">
        <v>0.18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</row>
    <row r="249" spans="1:27" x14ac:dyDescent="0.2">
      <c r="A249" s="4">
        <v>2015</v>
      </c>
      <c r="B249" s="4">
        <v>9</v>
      </c>
      <c r="C249" s="4">
        <v>5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0.02</v>
      </c>
      <c r="K249" s="4">
        <v>0.23</v>
      </c>
      <c r="L249" s="4">
        <v>0.39</v>
      </c>
      <c r="M249" s="4">
        <v>0.55000000000000004</v>
      </c>
      <c r="N249" s="4">
        <v>0.67</v>
      </c>
      <c r="O249" s="4">
        <v>0.74</v>
      </c>
      <c r="P249" s="4">
        <v>0.76</v>
      </c>
      <c r="Q249" s="4">
        <v>0.73</v>
      </c>
      <c r="R249" s="4">
        <v>0.65</v>
      </c>
      <c r="S249" s="4">
        <v>0.52</v>
      </c>
      <c r="T249" s="4">
        <v>0.36</v>
      </c>
      <c r="U249" s="4">
        <v>0.18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</row>
    <row r="250" spans="1:27" x14ac:dyDescent="0.2">
      <c r="A250" s="4">
        <v>2015</v>
      </c>
      <c r="B250" s="4">
        <v>9</v>
      </c>
      <c r="C250" s="4">
        <v>6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0.02</v>
      </c>
      <c r="K250" s="4">
        <v>0.23</v>
      </c>
      <c r="L250" s="4">
        <v>0.39</v>
      </c>
      <c r="M250" s="4">
        <v>0.55000000000000004</v>
      </c>
      <c r="N250" s="4">
        <v>0.67</v>
      </c>
      <c r="O250" s="4">
        <v>0.74</v>
      </c>
      <c r="P250" s="4">
        <v>0.76</v>
      </c>
      <c r="Q250" s="4">
        <v>0.73</v>
      </c>
      <c r="R250" s="4">
        <v>0.65</v>
      </c>
      <c r="S250" s="4">
        <v>0.52</v>
      </c>
      <c r="T250" s="4">
        <v>0.36</v>
      </c>
      <c r="U250" s="4">
        <v>0.18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</row>
    <row r="251" spans="1:27" x14ac:dyDescent="0.2">
      <c r="A251" s="4">
        <v>2015</v>
      </c>
      <c r="B251" s="4">
        <v>9</v>
      </c>
      <c r="C251" s="4">
        <v>7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0.02</v>
      </c>
      <c r="K251" s="4">
        <v>0.23</v>
      </c>
      <c r="L251" s="4">
        <v>0.39</v>
      </c>
      <c r="M251" s="4">
        <v>0.55000000000000004</v>
      </c>
      <c r="N251" s="4">
        <v>0.67</v>
      </c>
      <c r="O251" s="4">
        <v>0.74</v>
      </c>
      <c r="P251" s="4">
        <v>0.76</v>
      </c>
      <c r="Q251" s="4">
        <v>0.73</v>
      </c>
      <c r="R251" s="4">
        <v>0.65</v>
      </c>
      <c r="S251" s="4">
        <v>0.52</v>
      </c>
      <c r="T251" s="4">
        <v>0.36</v>
      </c>
      <c r="U251" s="4">
        <v>0.18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</row>
    <row r="252" spans="1:27" x14ac:dyDescent="0.2">
      <c r="A252" s="4">
        <v>2015</v>
      </c>
      <c r="B252" s="4">
        <v>9</v>
      </c>
      <c r="C252" s="4">
        <v>8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0.02</v>
      </c>
      <c r="K252" s="4">
        <v>0.23</v>
      </c>
      <c r="L252" s="4">
        <v>0.39</v>
      </c>
      <c r="M252" s="4">
        <v>0.55000000000000004</v>
      </c>
      <c r="N252" s="4">
        <v>0.67</v>
      </c>
      <c r="O252" s="4">
        <v>0.74</v>
      </c>
      <c r="P252" s="4">
        <v>0.76</v>
      </c>
      <c r="Q252" s="4">
        <v>0.73</v>
      </c>
      <c r="R252" s="4">
        <v>0.65</v>
      </c>
      <c r="S252" s="4">
        <v>0.52</v>
      </c>
      <c r="T252" s="4">
        <v>0.36</v>
      </c>
      <c r="U252" s="4">
        <v>0.18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</row>
    <row r="253" spans="1:27" x14ac:dyDescent="0.2">
      <c r="A253" s="4">
        <v>2015</v>
      </c>
      <c r="B253" s="4">
        <v>9</v>
      </c>
      <c r="C253" s="4">
        <v>9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0.02</v>
      </c>
      <c r="K253" s="4">
        <v>0.23</v>
      </c>
      <c r="L253" s="4">
        <v>0.39</v>
      </c>
      <c r="M253" s="4">
        <v>0.55000000000000004</v>
      </c>
      <c r="N253" s="4">
        <v>0.67</v>
      </c>
      <c r="O253" s="4">
        <v>0.74</v>
      </c>
      <c r="P253" s="4">
        <v>0.76</v>
      </c>
      <c r="Q253" s="4">
        <v>0.73</v>
      </c>
      <c r="R253" s="4">
        <v>0.65</v>
      </c>
      <c r="S253" s="4">
        <v>0.52</v>
      </c>
      <c r="T253" s="4">
        <v>0.36</v>
      </c>
      <c r="U253" s="4">
        <v>0.18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</row>
    <row r="254" spans="1:27" x14ac:dyDescent="0.2">
      <c r="A254" s="4">
        <v>2015</v>
      </c>
      <c r="B254" s="4">
        <v>9</v>
      </c>
      <c r="C254" s="4">
        <v>10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0.02</v>
      </c>
      <c r="K254" s="4">
        <v>0.23</v>
      </c>
      <c r="L254" s="4">
        <v>0.39</v>
      </c>
      <c r="M254" s="4">
        <v>0.55000000000000004</v>
      </c>
      <c r="N254" s="4">
        <v>0.67</v>
      </c>
      <c r="O254" s="4">
        <v>0.74</v>
      </c>
      <c r="P254" s="4">
        <v>0.76</v>
      </c>
      <c r="Q254" s="4">
        <v>0.73</v>
      </c>
      <c r="R254" s="4">
        <v>0.65</v>
      </c>
      <c r="S254" s="4">
        <v>0.52</v>
      </c>
      <c r="T254" s="4">
        <v>0.36</v>
      </c>
      <c r="U254" s="4">
        <v>0.18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</row>
    <row r="255" spans="1:27" x14ac:dyDescent="0.2">
      <c r="A255" s="4">
        <v>2015</v>
      </c>
      <c r="B255" s="4">
        <v>9</v>
      </c>
      <c r="C255" s="4">
        <v>11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0.02</v>
      </c>
      <c r="K255" s="4">
        <v>0.23</v>
      </c>
      <c r="L255" s="4">
        <v>0.39</v>
      </c>
      <c r="M255" s="4">
        <v>0.55000000000000004</v>
      </c>
      <c r="N255" s="4">
        <v>0.67</v>
      </c>
      <c r="O255" s="4">
        <v>0.74</v>
      </c>
      <c r="P255" s="4">
        <v>0.76</v>
      </c>
      <c r="Q255" s="4">
        <v>0.73</v>
      </c>
      <c r="R255" s="4">
        <v>0.65</v>
      </c>
      <c r="S255" s="4">
        <v>0.52</v>
      </c>
      <c r="T255" s="4">
        <v>0.36</v>
      </c>
      <c r="U255" s="4">
        <v>0.18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</row>
    <row r="256" spans="1:27" x14ac:dyDescent="0.2">
      <c r="A256" s="4">
        <v>2015</v>
      </c>
      <c r="B256" s="4">
        <v>9</v>
      </c>
      <c r="C256" s="4">
        <v>12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0.02</v>
      </c>
      <c r="K256" s="4">
        <v>0.23</v>
      </c>
      <c r="L256" s="4">
        <v>0.39</v>
      </c>
      <c r="M256" s="4">
        <v>0.55000000000000004</v>
      </c>
      <c r="N256" s="4">
        <v>0.67</v>
      </c>
      <c r="O256" s="4">
        <v>0.74</v>
      </c>
      <c r="P256" s="4">
        <v>0.76</v>
      </c>
      <c r="Q256" s="4">
        <v>0.73</v>
      </c>
      <c r="R256" s="4">
        <v>0.65</v>
      </c>
      <c r="S256" s="4">
        <v>0.52</v>
      </c>
      <c r="T256" s="4">
        <v>0.36</v>
      </c>
      <c r="U256" s="4">
        <v>0.18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</row>
    <row r="257" spans="1:27" x14ac:dyDescent="0.2">
      <c r="A257" s="4">
        <v>2015</v>
      </c>
      <c r="B257" s="4">
        <v>9</v>
      </c>
      <c r="C257" s="4">
        <v>13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0.02</v>
      </c>
      <c r="K257" s="4">
        <v>0.23</v>
      </c>
      <c r="L257" s="4">
        <v>0.39</v>
      </c>
      <c r="M257" s="4">
        <v>0.55000000000000004</v>
      </c>
      <c r="N257" s="4">
        <v>0.67</v>
      </c>
      <c r="O257" s="4">
        <v>0.74</v>
      </c>
      <c r="P257" s="4">
        <v>0.76</v>
      </c>
      <c r="Q257" s="4">
        <v>0.73</v>
      </c>
      <c r="R257" s="4">
        <v>0.65</v>
      </c>
      <c r="S257" s="4">
        <v>0.52</v>
      </c>
      <c r="T257" s="4">
        <v>0.36</v>
      </c>
      <c r="U257" s="4">
        <v>0.18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</row>
    <row r="258" spans="1:27" x14ac:dyDescent="0.2">
      <c r="A258" s="4">
        <v>2015</v>
      </c>
      <c r="B258" s="4">
        <v>9</v>
      </c>
      <c r="C258" s="4">
        <v>14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0.02</v>
      </c>
      <c r="K258" s="4">
        <v>0.23</v>
      </c>
      <c r="L258" s="4">
        <v>0.39</v>
      </c>
      <c r="M258" s="4">
        <v>0.55000000000000004</v>
      </c>
      <c r="N258" s="4">
        <v>0.67</v>
      </c>
      <c r="O258" s="4">
        <v>0.74</v>
      </c>
      <c r="P258" s="4">
        <v>0.76</v>
      </c>
      <c r="Q258" s="4">
        <v>0.73</v>
      </c>
      <c r="R258" s="4">
        <v>0.65</v>
      </c>
      <c r="S258" s="4">
        <v>0.52</v>
      </c>
      <c r="T258" s="4">
        <v>0.36</v>
      </c>
      <c r="U258" s="4">
        <v>0.18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</row>
    <row r="259" spans="1:27" x14ac:dyDescent="0.2">
      <c r="A259" s="4">
        <v>2015</v>
      </c>
      <c r="B259" s="4">
        <v>9</v>
      </c>
      <c r="C259" s="4">
        <v>15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0.02</v>
      </c>
      <c r="K259" s="4">
        <v>0.23</v>
      </c>
      <c r="L259" s="4">
        <v>0.39</v>
      </c>
      <c r="M259" s="4">
        <v>0.55000000000000004</v>
      </c>
      <c r="N259" s="4">
        <v>0.67</v>
      </c>
      <c r="O259" s="4">
        <v>0.74</v>
      </c>
      <c r="P259" s="4">
        <v>0.76</v>
      </c>
      <c r="Q259" s="4">
        <v>0.73</v>
      </c>
      <c r="R259" s="4">
        <v>0.65</v>
      </c>
      <c r="S259" s="4">
        <v>0.52</v>
      </c>
      <c r="T259" s="4">
        <v>0.36</v>
      </c>
      <c r="U259" s="4">
        <v>0.18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</row>
    <row r="260" spans="1:27" x14ac:dyDescent="0.2">
      <c r="A260" s="4">
        <v>2015</v>
      </c>
      <c r="B260" s="4">
        <v>9</v>
      </c>
      <c r="C260" s="4">
        <v>16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0.02</v>
      </c>
      <c r="K260" s="4">
        <v>0.23</v>
      </c>
      <c r="L260" s="4">
        <v>0.39</v>
      </c>
      <c r="M260" s="4">
        <v>0.55000000000000004</v>
      </c>
      <c r="N260" s="4">
        <v>0.67</v>
      </c>
      <c r="O260" s="4">
        <v>0.74</v>
      </c>
      <c r="P260" s="4">
        <v>0.76</v>
      </c>
      <c r="Q260" s="4">
        <v>0.73</v>
      </c>
      <c r="R260" s="4">
        <v>0.65</v>
      </c>
      <c r="S260" s="4">
        <v>0.52</v>
      </c>
      <c r="T260" s="4">
        <v>0.36</v>
      </c>
      <c r="U260" s="4">
        <v>0.18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</row>
    <row r="261" spans="1:27" x14ac:dyDescent="0.2">
      <c r="A261" s="4">
        <v>2015</v>
      </c>
      <c r="B261" s="4">
        <v>9</v>
      </c>
      <c r="C261" s="4">
        <v>17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0.02</v>
      </c>
      <c r="K261" s="4">
        <v>0.23</v>
      </c>
      <c r="L261" s="4">
        <v>0.39</v>
      </c>
      <c r="M261" s="4">
        <v>0.55000000000000004</v>
      </c>
      <c r="N261" s="4">
        <v>0.67</v>
      </c>
      <c r="O261" s="4">
        <v>0.74</v>
      </c>
      <c r="P261" s="4">
        <v>0.76</v>
      </c>
      <c r="Q261" s="4">
        <v>0.73</v>
      </c>
      <c r="R261" s="4">
        <v>0.65</v>
      </c>
      <c r="S261" s="4">
        <v>0.52</v>
      </c>
      <c r="T261" s="4">
        <v>0.36</v>
      </c>
      <c r="U261" s="4">
        <v>0.18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</row>
    <row r="262" spans="1:27" x14ac:dyDescent="0.2">
      <c r="A262" s="4">
        <v>2015</v>
      </c>
      <c r="B262" s="4">
        <v>9</v>
      </c>
      <c r="C262" s="4">
        <v>18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0.02</v>
      </c>
      <c r="K262" s="4">
        <v>0.23</v>
      </c>
      <c r="L262" s="4">
        <v>0.39</v>
      </c>
      <c r="M262" s="4">
        <v>0.55000000000000004</v>
      </c>
      <c r="N262" s="4">
        <v>0.67</v>
      </c>
      <c r="O262" s="4">
        <v>0.74</v>
      </c>
      <c r="P262" s="4">
        <v>0.76</v>
      </c>
      <c r="Q262" s="4">
        <v>0.73</v>
      </c>
      <c r="R262" s="4">
        <v>0.65</v>
      </c>
      <c r="S262" s="4">
        <v>0.52</v>
      </c>
      <c r="T262" s="4">
        <v>0.36</v>
      </c>
      <c r="U262" s="4">
        <v>0.18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</row>
    <row r="263" spans="1:27" x14ac:dyDescent="0.2">
      <c r="A263" s="4">
        <v>2015</v>
      </c>
      <c r="B263" s="4">
        <v>9</v>
      </c>
      <c r="C263" s="4">
        <v>19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0.02</v>
      </c>
      <c r="K263" s="4">
        <v>0.23</v>
      </c>
      <c r="L263" s="4">
        <v>0.39</v>
      </c>
      <c r="M263" s="4">
        <v>0.55000000000000004</v>
      </c>
      <c r="N263" s="4">
        <v>0.67</v>
      </c>
      <c r="O263" s="4">
        <v>0.74</v>
      </c>
      <c r="P263" s="4">
        <v>0.76</v>
      </c>
      <c r="Q263" s="4">
        <v>0.73</v>
      </c>
      <c r="R263" s="4">
        <v>0.65</v>
      </c>
      <c r="S263" s="4">
        <v>0.52</v>
      </c>
      <c r="T263" s="4">
        <v>0.36</v>
      </c>
      <c r="U263" s="4">
        <v>0.18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</row>
    <row r="264" spans="1:27" x14ac:dyDescent="0.2">
      <c r="A264" s="4">
        <v>2015</v>
      </c>
      <c r="B264" s="4">
        <v>9</v>
      </c>
      <c r="C264" s="4">
        <v>20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0.02</v>
      </c>
      <c r="K264" s="4">
        <v>0.23</v>
      </c>
      <c r="L264" s="4">
        <v>0.39</v>
      </c>
      <c r="M264" s="4">
        <v>0.55000000000000004</v>
      </c>
      <c r="N264" s="4">
        <v>0.67</v>
      </c>
      <c r="O264" s="4">
        <v>0.74</v>
      </c>
      <c r="P264" s="4">
        <v>0.76</v>
      </c>
      <c r="Q264" s="4">
        <v>0.73</v>
      </c>
      <c r="R264" s="4">
        <v>0.65</v>
      </c>
      <c r="S264" s="4">
        <v>0.52</v>
      </c>
      <c r="T264" s="4">
        <v>0.36</v>
      </c>
      <c r="U264" s="4">
        <v>0.18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</row>
    <row r="265" spans="1:27" x14ac:dyDescent="0.2">
      <c r="A265" s="4">
        <v>2015</v>
      </c>
      <c r="B265" s="4">
        <v>9</v>
      </c>
      <c r="C265" s="4">
        <v>21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0.02</v>
      </c>
      <c r="K265" s="4">
        <v>0.23</v>
      </c>
      <c r="L265" s="4">
        <v>0.39</v>
      </c>
      <c r="M265" s="4">
        <v>0.55000000000000004</v>
      </c>
      <c r="N265" s="4">
        <v>0.67</v>
      </c>
      <c r="O265" s="4">
        <v>0.74</v>
      </c>
      <c r="P265" s="4">
        <v>0.76</v>
      </c>
      <c r="Q265" s="4">
        <v>0.73</v>
      </c>
      <c r="R265" s="4">
        <v>0.65</v>
      </c>
      <c r="S265" s="4">
        <v>0.52</v>
      </c>
      <c r="T265" s="4">
        <v>0.36</v>
      </c>
      <c r="U265" s="4">
        <v>0.18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</row>
    <row r="266" spans="1:27" x14ac:dyDescent="0.2">
      <c r="A266" s="4">
        <v>2015</v>
      </c>
      <c r="B266" s="4">
        <v>9</v>
      </c>
      <c r="C266" s="4">
        <v>22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0.02</v>
      </c>
      <c r="K266" s="4">
        <v>0.23</v>
      </c>
      <c r="L266" s="4">
        <v>0.39</v>
      </c>
      <c r="M266" s="4">
        <v>0.55000000000000004</v>
      </c>
      <c r="N266" s="4">
        <v>0.67</v>
      </c>
      <c r="O266" s="4">
        <v>0.74</v>
      </c>
      <c r="P266" s="4">
        <v>0.76</v>
      </c>
      <c r="Q266" s="4">
        <v>0.73</v>
      </c>
      <c r="R266" s="4">
        <v>0.65</v>
      </c>
      <c r="S266" s="4">
        <v>0.52</v>
      </c>
      <c r="T266" s="4">
        <v>0.36</v>
      </c>
      <c r="U266" s="4">
        <v>0.18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</row>
    <row r="267" spans="1:27" x14ac:dyDescent="0.2">
      <c r="A267" s="4">
        <v>2015</v>
      </c>
      <c r="B267" s="4">
        <v>9</v>
      </c>
      <c r="C267" s="4">
        <v>23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0.02</v>
      </c>
      <c r="K267" s="4">
        <v>0.23</v>
      </c>
      <c r="L267" s="4">
        <v>0.39</v>
      </c>
      <c r="M267" s="4">
        <v>0.55000000000000004</v>
      </c>
      <c r="N267" s="4">
        <v>0.67</v>
      </c>
      <c r="O267" s="4">
        <v>0.74</v>
      </c>
      <c r="P267" s="4">
        <v>0.76</v>
      </c>
      <c r="Q267" s="4">
        <v>0.73</v>
      </c>
      <c r="R267" s="4">
        <v>0.65</v>
      </c>
      <c r="S267" s="4">
        <v>0.52</v>
      </c>
      <c r="T267" s="4">
        <v>0.36</v>
      </c>
      <c r="U267" s="4">
        <v>0.18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</row>
    <row r="268" spans="1:27" x14ac:dyDescent="0.2">
      <c r="A268" s="4">
        <v>2015</v>
      </c>
      <c r="B268" s="4">
        <v>9</v>
      </c>
      <c r="C268" s="4">
        <v>24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0.02</v>
      </c>
      <c r="K268" s="4">
        <v>0.23</v>
      </c>
      <c r="L268" s="4">
        <v>0.39</v>
      </c>
      <c r="M268" s="4">
        <v>0.55000000000000004</v>
      </c>
      <c r="N268" s="4">
        <v>0.67</v>
      </c>
      <c r="O268" s="4">
        <v>0.74</v>
      </c>
      <c r="P268" s="4">
        <v>0.76</v>
      </c>
      <c r="Q268" s="4">
        <v>0.73</v>
      </c>
      <c r="R268" s="4">
        <v>0.65</v>
      </c>
      <c r="S268" s="4">
        <v>0.52</v>
      </c>
      <c r="T268" s="4">
        <v>0.36</v>
      </c>
      <c r="U268" s="4">
        <v>0.18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</row>
    <row r="269" spans="1:27" x14ac:dyDescent="0.2">
      <c r="A269" s="4">
        <v>2015</v>
      </c>
      <c r="B269" s="4">
        <v>9</v>
      </c>
      <c r="C269" s="4">
        <v>25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0.02</v>
      </c>
      <c r="K269" s="4">
        <v>0.23</v>
      </c>
      <c r="L269" s="4">
        <v>0.39</v>
      </c>
      <c r="M269" s="4">
        <v>0.55000000000000004</v>
      </c>
      <c r="N269" s="4">
        <v>0.67</v>
      </c>
      <c r="O269" s="4">
        <v>0.74</v>
      </c>
      <c r="P269" s="4">
        <v>0.76</v>
      </c>
      <c r="Q269" s="4">
        <v>0.73</v>
      </c>
      <c r="R269" s="4">
        <v>0.65</v>
      </c>
      <c r="S269" s="4">
        <v>0.52</v>
      </c>
      <c r="T269" s="4">
        <v>0.36</v>
      </c>
      <c r="U269" s="4">
        <v>0.18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</row>
    <row r="270" spans="1:27" x14ac:dyDescent="0.2">
      <c r="A270" s="4">
        <v>2015</v>
      </c>
      <c r="B270" s="4">
        <v>9</v>
      </c>
      <c r="C270" s="4">
        <v>26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0.02</v>
      </c>
      <c r="K270" s="4">
        <v>0.23</v>
      </c>
      <c r="L270" s="4">
        <v>0.39</v>
      </c>
      <c r="M270" s="4">
        <v>0.55000000000000004</v>
      </c>
      <c r="N270" s="4">
        <v>0.67</v>
      </c>
      <c r="O270" s="4">
        <v>0.74</v>
      </c>
      <c r="P270" s="4">
        <v>0.76</v>
      </c>
      <c r="Q270" s="4">
        <v>0.73</v>
      </c>
      <c r="R270" s="4">
        <v>0.65</v>
      </c>
      <c r="S270" s="4">
        <v>0.52</v>
      </c>
      <c r="T270" s="4">
        <v>0.36</v>
      </c>
      <c r="U270" s="4">
        <v>0.18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</row>
    <row r="271" spans="1:27" x14ac:dyDescent="0.2">
      <c r="A271" s="4">
        <v>2015</v>
      </c>
      <c r="B271" s="4">
        <v>9</v>
      </c>
      <c r="C271" s="4">
        <v>27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0.02</v>
      </c>
      <c r="K271" s="4">
        <v>0.23</v>
      </c>
      <c r="L271" s="4">
        <v>0.39</v>
      </c>
      <c r="M271" s="4">
        <v>0.55000000000000004</v>
      </c>
      <c r="N271" s="4">
        <v>0.67</v>
      </c>
      <c r="O271" s="4">
        <v>0.74</v>
      </c>
      <c r="P271" s="4">
        <v>0.76</v>
      </c>
      <c r="Q271" s="4">
        <v>0.73</v>
      </c>
      <c r="R271" s="4">
        <v>0.65</v>
      </c>
      <c r="S271" s="4">
        <v>0.52</v>
      </c>
      <c r="T271" s="4">
        <v>0.36</v>
      </c>
      <c r="U271" s="4">
        <v>0.18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</row>
    <row r="272" spans="1:27" x14ac:dyDescent="0.2">
      <c r="A272" s="4">
        <v>2015</v>
      </c>
      <c r="B272" s="4">
        <v>9</v>
      </c>
      <c r="C272" s="4">
        <v>28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0.02</v>
      </c>
      <c r="K272" s="4">
        <v>0.23</v>
      </c>
      <c r="L272" s="4">
        <v>0.39</v>
      </c>
      <c r="M272" s="4">
        <v>0.55000000000000004</v>
      </c>
      <c r="N272" s="4">
        <v>0.67</v>
      </c>
      <c r="O272" s="4">
        <v>0.74</v>
      </c>
      <c r="P272" s="4">
        <v>0.76</v>
      </c>
      <c r="Q272" s="4">
        <v>0.73</v>
      </c>
      <c r="R272" s="4">
        <v>0.65</v>
      </c>
      <c r="S272" s="4">
        <v>0.52</v>
      </c>
      <c r="T272" s="4">
        <v>0.36</v>
      </c>
      <c r="U272" s="4">
        <v>0.18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</row>
    <row r="273" spans="1:27" x14ac:dyDescent="0.2">
      <c r="A273" s="4">
        <v>2015</v>
      </c>
      <c r="B273" s="4">
        <v>9</v>
      </c>
      <c r="C273" s="4">
        <v>29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0.02</v>
      </c>
      <c r="K273" s="4">
        <v>0.23</v>
      </c>
      <c r="L273" s="4">
        <v>0.39</v>
      </c>
      <c r="M273" s="4">
        <v>0.55000000000000004</v>
      </c>
      <c r="N273" s="4">
        <v>0.67</v>
      </c>
      <c r="O273" s="4">
        <v>0.74</v>
      </c>
      <c r="P273" s="4">
        <v>0.76</v>
      </c>
      <c r="Q273" s="4">
        <v>0.73</v>
      </c>
      <c r="R273" s="4">
        <v>0.65</v>
      </c>
      <c r="S273" s="4">
        <v>0.52</v>
      </c>
      <c r="T273" s="4">
        <v>0.36</v>
      </c>
      <c r="U273" s="4">
        <v>0.18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</row>
    <row r="274" spans="1:27" x14ac:dyDescent="0.2">
      <c r="A274" s="4">
        <v>2015</v>
      </c>
      <c r="B274" s="4">
        <v>9</v>
      </c>
      <c r="C274" s="4">
        <v>30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0.02</v>
      </c>
      <c r="K274" s="4">
        <v>0.23</v>
      </c>
      <c r="L274" s="4">
        <v>0.39</v>
      </c>
      <c r="M274" s="4">
        <v>0.55000000000000004</v>
      </c>
      <c r="N274" s="4">
        <v>0.67</v>
      </c>
      <c r="O274" s="4">
        <v>0.74</v>
      </c>
      <c r="P274" s="4">
        <v>0.76</v>
      </c>
      <c r="Q274" s="4">
        <v>0.73</v>
      </c>
      <c r="R274" s="4">
        <v>0.65</v>
      </c>
      <c r="S274" s="4">
        <v>0.52</v>
      </c>
      <c r="T274" s="4">
        <v>0.36</v>
      </c>
      <c r="U274" s="4">
        <v>0.18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</row>
    <row r="275" spans="1:27" x14ac:dyDescent="0.2">
      <c r="A275" s="4">
        <v>2015</v>
      </c>
      <c r="B275" s="4">
        <v>10</v>
      </c>
      <c r="C275" s="4">
        <v>1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0.13</v>
      </c>
      <c r="K275" s="4">
        <v>0.3</v>
      </c>
      <c r="L275" s="4">
        <v>0.45</v>
      </c>
      <c r="M275" s="4">
        <v>0.56999999999999995</v>
      </c>
      <c r="N275" s="4">
        <v>0.67</v>
      </c>
      <c r="O275" s="4">
        <v>0.73</v>
      </c>
      <c r="P275" s="4">
        <v>0.74</v>
      </c>
      <c r="Q275" s="4">
        <v>0.71</v>
      </c>
      <c r="R275" s="4">
        <v>0.64</v>
      </c>
      <c r="S275" s="4">
        <v>0.52</v>
      </c>
      <c r="T275" s="4">
        <v>0.38</v>
      </c>
      <c r="U275" s="4">
        <v>0.22</v>
      </c>
      <c r="V275" s="4">
        <v>0.06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</row>
    <row r="276" spans="1:27" x14ac:dyDescent="0.2">
      <c r="A276" s="4">
        <v>2015</v>
      </c>
      <c r="B276" s="4">
        <v>10</v>
      </c>
      <c r="C276" s="4">
        <v>2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0.13</v>
      </c>
      <c r="K276" s="4">
        <v>0.3</v>
      </c>
      <c r="L276" s="4">
        <v>0.45</v>
      </c>
      <c r="M276" s="4">
        <v>0.56999999999999995</v>
      </c>
      <c r="N276" s="4">
        <v>0.67</v>
      </c>
      <c r="O276" s="4">
        <v>0.73</v>
      </c>
      <c r="P276" s="4">
        <v>0.74</v>
      </c>
      <c r="Q276" s="4">
        <v>0.71</v>
      </c>
      <c r="R276" s="4">
        <v>0.64</v>
      </c>
      <c r="S276" s="4">
        <v>0.52</v>
      </c>
      <c r="T276" s="4">
        <v>0.38</v>
      </c>
      <c r="U276" s="4">
        <v>0.22</v>
      </c>
      <c r="V276" s="4">
        <v>0.06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</row>
    <row r="277" spans="1:27" x14ac:dyDescent="0.2">
      <c r="A277" s="4">
        <v>2015</v>
      </c>
      <c r="B277" s="4">
        <v>10</v>
      </c>
      <c r="C277" s="4">
        <v>3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0.13</v>
      </c>
      <c r="K277" s="4">
        <v>0.3</v>
      </c>
      <c r="L277" s="4">
        <v>0.45</v>
      </c>
      <c r="M277" s="4">
        <v>0.56999999999999995</v>
      </c>
      <c r="N277" s="4">
        <v>0.67</v>
      </c>
      <c r="O277" s="4">
        <v>0.73</v>
      </c>
      <c r="P277" s="4">
        <v>0.74</v>
      </c>
      <c r="Q277" s="4">
        <v>0.71</v>
      </c>
      <c r="R277" s="4">
        <v>0.64</v>
      </c>
      <c r="S277" s="4">
        <v>0.52</v>
      </c>
      <c r="T277" s="4">
        <v>0.38</v>
      </c>
      <c r="U277" s="4">
        <v>0.22</v>
      </c>
      <c r="V277" s="4">
        <v>0.06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</row>
    <row r="278" spans="1:27" x14ac:dyDescent="0.2">
      <c r="A278" s="4">
        <v>2015</v>
      </c>
      <c r="B278" s="4">
        <v>10</v>
      </c>
      <c r="C278" s="4">
        <v>4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0.13</v>
      </c>
      <c r="K278" s="4">
        <v>0.3</v>
      </c>
      <c r="L278" s="4">
        <v>0.45</v>
      </c>
      <c r="M278" s="4">
        <v>0.56999999999999995</v>
      </c>
      <c r="N278" s="4">
        <v>0.67</v>
      </c>
      <c r="O278" s="4">
        <v>0.73</v>
      </c>
      <c r="P278" s="4">
        <v>0.74</v>
      </c>
      <c r="Q278" s="4">
        <v>0.71</v>
      </c>
      <c r="R278" s="4">
        <v>0.64</v>
      </c>
      <c r="S278" s="4">
        <v>0.52</v>
      </c>
      <c r="T278" s="4">
        <v>0.38</v>
      </c>
      <c r="U278" s="4">
        <v>0.22</v>
      </c>
      <c r="V278" s="4">
        <v>0.06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</row>
    <row r="279" spans="1:27" x14ac:dyDescent="0.2">
      <c r="A279" s="4">
        <v>2015</v>
      </c>
      <c r="B279" s="4">
        <v>10</v>
      </c>
      <c r="C279" s="4">
        <v>5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0.13</v>
      </c>
      <c r="K279" s="4">
        <v>0.3</v>
      </c>
      <c r="L279" s="4">
        <v>0.45</v>
      </c>
      <c r="M279" s="4">
        <v>0.56999999999999995</v>
      </c>
      <c r="N279" s="4">
        <v>0.67</v>
      </c>
      <c r="O279" s="4">
        <v>0.73</v>
      </c>
      <c r="P279" s="4">
        <v>0.74</v>
      </c>
      <c r="Q279" s="4">
        <v>0.71</v>
      </c>
      <c r="R279" s="4">
        <v>0.64</v>
      </c>
      <c r="S279" s="4">
        <v>0.52</v>
      </c>
      <c r="T279" s="4">
        <v>0.38</v>
      </c>
      <c r="U279" s="4">
        <v>0.22</v>
      </c>
      <c r="V279" s="4">
        <v>0.06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</row>
    <row r="280" spans="1:27" x14ac:dyDescent="0.2">
      <c r="A280" s="4">
        <v>2015</v>
      </c>
      <c r="B280" s="4">
        <v>10</v>
      </c>
      <c r="C280" s="4">
        <v>6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0.13</v>
      </c>
      <c r="K280" s="4">
        <v>0.3</v>
      </c>
      <c r="L280" s="4">
        <v>0.45</v>
      </c>
      <c r="M280" s="4">
        <v>0.56999999999999995</v>
      </c>
      <c r="N280" s="4">
        <v>0.67</v>
      </c>
      <c r="O280" s="4">
        <v>0.73</v>
      </c>
      <c r="P280" s="4">
        <v>0.74</v>
      </c>
      <c r="Q280" s="4">
        <v>0.71</v>
      </c>
      <c r="R280" s="4">
        <v>0.64</v>
      </c>
      <c r="S280" s="4">
        <v>0.52</v>
      </c>
      <c r="T280" s="4">
        <v>0.38</v>
      </c>
      <c r="U280" s="4">
        <v>0.22</v>
      </c>
      <c r="V280" s="4">
        <v>0.06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</row>
    <row r="281" spans="1:27" x14ac:dyDescent="0.2">
      <c r="A281" s="4">
        <v>2015</v>
      </c>
      <c r="B281" s="4">
        <v>10</v>
      </c>
      <c r="C281" s="4">
        <v>7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0.13</v>
      </c>
      <c r="K281" s="4">
        <v>0.3</v>
      </c>
      <c r="L281" s="4">
        <v>0.45</v>
      </c>
      <c r="M281" s="4">
        <v>0.56999999999999995</v>
      </c>
      <c r="N281" s="4">
        <v>0.67</v>
      </c>
      <c r="O281" s="4">
        <v>0.73</v>
      </c>
      <c r="P281" s="4">
        <v>0.74</v>
      </c>
      <c r="Q281" s="4">
        <v>0.71</v>
      </c>
      <c r="R281" s="4">
        <v>0.64</v>
      </c>
      <c r="S281" s="4">
        <v>0.52</v>
      </c>
      <c r="T281" s="4">
        <v>0.38</v>
      </c>
      <c r="U281" s="4">
        <v>0.22</v>
      </c>
      <c r="V281" s="4">
        <v>0.06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</row>
    <row r="282" spans="1:27" x14ac:dyDescent="0.2">
      <c r="A282" s="4">
        <v>2015</v>
      </c>
      <c r="B282" s="4">
        <v>10</v>
      </c>
      <c r="C282" s="4">
        <v>8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0.13</v>
      </c>
      <c r="K282" s="4">
        <v>0.3</v>
      </c>
      <c r="L282" s="4">
        <v>0.45</v>
      </c>
      <c r="M282" s="4">
        <v>0.56999999999999995</v>
      </c>
      <c r="N282" s="4">
        <v>0.67</v>
      </c>
      <c r="O282" s="4">
        <v>0.73</v>
      </c>
      <c r="P282" s="4">
        <v>0.74</v>
      </c>
      <c r="Q282" s="4">
        <v>0.71</v>
      </c>
      <c r="R282" s="4">
        <v>0.64</v>
      </c>
      <c r="S282" s="4">
        <v>0.52</v>
      </c>
      <c r="T282" s="4">
        <v>0.38</v>
      </c>
      <c r="U282" s="4">
        <v>0.22</v>
      </c>
      <c r="V282" s="4">
        <v>0.06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</row>
    <row r="283" spans="1:27" x14ac:dyDescent="0.2">
      <c r="A283" s="4">
        <v>2015</v>
      </c>
      <c r="B283" s="4">
        <v>10</v>
      </c>
      <c r="C283" s="4">
        <v>9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0.13</v>
      </c>
      <c r="K283" s="4">
        <v>0.3</v>
      </c>
      <c r="L283" s="4">
        <v>0.45</v>
      </c>
      <c r="M283" s="4">
        <v>0.56999999999999995</v>
      </c>
      <c r="N283" s="4">
        <v>0.67</v>
      </c>
      <c r="O283" s="4">
        <v>0.73</v>
      </c>
      <c r="P283" s="4">
        <v>0.74</v>
      </c>
      <c r="Q283" s="4">
        <v>0.71</v>
      </c>
      <c r="R283" s="4">
        <v>0.64</v>
      </c>
      <c r="S283" s="4">
        <v>0.52</v>
      </c>
      <c r="T283" s="4">
        <v>0.38</v>
      </c>
      <c r="U283" s="4">
        <v>0.22</v>
      </c>
      <c r="V283" s="4">
        <v>0.06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</row>
    <row r="284" spans="1:27" x14ac:dyDescent="0.2">
      <c r="A284" s="4">
        <v>2015</v>
      </c>
      <c r="B284" s="4">
        <v>10</v>
      </c>
      <c r="C284" s="4">
        <v>10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0.13</v>
      </c>
      <c r="K284" s="4">
        <v>0.3</v>
      </c>
      <c r="L284" s="4">
        <v>0.45</v>
      </c>
      <c r="M284" s="4">
        <v>0.56999999999999995</v>
      </c>
      <c r="N284" s="4">
        <v>0.67</v>
      </c>
      <c r="O284" s="4">
        <v>0.73</v>
      </c>
      <c r="P284" s="4">
        <v>0.74</v>
      </c>
      <c r="Q284" s="4">
        <v>0.71</v>
      </c>
      <c r="R284" s="4">
        <v>0.64</v>
      </c>
      <c r="S284" s="4">
        <v>0.52</v>
      </c>
      <c r="T284" s="4">
        <v>0.38</v>
      </c>
      <c r="U284" s="4">
        <v>0.22</v>
      </c>
      <c r="V284" s="4">
        <v>0.06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</row>
    <row r="285" spans="1:27" x14ac:dyDescent="0.2">
      <c r="A285" s="4">
        <v>2015</v>
      </c>
      <c r="B285" s="4">
        <v>10</v>
      </c>
      <c r="C285" s="4">
        <v>11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0.13</v>
      </c>
      <c r="K285" s="4">
        <v>0.3</v>
      </c>
      <c r="L285" s="4">
        <v>0.45</v>
      </c>
      <c r="M285" s="4">
        <v>0.56999999999999995</v>
      </c>
      <c r="N285" s="4">
        <v>0.67</v>
      </c>
      <c r="O285" s="4">
        <v>0.73</v>
      </c>
      <c r="P285" s="4">
        <v>0.74</v>
      </c>
      <c r="Q285" s="4">
        <v>0.71</v>
      </c>
      <c r="R285" s="4">
        <v>0.64</v>
      </c>
      <c r="S285" s="4">
        <v>0.52</v>
      </c>
      <c r="T285" s="4">
        <v>0.38</v>
      </c>
      <c r="U285" s="4">
        <v>0.22</v>
      </c>
      <c r="V285" s="4">
        <v>0.06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</row>
    <row r="286" spans="1:27" x14ac:dyDescent="0.2">
      <c r="A286" s="4">
        <v>2015</v>
      </c>
      <c r="B286" s="4">
        <v>10</v>
      </c>
      <c r="C286" s="4">
        <v>12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0.13</v>
      </c>
      <c r="K286" s="4">
        <v>0.3</v>
      </c>
      <c r="L286" s="4">
        <v>0.45</v>
      </c>
      <c r="M286" s="4">
        <v>0.56999999999999995</v>
      </c>
      <c r="N286" s="4">
        <v>0.67</v>
      </c>
      <c r="O286" s="4">
        <v>0.73</v>
      </c>
      <c r="P286" s="4">
        <v>0.74</v>
      </c>
      <c r="Q286" s="4">
        <v>0.71</v>
      </c>
      <c r="R286" s="4">
        <v>0.64</v>
      </c>
      <c r="S286" s="4">
        <v>0.52</v>
      </c>
      <c r="T286" s="4">
        <v>0.38</v>
      </c>
      <c r="U286" s="4">
        <v>0.22</v>
      </c>
      <c r="V286" s="4">
        <v>0.06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</row>
    <row r="287" spans="1:27" x14ac:dyDescent="0.2">
      <c r="A287" s="4">
        <v>2015</v>
      </c>
      <c r="B287" s="4">
        <v>10</v>
      </c>
      <c r="C287" s="4">
        <v>13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0.13</v>
      </c>
      <c r="K287" s="4">
        <v>0.3</v>
      </c>
      <c r="L287" s="4">
        <v>0.45</v>
      </c>
      <c r="M287" s="4">
        <v>0.56999999999999995</v>
      </c>
      <c r="N287" s="4">
        <v>0.67</v>
      </c>
      <c r="O287" s="4">
        <v>0.73</v>
      </c>
      <c r="P287" s="4">
        <v>0.74</v>
      </c>
      <c r="Q287" s="4">
        <v>0.71</v>
      </c>
      <c r="R287" s="4">
        <v>0.64</v>
      </c>
      <c r="S287" s="4">
        <v>0.52</v>
      </c>
      <c r="T287" s="4">
        <v>0.38</v>
      </c>
      <c r="U287" s="4">
        <v>0.22</v>
      </c>
      <c r="V287" s="4">
        <v>0.06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</row>
    <row r="288" spans="1:27" x14ac:dyDescent="0.2">
      <c r="A288" s="4">
        <v>2015</v>
      </c>
      <c r="B288" s="4">
        <v>10</v>
      </c>
      <c r="C288" s="4">
        <v>14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0.13</v>
      </c>
      <c r="K288" s="4">
        <v>0.3</v>
      </c>
      <c r="L288" s="4">
        <v>0.45</v>
      </c>
      <c r="M288" s="4">
        <v>0.56999999999999995</v>
      </c>
      <c r="N288" s="4">
        <v>0.67</v>
      </c>
      <c r="O288" s="4">
        <v>0.73</v>
      </c>
      <c r="P288" s="4">
        <v>0.74</v>
      </c>
      <c r="Q288" s="4">
        <v>0.71</v>
      </c>
      <c r="R288" s="4">
        <v>0.64</v>
      </c>
      <c r="S288" s="4">
        <v>0.52</v>
      </c>
      <c r="T288" s="4">
        <v>0.38</v>
      </c>
      <c r="U288" s="4">
        <v>0.22</v>
      </c>
      <c r="V288" s="4">
        <v>0.06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</row>
    <row r="289" spans="1:27" x14ac:dyDescent="0.2">
      <c r="A289" s="4">
        <v>2015</v>
      </c>
      <c r="B289" s="4">
        <v>10</v>
      </c>
      <c r="C289" s="4">
        <v>15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0.13</v>
      </c>
      <c r="K289" s="4">
        <v>0.3</v>
      </c>
      <c r="L289" s="4">
        <v>0.45</v>
      </c>
      <c r="M289" s="4">
        <v>0.56999999999999995</v>
      </c>
      <c r="N289" s="4">
        <v>0.67</v>
      </c>
      <c r="O289" s="4">
        <v>0.73</v>
      </c>
      <c r="P289" s="4">
        <v>0.74</v>
      </c>
      <c r="Q289" s="4">
        <v>0.71</v>
      </c>
      <c r="R289" s="4">
        <v>0.64</v>
      </c>
      <c r="S289" s="4">
        <v>0.52</v>
      </c>
      <c r="T289" s="4">
        <v>0.38</v>
      </c>
      <c r="U289" s="4">
        <v>0.22</v>
      </c>
      <c r="V289" s="4">
        <v>0.06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</row>
    <row r="290" spans="1:27" x14ac:dyDescent="0.2">
      <c r="A290" s="4">
        <v>2015</v>
      </c>
      <c r="B290" s="4">
        <v>10</v>
      </c>
      <c r="C290" s="4">
        <v>16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0.13</v>
      </c>
      <c r="K290" s="4">
        <v>0.3</v>
      </c>
      <c r="L290" s="4">
        <v>0.45</v>
      </c>
      <c r="M290" s="4">
        <v>0.56999999999999995</v>
      </c>
      <c r="N290" s="4">
        <v>0.67</v>
      </c>
      <c r="O290" s="4">
        <v>0.73</v>
      </c>
      <c r="P290" s="4">
        <v>0.74</v>
      </c>
      <c r="Q290" s="4">
        <v>0.71</v>
      </c>
      <c r="R290" s="4">
        <v>0.64</v>
      </c>
      <c r="S290" s="4">
        <v>0.52</v>
      </c>
      <c r="T290" s="4">
        <v>0.38</v>
      </c>
      <c r="U290" s="4">
        <v>0.22</v>
      </c>
      <c r="V290" s="4">
        <v>0.06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</row>
    <row r="291" spans="1:27" x14ac:dyDescent="0.2">
      <c r="A291" s="4">
        <v>2015</v>
      </c>
      <c r="B291" s="4">
        <v>10</v>
      </c>
      <c r="C291" s="4">
        <v>17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0.13</v>
      </c>
      <c r="K291" s="4">
        <v>0.3</v>
      </c>
      <c r="L291" s="4">
        <v>0.45</v>
      </c>
      <c r="M291" s="4">
        <v>0.56999999999999995</v>
      </c>
      <c r="N291" s="4">
        <v>0.67</v>
      </c>
      <c r="O291" s="4">
        <v>0.73</v>
      </c>
      <c r="P291" s="4">
        <v>0.74</v>
      </c>
      <c r="Q291" s="4">
        <v>0.71</v>
      </c>
      <c r="R291" s="4">
        <v>0.64</v>
      </c>
      <c r="S291" s="4">
        <v>0.52</v>
      </c>
      <c r="T291" s="4">
        <v>0.38</v>
      </c>
      <c r="U291" s="4">
        <v>0.22</v>
      </c>
      <c r="V291" s="4">
        <v>0.06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</row>
    <row r="292" spans="1:27" x14ac:dyDescent="0.2">
      <c r="A292" s="4">
        <v>2015</v>
      </c>
      <c r="B292" s="4">
        <v>10</v>
      </c>
      <c r="C292" s="4">
        <v>18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0.13</v>
      </c>
      <c r="K292" s="4">
        <v>0.3</v>
      </c>
      <c r="L292" s="4">
        <v>0.45</v>
      </c>
      <c r="M292" s="4">
        <v>0.56999999999999995</v>
      </c>
      <c r="N292" s="4">
        <v>0.67</v>
      </c>
      <c r="O292" s="4">
        <v>0.73</v>
      </c>
      <c r="P292" s="4">
        <v>0.74</v>
      </c>
      <c r="Q292" s="4">
        <v>0.71</v>
      </c>
      <c r="R292" s="4">
        <v>0.64</v>
      </c>
      <c r="S292" s="4">
        <v>0.52</v>
      </c>
      <c r="T292" s="4">
        <v>0.38</v>
      </c>
      <c r="U292" s="4">
        <v>0.22</v>
      </c>
      <c r="V292" s="4">
        <v>0.06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</row>
    <row r="293" spans="1:27" x14ac:dyDescent="0.2">
      <c r="A293" s="4">
        <v>2015</v>
      </c>
      <c r="B293" s="4">
        <v>10</v>
      </c>
      <c r="C293" s="4">
        <v>19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0.13</v>
      </c>
      <c r="K293" s="4">
        <v>0.3</v>
      </c>
      <c r="L293" s="4">
        <v>0.45</v>
      </c>
      <c r="M293" s="4">
        <v>0.56999999999999995</v>
      </c>
      <c r="N293" s="4">
        <v>0.67</v>
      </c>
      <c r="O293" s="4">
        <v>0.73</v>
      </c>
      <c r="P293" s="4">
        <v>0.74</v>
      </c>
      <c r="Q293" s="4">
        <v>0.71</v>
      </c>
      <c r="R293" s="4">
        <v>0.64</v>
      </c>
      <c r="S293" s="4">
        <v>0.52</v>
      </c>
      <c r="T293" s="4">
        <v>0.38</v>
      </c>
      <c r="U293" s="4">
        <v>0.22</v>
      </c>
      <c r="V293" s="4">
        <v>0.06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</row>
    <row r="294" spans="1:27" x14ac:dyDescent="0.2">
      <c r="A294" s="4">
        <v>2015</v>
      </c>
      <c r="B294" s="4">
        <v>10</v>
      </c>
      <c r="C294" s="4">
        <v>20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0.13</v>
      </c>
      <c r="K294" s="4">
        <v>0.3</v>
      </c>
      <c r="L294" s="4">
        <v>0.45</v>
      </c>
      <c r="M294" s="4">
        <v>0.56999999999999995</v>
      </c>
      <c r="N294" s="4">
        <v>0.67</v>
      </c>
      <c r="O294" s="4">
        <v>0.73</v>
      </c>
      <c r="P294" s="4">
        <v>0.74</v>
      </c>
      <c r="Q294" s="4">
        <v>0.71</v>
      </c>
      <c r="R294" s="4">
        <v>0.64</v>
      </c>
      <c r="S294" s="4">
        <v>0.52</v>
      </c>
      <c r="T294" s="4">
        <v>0.38</v>
      </c>
      <c r="U294" s="4">
        <v>0.22</v>
      </c>
      <c r="V294" s="4">
        <v>0.06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</row>
    <row r="295" spans="1:27" x14ac:dyDescent="0.2">
      <c r="A295" s="4">
        <v>2015</v>
      </c>
      <c r="B295" s="4">
        <v>10</v>
      </c>
      <c r="C295" s="4">
        <v>21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0.13</v>
      </c>
      <c r="K295" s="4">
        <v>0.3</v>
      </c>
      <c r="L295" s="4">
        <v>0.45</v>
      </c>
      <c r="M295" s="4">
        <v>0.56999999999999995</v>
      </c>
      <c r="N295" s="4">
        <v>0.67</v>
      </c>
      <c r="O295" s="4">
        <v>0.73</v>
      </c>
      <c r="P295" s="4">
        <v>0.74</v>
      </c>
      <c r="Q295" s="4">
        <v>0.71</v>
      </c>
      <c r="R295" s="4">
        <v>0.64</v>
      </c>
      <c r="S295" s="4">
        <v>0.52</v>
      </c>
      <c r="T295" s="4">
        <v>0.38</v>
      </c>
      <c r="U295" s="4">
        <v>0.22</v>
      </c>
      <c r="V295" s="4">
        <v>0.06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</row>
    <row r="296" spans="1:27" x14ac:dyDescent="0.2">
      <c r="A296" s="4">
        <v>2015</v>
      </c>
      <c r="B296" s="4">
        <v>10</v>
      </c>
      <c r="C296" s="4">
        <v>22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0.13</v>
      </c>
      <c r="K296" s="4">
        <v>0.3</v>
      </c>
      <c r="L296" s="4">
        <v>0.45</v>
      </c>
      <c r="M296" s="4">
        <v>0.56999999999999995</v>
      </c>
      <c r="N296" s="4">
        <v>0.67</v>
      </c>
      <c r="O296" s="4">
        <v>0.73</v>
      </c>
      <c r="P296" s="4">
        <v>0.74</v>
      </c>
      <c r="Q296" s="4">
        <v>0.71</v>
      </c>
      <c r="R296" s="4">
        <v>0.64</v>
      </c>
      <c r="S296" s="4">
        <v>0.52</v>
      </c>
      <c r="T296" s="4">
        <v>0.38</v>
      </c>
      <c r="U296" s="4">
        <v>0.22</v>
      </c>
      <c r="V296" s="4">
        <v>0.06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</row>
    <row r="297" spans="1:27" x14ac:dyDescent="0.2">
      <c r="A297" s="4">
        <v>2015</v>
      </c>
      <c r="B297" s="4">
        <v>10</v>
      </c>
      <c r="C297" s="4">
        <v>23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0.13</v>
      </c>
      <c r="K297" s="4">
        <v>0.3</v>
      </c>
      <c r="L297" s="4">
        <v>0.45</v>
      </c>
      <c r="M297" s="4">
        <v>0.56999999999999995</v>
      </c>
      <c r="N297" s="4">
        <v>0.67</v>
      </c>
      <c r="O297" s="4">
        <v>0.73</v>
      </c>
      <c r="P297" s="4">
        <v>0.74</v>
      </c>
      <c r="Q297" s="4">
        <v>0.71</v>
      </c>
      <c r="R297" s="4">
        <v>0.64</v>
      </c>
      <c r="S297" s="4">
        <v>0.52</v>
      </c>
      <c r="T297" s="4">
        <v>0.38</v>
      </c>
      <c r="U297" s="4">
        <v>0.22</v>
      </c>
      <c r="V297" s="4">
        <v>0.06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</row>
    <row r="298" spans="1:27" x14ac:dyDescent="0.2">
      <c r="A298" s="4">
        <v>2015</v>
      </c>
      <c r="B298" s="4">
        <v>10</v>
      </c>
      <c r="C298" s="4">
        <v>24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0.13</v>
      </c>
      <c r="K298" s="4">
        <v>0.3</v>
      </c>
      <c r="L298" s="4">
        <v>0.45</v>
      </c>
      <c r="M298" s="4">
        <v>0.56999999999999995</v>
      </c>
      <c r="N298" s="4">
        <v>0.67</v>
      </c>
      <c r="O298" s="4">
        <v>0.73</v>
      </c>
      <c r="P298" s="4">
        <v>0.74</v>
      </c>
      <c r="Q298" s="4">
        <v>0.71</v>
      </c>
      <c r="R298" s="4">
        <v>0.64</v>
      </c>
      <c r="S298" s="4">
        <v>0.52</v>
      </c>
      <c r="T298" s="4">
        <v>0.38</v>
      </c>
      <c r="U298" s="4">
        <v>0.22</v>
      </c>
      <c r="V298" s="4">
        <v>0.06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</row>
    <row r="299" spans="1:27" x14ac:dyDescent="0.2">
      <c r="A299" s="4">
        <v>2015</v>
      </c>
      <c r="B299" s="4">
        <v>10</v>
      </c>
      <c r="C299" s="4">
        <v>25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0.13</v>
      </c>
      <c r="K299" s="4">
        <v>0.3</v>
      </c>
      <c r="L299" s="4">
        <v>0.45</v>
      </c>
      <c r="M299" s="4">
        <v>0.56999999999999995</v>
      </c>
      <c r="N299" s="4">
        <v>0.67</v>
      </c>
      <c r="O299" s="4">
        <v>0.73</v>
      </c>
      <c r="P299" s="4">
        <v>0.74</v>
      </c>
      <c r="Q299" s="4">
        <v>0.71</v>
      </c>
      <c r="R299" s="4">
        <v>0.64</v>
      </c>
      <c r="S299" s="4">
        <v>0.52</v>
      </c>
      <c r="T299" s="4">
        <v>0.38</v>
      </c>
      <c r="U299" s="4">
        <v>0.22</v>
      </c>
      <c r="V299" s="4">
        <v>0.06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</row>
    <row r="300" spans="1:27" x14ac:dyDescent="0.2">
      <c r="A300" s="4">
        <v>2015</v>
      </c>
      <c r="B300" s="4">
        <v>10</v>
      </c>
      <c r="C300" s="4">
        <v>26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0.13</v>
      </c>
      <c r="K300" s="4">
        <v>0.3</v>
      </c>
      <c r="L300" s="4">
        <v>0.45</v>
      </c>
      <c r="M300" s="4">
        <v>0.56999999999999995</v>
      </c>
      <c r="N300" s="4">
        <v>0.67</v>
      </c>
      <c r="O300" s="4">
        <v>0.73</v>
      </c>
      <c r="P300" s="4">
        <v>0.74</v>
      </c>
      <c r="Q300" s="4">
        <v>0.71</v>
      </c>
      <c r="R300" s="4">
        <v>0.64</v>
      </c>
      <c r="S300" s="4">
        <v>0.52</v>
      </c>
      <c r="T300" s="4">
        <v>0.38</v>
      </c>
      <c r="U300" s="4">
        <v>0.22</v>
      </c>
      <c r="V300" s="4">
        <v>0.06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</row>
    <row r="301" spans="1:27" x14ac:dyDescent="0.2">
      <c r="A301" s="4">
        <v>2015</v>
      </c>
      <c r="B301" s="4">
        <v>10</v>
      </c>
      <c r="C301" s="4">
        <v>27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0.13</v>
      </c>
      <c r="K301" s="4">
        <v>0.3</v>
      </c>
      <c r="L301" s="4">
        <v>0.45</v>
      </c>
      <c r="M301" s="4">
        <v>0.56999999999999995</v>
      </c>
      <c r="N301" s="4">
        <v>0.67</v>
      </c>
      <c r="O301" s="4">
        <v>0.73</v>
      </c>
      <c r="P301" s="4">
        <v>0.74</v>
      </c>
      <c r="Q301" s="4">
        <v>0.71</v>
      </c>
      <c r="R301" s="4">
        <v>0.64</v>
      </c>
      <c r="S301" s="4">
        <v>0.52</v>
      </c>
      <c r="T301" s="4">
        <v>0.38</v>
      </c>
      <c r="U301" s="4">
        <v>0.22</v>
      </c>
      <c r="V301" s="4">
        <v>0.06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</row>
    <row r="302" spans="1:27" x14ac:dyDescent="0.2">
      <c r="A302" s="4">
        <v>2015</v>
      </c>
      <c r="B302" s="4">
        <v>10</v>
      </c>
      <c r="C302" s="4">
        <v>28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0.13</v>
      </c>
      <c r="K302" s="4">
        <v>0.3</v>
      </c>
      <c r="L302" s="4">
        <v>0.45</v>
      </c>
      <c r="M302" s="4">
        <v>0.56999999999999995</v>
      </c>
      <c r="N302" s="4">
        <v>0.67</v>
      </c>
      <c r="O302" s="4">
        <v>0.73</v>
      </c>
      <c r="P302" s="4">
        <v>0.74</v>
      </c>
      <c r="Q302" s="4">
        <v>0.71</v>
      </c>
      <c r="R302" s="4">
        <v>0.64</v>
      </c>
      <c r="S302" s="4">
        <v>0.52</v>
      </c>
      <c r="T302" s="4">
        <v>0.38</v>
      </c>
      <c r="U302" s="4">
        <v>0.22</v>
      </c>
      <c r="V302" s="4">
        <v>0.06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</row>
    <row r="303" spans="1:27" x14ac:dyDescent="0.2">
      <c r="A303" s="4">
        <v>2015</v>
      </c>
      <c r="B303" s="4">
        <v>10</v>
      </c>
      <c r="C303" s="4">
        <v>29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0.13</v>
      </c>
      <c r="K303" s="4">
        <v>0.3</v>
      </c>
      <c r="L303" s="4">
        <v>0.45</v>
      </c>
      <c r="M303" s="4">
        <v>0.56999999999999995</v>
      </c>
      <c r="N303" s="4">
        <v>0.67</v>
      </c>
      <c r="O303" s="4">
        <v>0.73</v>
      </c>
      <c r="P303" s="4">
        <v>0.74</v>
      </c>
      <c r="Q303" s="4">
        <v>0.71</v>
      </c>
      <c r="R303" s="4">
        <v>0.64</v>
      </c>
      <c r="S303" s="4">
        <v>0.52</v>
      </c>
      <c r="T303" s="4">
        <v>0.38</v>
      </c>
      <c r="U303" s="4">
        <v>0.22</v>
      </c>
      <c r="V303" s="4">
        <v>0.06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</row>
    <row r="304" spans="1:27" x14ac:dyDescent="0.2">
      <c r="A304" s="4">
        <v>2015</v>
      </c>
      <c r="B304" s="4">
        <v>10</v>
      </c>
      <c r="C304" s="4">
        <v>30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0.13</v>
      </c>
      <c r="K304" s="4">
        <v>0.3</v>
      </c>
      <c r="L304" s="4">
        <v>0.45</v>
      </c>
      <c r="M304" s="4">
        <v>0.56999999999999995</v>
      </c>
      <c r="N304" s="4">
        <v>0.67</v>
      </c>
      <c r="O304" s="4">
        <v>0.73</v>
      </c>
      <c r="P304" s="4">
        <v>0.74</v>
      </c>
      <c r="Q304" s="4">
        <v>0.71</v>
      </c>
      <c r="R304" s="4">
        <v>0.64</v>
      </c>
      <c r="S304" s="4">
        <v>0.52</v>
      </c>
      <c r="T304" s="4">
        <v>0.38</v>
      </c>
      <c r="U304" s="4">
        <v>0.22</v>
      </c>
      <c r="V304" s="4">
        <v>0.06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</row>
    <row r="305" spans="1:27" x14ac:dyDescent="0.2">
      <c r="A305" s="4">
        <v>2015</v>
      </c>
      <c r="B305" s="4">
        <v>10</v>
      </c>
      <c r="C305" s="4">
        <v>31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0.13</v>
      </c>
      <c r="K305" s="4">
        <v>0.3</v>
      </c>
      <c r="L305" s="4">
        <v>0.45</v>
      </c>
      <c r="M305" s="4">
        <v>0.56999999999999995</v>
      </c>
      <c r="N305" s="4">
        <v>0.67</v>
      </c>
      <c r="O305" s="4">
        <v>0.73</v>
      </c>
      <c r="P305" s="4">
        <v>0.74</v>
      </c>
      <c r="Q305" s="4">
        <v>0.71</v>
      </c>
      <c r="R305" s="4">
        <v>0.64</v>
      </c>
      <c r="S305" s="4">
        <v>0.52</v>
      </c>
      <c r="T305" s="4">
        <v>0.38</v>
      </c>
      <c r="U305" s="4">
        <v>0.22</v>
      </c>
      <c r="V305" s="4">
        <v>0.06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</row>
    <row r="306" spans="1:27" x14ac:dyDescent="0.2">
      <c r="A306" s="4">
        <v>2015</v>
      </c>
      <c r="B306" s="4">
        <v>11</v>
      </c>
      <c r="C306" s="4">
        <v>1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0.03</v>
      </c>
      <c r="J306" s="4">
        <v>0.18</v>
      </c>
      <c r="K306" s="4">
        <v>0.32</v>
      </c>
      <c r="L306" s="4">
        <v>0.45</v>
      </c>
      <c r="M306" s="4">
        <v>0.56999999999999995</v>
      </c>
      <c r="N306" s="4">
        <v>0.65</v>
      </c>
      <c r="O306" s="4">
        <v>0.7</v>
      </c>
      <c r="P306" s="4">
        <v>0.71</v>
      </c>
      <c r="Q306" s="4">
        <v>0.68</v>
      </c>
      <c r="R306" s="4">
        <v>0.62</v>
      </c>
      <c r="S306" s="4">
        <v>0.52</v>
      </c>
      <c r="T306" s="4">
        <v>0.39</v>
      </c>
      <c r="U306" s="4">
        <v>0.26</v>
      </c>
      <c r="V306" s="4">
        <v>0.11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</row>
    <row r="307" spans="1:27" x14ac:dyDescent="0.2">
      <c r="A307" s="4">
        <v>2015</v>
      </c>
      <c r="B307" s="4">
        <v>11</v>
      </c>
      <c r="C307" s="4">
        <v>2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0.03</v>
      </c>
      <c r="J307" s="4">
        <v>0.18</v>
      </c>
      <c r="K307" s="4">
        <v>0.32</v>
      </c>
      <c r="L307" s="4">
        <v>0.45</v>
      </c>
      <c r="M307" s="4">
        <v>0.56999999999999995</v>
      </c>
      <c r="N307" s="4">
        <v>0.65</v>
      </c>
      <c r="O307" s="4">
        <v>0.7</v>
      </c>
      <c r="P307" s="4">
        <v>0.71</v>
      </c>
      <c r="Q307" s="4">
        <v>0.68</v>
      </c>
      <c r="R307" s="4">
        <v>0.62</v>
      </c>
      <c r="S307" s="4">
        <v>0.52</v>
      </c>
      <c r="T307" s="4">
        <v>0.39</v>
      </c>
      <c r="U307" s="4">
        <v>0.26</v>
      </c>
      <c r="V307" s="4">
        <v>0.11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</row>
    <row r="308" spans="1:27" x14ac:dyDescent="0.2">
      <c r="A308" s="4">
        <v>2015</v>
      </c>
      <c r="B308" s="4">
        <v>11</v>
      </c>
      <c r="C308" s="4">
        <v>3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0.03</v>
      </c>
      <c r="J308" s="4">
        <v>0.18</v>
      </c>
      <c r="K308" s="4">
        <v>0.32</v>
      </c>
      <c r="L308" s="4">
        <v>0.45</v>
      </c>
      <c r="M308" s="4">
        <v>0.56999999999999995</v>
      </c>
      <c r="N308" s="4">
        <v>0.65</v>
      </c>
      <c r="O308" s="4">
        <v>0.7</v>
      </c>
      <c r="P308" s="4">
        <v>0.71</v>
      </c>
      <c r="Q308" s="4">
        <v>0.68</v>
      </c>
      <c r="R308" s="4">
        <v>0.62</v>
      </c>
      <c r="S308" s="4">
        <v>0.52</v>
      </c>
      <c r="T308" s="4">
        <v>0.39</v>
      </c>
      <c r="U308" s="4">
        <v>0.26</v>
      </c>
      <c r="V308" s="4">
        <v>0.11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</row>
    <row r="309" spans="1:27" x14ac:dyDescent="0.2">
      <c r="A309" s="4">
        <v>2015</v>
      </c>
      <c r="B309" s="4">
        <v>11</v>
      </c>
      <c r="C309" s="4">
        <v>4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0.03</v>
      </c>
      <c r="J309" s="4">
        <v>0.18</v>
      </c>
      <c r="K309" s="4">
        <v>0.32</v>
      </c>
      <c r="L309" s="4">
        <v>0.45</v>
      </c>
      <c r="M309" s="4">
        <v>0.56999999999999995</v>
      </c>
      <c r="N309" s="4">
        <v>0.65</v>
      </c>
      <c r="O309" s="4">
        <v>0.7</v>
      </c>
      <c r="P309" s="4">
        <v>0.71</v>
      </c>
      <c r="Q309" s="4">
        <v>0.68</v>
      </c>
      <c r="R309" s="4">
        <v>0.62</v>
      </c>
      <c r="S309" s="4">
        <v>0.52</v>
      </c>
      <c r="T309" s="4">
        <v>0.39</v>
      </c>
      <c r="U309" s="4">
        <v>0.26</v>
      </c>
      <c r="V309" s="4">
        <v>0.11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</row>
    <row r="310" spans="1:27" x14ac:dyDescent="0.2">
      <c r="A310" s="4">
        <v>2015</v>
      </c>
      <c r="B310" s="4">
        <v>11</v>
      </c>
      <c r="C310" s="4">
        <v>5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0.03</v>
      </c>
      <c r="J310" s="4">
        <v>0.18</v>
      </c>
      <c r="K310" s="4">
        <v>0.32</v>
      </c>
      <c r="L310" s="4">
        <v>0.45</v>
      </c>
      <c r="M310" s="4">
        <v>0.56999999999999995</v>
      </c>
      <c r="N310" s="4">
        <v>0.65</v>
      </c>
      <c r="O310" s="4">
        <v>0.7</v>
      </c>
      <c r="P310" s="4">
        <v>0.71</v>
      </c>
      <c r="Q310" s="4">
        <v>0.68</v>
      </c>
      <c r="R310" s="4">
        <v>0.62</v>
      </c>
      <c r="S310" s="4">
        <v>0.52</v>
      </c>
      <c r="T310" s="4">
        <v>0.39</v>
      </c>
      <c r="U310" s="4">
        <v>0.26</v>
      </c>
      <c r="V310" s="4">
        <v>0.11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</row>
    <row r="311" spans="1:27" x14ac:dyDescent="0.2">
      <c r="A311" s="4">
        <v>2015</v>
      </c>
      <c r="B311" s="4">
        <v>11</v>
      </c>
      <c r="C311" s="4">
        <v>6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0.03</v>
      </c>
      <c r="J311" s="4">
        <v>0.18</v>
      </c>
      <c r="K311" s="4">
        <v>0.32</v>
      </c>
      <c r="L311" s="4">
        <v>0.45</v>
      </c>
      <c r="M311" s="4">
        <v>0.56999999999999995</v>
      </c>
      <c r="N311" s="4">
        <v>0.65</v>
      </c>
      <c r="O311" s="4">
        <v>0.7</v>
      </c>
      <c r="P311" s="4">
        <v>0.71</v>
      </c>
      <c r="Q311" s="4">
        <v>0.68</v>
      </c>
      <c r="R311" s="4">
        <v>0.62</v>
      </c>
      <c r="S311" s="4">
        <v>0.52</v>
      </c>
      <c r="T311" s="4">
        <v>0.39</v>
      </c>
      <c r="U311" s="4">
        <v>0.26</v>
      </c>
      <c r="V311" s="4">
        <v>0.11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</row>
    <row r="312" spans="1:27" x14ac:dyDescent="0.2">
      <c r="A312" s="4">
        <v>2015</v>
      </c>
      <c r="B312" s="4">
        <v>11</v>
      </c>
      <c r="C312" s="4">
        <v>7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0.03</v>
      </c>
      <c r="J312" s="4">
        <v>0.18</v>
      </c>
      <c r="K312" s="4">
        <v>0.32</v>
      </c>
      <c r="L312" s="4">
        <v>0.45</v>
      </c>
      <c r="M312" s="4">
        <v>0.56999999999999995</v>
      </c>
      <c r="N312" s="4">
        <v>0.65</v>
      </c>
      <c r="O312" s="4">
        <v>0.7</v>
      </c>
      <c r="P312" s="4">
        <v>0.71</v>
      </c>
      <c r="Q312" s="4">
        <v>0.68</v>
      </c>
      <c r="R312" s="4">
        <v>0.62</v>
      </c>
      <c r="S312" s="4">
        <v>0.52</v>
      </c>
      <c r="T312" s="4">
        <v>0.39</v>
      </c>
      <c r="U312" s="4">
        <v>0.26</v>
      </c>
      <c r="V312" s="4">
        <v>0.11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</row>
    <row r="313" spans="1:27" x14ac:dyDescent="0.2">
      <c r="A313" s="4">
        <v>2015</v>
      </c>
      <c r="B313" s="4">
        <v>11</v>
      </c>
      <c r="C313" s="4">
        <v>8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0.03</v>
      </c>
      <c r="J313" s="4">
        <v>0.18</v>
      </c>
      <c r="K313" s="4">
        <v>0.32</v>
      </c>
      <c r="L313" s="4">
        <v>0.45</v>
      </c>
      <c r="M313" s="4">
        <v>0.56999999999999995</v>
      </c>
      <c r="N313" s="4">
        <v>0.65</v>
      </c>
      <c r="O313" s="4">
        <v>0.7</v>
      </c>
      <c r="P313" s="4">
        <v>0.71</v>
      </c>
      <c r="Q313" s="4">
        <v>0.68</v>
      </c>
      <c r="R313" s="4">
        <v>0.62</v>
      </c>
      <c r="S313" s="4">
        <v>0.52</v>
      </c>
      <c r="T313" s="4">
        <v>0.39</v>
      </c>
      <c r="U313" s="4">
        <v>0.26</v>
      </c>
      <c r="V313" s="4">
        <v>0.11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</row>
    <row r="314" spans="1:27" x14ac:dyDescent="0.2">
      <c r="A314" s="4">
        <v>2015</v>
      </c>
      <c r="B314" s="4">
        <v>11</v>
      </c>
      <c r="C314" s="4">
        <v>9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0.03</v>
      </c>
      <c r="J314" s="4">
        <v>0.18</v>
      </c>
      <c r="K314" s="4">
        <v>0.32</v>
      </c>
      <c r="L314" s="4">
        <v>0.45</v>
      </c>
      <c r="M314" s="4">
        <v>0.56999999999999995</v>
      </c>
      <c r="N314" s="4">
        <v>0.65</v>
      </c>
      <c r="O314" s="4">
        <v>0.7</v>
      </c>
      <c r="P314" s="4">
        <v>0.71</v>
      </c>
      <c r="Q314" s="4">
        <v>0.68</v>
      </c>
      <c r="R314" s="4">
        <v>0.62</v>
      </c>
      <c r="S314" s="4">
        <v>0.52</v>
      </c>
      <c r="T314" s="4">
        <v>0.39</v>
      </c>
      <c r="U314" s="4">
        <v>0.26</v>
      </c>
      <c r="V314" s="4">
        <v>0.11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</row>
    <row r="315" spans="1:27" x14ac:dyDescent="0.2">
      <c r="A315" s="4">
        <v>2015</v>
      </c>
      <c r="B315" s="4">
        <v>11</v>
      </c>
      <c r="C315" s="4">
        <v>10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0.03</v>
      </c>
      <c r="J315" s="4">
        <v>0.18</v>
      </c>
      <c r="K315" s="4">
        <v>0.32</v>
      </c>
      <c r="L315" s="4">
        <v>0.45</v>
      </c>
      <c r="M315" s="4">
        <v>0.56999999999999995</v>
      </c>
      <c r="N315" s="4">
        <v>0.65</v>
      </c>
      <c r="O315" s="4">
        <v>0.7</v>
      </c>
      <c r="P315" s="4">
        <v>0.71</v>
      </c>
      <c r="Q315" s="4">
        <v>0.68</v>
      </c>
      <c r="R315" s="4">
        <v>0.62</v>
      </c>
      <c r="S315" s="4">
        <v>0.52</v>
      </c>
      <c r="T315" s="4">
        <v>0.39</v>
      </c>
      <c r="U315" s="4">
        <v>0.26</v>
      </c>
      <c r="V315" s="4">
        <v>0.11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</row>
    <row r="316" spans="1:27" x14ac:dyDescent="0.2">
      <c r="A316" s="4">
        <v>2015</v>
      </c>
      <c r="B316" s="4">
        <v>11</v>
      </c>
      <c r="C316" s="4">
        <v>11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0.03</v>
      </c>
      <c r="J316" s="4">
        <v>0.18</v>
      </c>
      <c r="K316" s="4">
        <v>0.32</v>
      </c>
      <c r="L316" s="4">
        <v>0.45</v>
      </c>
      <c r="M316" s="4">
        <v>0.56999999999999995</v>
      </c>
      <c r="N316" s="4">
        <v>0.65</v>
      </c>
      <c r="O316" s="4">
        <v>0.7</v>
      </c>
      <c r="P316" s="4">
        <v>0.71</v>
      </c>
      <c r="Q316" s="4">
        <v>0.68</v>
      </c>
      <c r="R316" s="4">
        <v>0.62</v>
      </c>
      <c r="S316" s="4">
        <v>0.52</v>
      </c>
      <c r="T316" s="4">
        <v>0.39</v>
      </c>
      <c r="U316" s="4">
        <v>0.26</v>
      </c>
      <c r="V316" s="4">
        <v>0.11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</row>
    <row r="317" spans="1:27" x14ac:dyDescent="0.2">
      <c r="A317" s="4">
        <v>2015</v>
      </c>
      <c r="B317" s="4">
        <v>11</v>
      </c>
      <c r="C317" s="4">
        <v>12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0.03</v>
      </c>
      <c r="J317" s="4">
        <v>0.18</v>
      </c>
      <c r="K317" s="4">
        <v>0.32</v>
      </c>
      <c r="L317" s="4">
        <v>0.45</v>
      </c>
      <c r="M317" s="4">
        <v>0.56999999999999995</v>
      </c>
      <c r="N317" s="4">
        <v>0.65</v>
      </c>
      <c r="O317" s="4">
        <v>0.7</v>
      </c>
      <c r="P317" s="4">
        <v>0.71</v>
      </c>
      <c r="Q317" s="4">
        <v>0.68</v>
      </c>
      <c r="R317" s="4">
        <v>0.62</v>
      </c>
      <c r="S317" s="4">
        <v>0.52</v>
      </c>
      <c r="T317" s="4">
        <v>0.39</v>
      </c>
      <c r="U317" s="4">
        <v>0.26</v>
      </c>
      <c r="V317" s="4">
        <v>0.11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</row>
    <row r="318" spans="1:27" x14ac:dyDescent="0.2">
      <c r="A318" s="4">
        <v>2015</v>
      </c>
      <c r="B318" s="4">
        <v>11</v>
      </c>
      <c r="C318" s="4">
        <v>13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0.03</v>
      </c>
      <c r="J318" s="4">
        <v>0.18</v>
      </c>
      <c r="K318" s="4">
        <v>0.32</v>
      </c>
      <c r="L318" s="4">
        <v>0.45</v>
      </c>
      <c r="M318" s="4">
        <v>0.56999999999999995</v>
      </c>
      <c r="N318" s="4">
        <v>0.65</v>
      </c>
      <c r="O318" s="4">
        <v>0.7</v>
      </c>
      <c r="P318" s="4">
        <v>0.71</v>
      </c>
      <c r="Q318" s="4">
        <v>0.68</v>
      </c>
      <c r="R318" s="4">
        <v>0.62</v>
      </c>
      <c r="S318" s="4">
        <v>0.52</v>
      </c>
      <c r="T318" s="4">
        <v>0.39</v>
      </c>
      <c r="U318" s="4">
        <v>0.26</v>
      </c>
      <c r="V318" s="4">
        <v>0.11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</row>
    <row r="319" spans="1:27" x14ac:dyDescent="0.2">
      <c r="A319" s="4">
        <v>2015</v>
      </c>
      <c r="B319" s="4">
        <v>11</v>
      </c>
      <c r="C319" s="4">
        <v>14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0.03</v>
      </c>
      <c r="J319" s="4">
        <v>0.18</v>
      </c>
      <c r="K319" s="4">
        <v>0.32</v>
      </c>
      <c r="L319" s="4">
        <v>0.45</v>
      </c>
      <c r="M319" s="4">
        <v>0.56999999999999995</v>
      </c>
      <c r="N319" s="4">
        <v>0.65</v>
      </c>
      <c r="O319" s="4">
        <v>0.7</v>
      </c>
      <c r="P319" s="4">
        <v>0.71</v>
      </c>
      <c r="Q319" s="4">
        <v>0.68</v>
      </c>
      <c r="R319" s="4">
        <v>0.62</v>
      </c>
      <c r="S319" s="4">
        <v>0.52</v>
      </c>
      <c r="T319" s="4">
        <v>0.39</v>
      </c>
      <c r="U319" s="4">
        <v>0.26</v>
      </c>
      <c r="V319" s="4">
        <v>0.11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</row>
    <row r="320" spans="1:27" x14ac:dyDescent="0.2">
      <c r="A320" s="4">
        <v>2015</v>
      </c>
      <c r="B320" s="4">
        <v>11</v>
      </c>
      <c r="C320" s="4">
        <v>15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0.03</v>
      </c>
      <c r="J320" s="4">
        <v>0.18</v>
      </c>
      <c r="K320" s="4">
        <v>0.32</v>
      </c>
      <c r="L320" s="4">
        <v>0.45</v>
      </c>
      <c r="M320" s="4">
        <v>0.56999999999999995</v>
      </c>
      <c r="N320" s="4">
        <v>0.65</v>
      </c>
      <c r="O320" s="4">
        <v>0.7</v>
      </c>
      <c r="P320" s="4">
        <v>0.71</v>
      </c>
      <c r="Q320" s="4">
        <v>0.68</v>
      </c>
      <c r="R320" s="4">
        <v>0.62</v>
      </c>
      <c r="S320" s="4">
        <v>0.52</v>
      </c>
      <c r="T320" s="4">
        <v>0.39</v>
      </c>
      <c r="U320" s="4">
        <v>0.26</v>
      </c>
      <c r="V320" s="4">
        <v>0.11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</row>
    <row r="321" spans="1:27" x14ac:dyDescent="0.2">
      <c r="A321" s="4">
        <v>2015</v>
      </c>
      <c r="B321" s="4">
        <v>11</v>
      </c>
      <c r="C321" s="4">
        <v>16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0.03</v>
      </c>
      <c r="J321" s="4">
        <v>0.18</v>
      </c>
      <c r="K321" s="4">
        <v>0.32</v>
      </c>
      <c r="L321" s="4">
        <v>0.45</v>
      </c>
      <c r="M321" s="4">
        <v>0.56999999999999995</v>
      </c>
      <c r="N321" s="4">
        <v>0.65</v>
      </c>
      <c r="O321" s="4">
        <v>0.7</v>
      </c>
      <c r="P321" s="4">
        <v>0.71</v>
      </c>
      <c r="Q321" s="4">
        <v>0.68</v>
      </c>
      <c r="R321" s="4">
        <v>0.62</v>
      </c>
      <c r="S321" s="4">
        <v>0.52</v>
      </c>
      <c r="T321" s="4">
        <v>0.39</v>
      </c>
      <c r="U321" s="4">
        <v>0.26</v>
      </c>
      <c r="V321" s="4">
        <v>0.11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</row>
    <row r="322" spans="1:27" x14ac:dyDescent="0.2">
      <c r="A322" s="4">
        <v>2015</v>
      </c>
      <c r="B322" s="4">
        <v>11</v>
      </c>
      <c r="C322" s="4">
        <v>17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0.03</v>
      </c>
      <c r="J322" s="4">
        <v>0.18</v>
      </c>
      <c r="K322" s="4">
        <v>0.32</v>
      </c>
      <c r="L322" s="4">
        <v>0.45</v>
      </c>
      <c r="M322" s="4">
        <v>0.56999999999999995</v>
      </c>
      <c r="N322" s="4">
        <v>0.65</v>
      </c>
      <c r="O322" s="4">
        <v>0.7</v>
      </c>
      <c r="P322" s="4">
        <v>0.71</v>
      </c>
      <c r="Q322" s="4">
        <v>0.68</v>
      </c>
      <c r="R322" s="4">
        <v>0.62</v>
      </c>
      <c r="S322" s="4">
        <v>0.52</v>
      </c>
      <c r="T322" s="4">
        <v>0.39</v>
      </c>
      <c r="U322" s="4">
        <v>0.26</v>
      </c>
      <c r="V322" s="4">
        <v>0.11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</row>
    <row r="323" spans="1:27" x14ac:dyDescent="0.2">
      <c r="A323" s="4">
        <v>2015</v>
      </c>
      <c r="B323" s="4">
        <v>11</v>
      </c>
      <c r="C323" s="4">
        <v>18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0.03</v>
      </c>
      <c r="J323" s="4">
        <v>0.18</v>
      </c>
      <c r="K323" s="4">
        <v>0.32</v>
      </c>
      <c r="L323" s="4">
        <v>0.45</v>
      </c>
      <c r="M323" s="4">
        <v>0.56999999999999995</v>
      </c>
      <c r="N323" s="4">
        <v>0.65</v>
      </c>
      <c r="O323" s="4">
        <v>0.7</v>
      </c>
      <c r="P323" s="4">
        <v>0.71</v>
      </c>
      <c r="Q323" s="4">
        <v>0.68</v>
      </c>
      <c r="R323" s="4">
        <v>0.62</v>
      </c>
      <c r="S323" s="4">
        <v>0.52</v>
      </c>
      <c r="T323" s="4">
        <v>0.39</v>
      </c>
      <c r="U323" s="4">
        <v>0.26</v>
      </c>
      <c r="V323" s="4">
        <v>0.11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</row>
    <row r="324" spans="1:27" x14ac:dyDescent="0.2">
      <c r="A324" s="4">
        <v>2015</v>
      </c>
      <c r="B324" s="4">
        <v>11</v>
      </c>
      <c r="C324" s="4">
        <v>19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0.03</v>
      </c>
      <c r="J324" s="4">
        <v>0.18</v>
      </c>
      <c r="K324" s="4">
        <v>0.32</v>
      </c>
      <c r="L324" s="4">
        <v>0.45</v>
      </c>
      <c r="M324" s="4">
        <v>0.56999999999999995</v>
      </c>
      <c r="N324" s="4">
        <v>0.65</v>
      </c>
      <c r="O324" s="4">
        <v>0.7</v>
      </c>
      <c r="P324" s="4">
        <v>0.71</v>
      </c>
      <c r="Q324" s="4">
        <v>0.68</v>
      </c>
      <c r="R324" s="4">
        <v>0.62</v>
      </c>
      <c r="S324" s="4">
        <v>0.52</v>
      </c>
      <c r="T324" s="4">
        <v>0.39</v>
      </c>
      <c r="U324" s="4">
        <v>0.26</v>
      </c>
      <c r="V324" s="4">
        <v>0.11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</row>
    <row r="325" spans="1:27" x14ac:dyDescent="0.2">
      <c r="A325" s="4">
        <v>2015</v>
      </c>
      <c r="B325" s="4">
        <v>11</v>
      </c>
      <c r="C325" s="4">
        <v>20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0.03</v>
      </c>
      <c r="J325" s="4">
        <v>0.18</v>
      </c>
      <c r="K325" s="4">
        <v>0.32</v>
      </c>
      <c r="L325" s="4">
        <v>0.45</v>
      </c>
      <c r="M325" s="4">
        <v>0.56999999999999995</v>
      </c>
      <c r="N325" s="4">
        <v>0.65</v>
      </c>
      <c r="O325" s="4">
        <v>0.7</v>
      </c>
      <c r="P325" s="4">
        <v>0.71</v>
      </c>
      <c r="Q325" s="4">
        <v>0.68</v>
      </c>
      <c r="R325" s="4">
        <v>0.62</v>
      </c>
      <c r="S325" s="4">
        <v>0.52</v>
      </c>
      <c r="T325" s="4">
        <v>0.39</v>
      </c>
      <c r="U325" s="4">
        <v>0.26</v>
      </c>
      <c r="V325" s="4">
        <v>0.11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</row>
    <row r="326" spans="1:27" x14ac:dyDescent="0.2">
      <c r="A326" s="4">
        <v>2015</v>
      </c>
      <c r="B326" s="4">
        <v>11</v>
      </c>
      <c r="C326" s="4">
        <v>21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0.03</v>
      </c>
      <c r="J326" s="4">
        <v>0.18</v>
      </c>
      <c r="K326" s="4">
        <v>0.32</v>
      </c>
      <c r="L326" s="4">
        <v>0.45</v>
      </c>
      <c r="M326" s="4">
        <v>0.56999999999999995</v>
      </c>
      <c r="N326" s="4">
        <v>0.65</v>
      </c>
      <c r="O326" s="4">
        <v>0.7</v>
      </c>
      <c r="P326" s="4">
        <v>0.71</v>
      </c>
      <c r="Q326" s="4">
        <v>0.68</v>
      </c>
      <c r="R326" s="4">
        <v>0.62</v>
      </c>
      <c r="S326" s="4">
        <v>0.52</v>
      </c>
      <c r="T326" s="4">
        <v>0.39</v>
      </c>
      <c r="U326" s="4">
        <v>0.26</v>
      </c>
      <c r="V326" s="4">
        <v>0.11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</row>
    <row r="327" spans="1:27" x14ac:dyDescent="0.2">
      <c r="A327" s="4">
        <v>2015</v>
      </c>
      <c r="B327" s="4">
        <v>11</v>
      </c>
      <c r="C327" s="4">
        <v>22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0.03</v>
      </c>
      <c r="J327" s="4">
        <v>0.18</v>
      </c>
      <c r="K327" s="4">
        <v>0.32</v>
      </c>
      <c r="L327" s="4">
        <v>0.45</v>
      </c>
      <c r="M327" s="4">
        <v>0.56999999999999995</v>
      </c>
      <c r="N327" s="4">
        <v>0.65</v>
      </c>
      <c r="O327" s="4">
        <v>0.7</v>
      </c>
      <c r="P327" s="4">
        <v>0.71</v>
      </c>
      <c r="Q327" s="4">
        <v>0.68</v>
      </c>
      <c r="R327" s="4">
        <v>0.62</v>
      </c>
      <c r="S327" s="4">
        <v>0.52</v>
      </c>
      <c r="T327" s="4">
        <v>0.39</v>
      </c>
      <c r="U327" s="4">
        <v>0.26</v>
      </c>
      <c r="V327" s="4">
        <v>0.11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</row>
    <row r="328" spans="1:27" x14ac:dyDescent="0.2">
      <c r="A328" s="4">
        <v>2015</v>
      </c>
      <c r="B328" s="4">
        <v>11</v>
      </c>
      <c r="C328" s="4">
        <v>23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0.03</v>
      </c>
      <c r="J328" s="4">
        <v>0.18</v>
      </c>
      <c r="K328" s="4">
        <v>0.32</v>
      </c>
      <c r="L328" s="4">
        <v>0.45</v>
      </c>
      <c r="M328" s="4">
        <v>0.56999999999999995</v>
      </c>
      <c r="N328" s="4">
        <v>0.65</v>
      </c>
      <c r="O328" s="4">
        <v>0.7</v>
      </c>
      <c r="P328" s="4">
        <v>0.71</v>
      </c>
      <c r="Q328" s="4">
        <v>0.68</v>
      </c>
      <c r="R328" s="4">
        <v>0.62</v>
      </c>
      <c r="S328" s="4">
        <v>0.52</v>
      </c>
      <c r="T328" s="4">
        <v>0.39</v>
      </c>
      <c r="U328" s="4">
        <v>0.26</v>
      </c>
      <c r="V328" s="4">
        <v>0.11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</row>
    <row r="329" spans="1:27" x14ac:dyDescent="0.2">
      <c r="A329" s="4">
        <v>2015</v>
      </c>
      <c r="B329" s="4">
        <v>11</v>
      </c>
      <c r="C329" s="4">
        <v>24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0.03</v>
      </c>
      <c r="J329" s="4">
        <v>0.18</v>
      </c>
      <c r="K329" s="4">
        <v>0.32</v>
      </c>
      <c r="L329" s="4">
        <v>0.45</v>
      </c>
      <c r="M329" s="4">
        <v>0.56999999999999995</v>
      </c>
      <c r="N329" s="4">
        <v>0.65</v>
      </c>
      <c r="O329" s="4">
        <v>0.7</v>
      </c>
      <c r="P329" s="4">
        <v>0.71</v>
      </c>
      <c r="Q329" s="4">
        <v>0.68</v>
      </c>
      <c r="R329" s="4">
        <v>0.62</v>
      </c>
      <c r="S329" s="4">
        <v>0.52</v>
      </c>
      <c r="T329" s="4">
        <v>0.39</v>
      </c>
      <c r="U329" s="4">
        <v>0.26</v>
      </c>
      <c r="V329" s="4">
        <v>0.11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</row>
    <row r="330" spans="1:27" x14ac:dyDescent="0.2">
      <c r="A330" s="4">
        <v>2015</v>
      </c>
      <c r="B330" s="4">
        <v>11</v>
      </c>
      <c r="C330" s="4">
        <v>25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0.03</v>
      </c>
      <c r="J330" s="4">
        <v>0.18</v>
      </c>
      <c r="K330" s="4">
        <v>0.32</v>
      </c>
      <c r="L330" s="4">
        <v>0.45</v>
      </c>
      <c r="M330" s="4">
        <v>0.56999999999999995</v>
      </c>
      <c r="N330" s="4">
        <v>0.65</v>
      </c>
      <c r="O330" s="4">
        <v>0.7</v>
      </c>
      <c r="P330" s="4">
        <v>0.71</v>
      </c>
      <c r="Q330" s="4">
        <v>0.68</v>
      </c>
      <c r="R330" s="4">
        <v>0.62</v>
      </c>
      <c r="S330" s="4">
        <v>0.52</v>
      </c>
      <c r="T330" s="4">
        <v>0.39</v>
      </c>
      <c r="U330" s="4">
        <v>0.26</v>
      </c>
      <c r="V330" s="4">
        <v>0.11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</row>
    <row r="331" spans="1:27" x14ac:dyDescent="0.2">
      <c r="A331" s="4">
        <v>2015</v>
      </c>
      <c r="B331" s="4">
        <v>11</v>
      </c>
      <c r="C331" s="4">
        <v>26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0.03</v>
      </c>
      <c r="J331" s="4">
        <v>0.18</v>
      </c>
      <c r="K331" s="4">
        <v>0.32</v>
      </c>
      <c r="L331" s="4">
        <v>0.45</v>
      </c>
      <c r="M331" s="4">
        <v>0.56999999999999995</v>
      </c>
      <c r="N331" s="4">
        <v>0.65</v>
      </c>
      <c r="O331" s="4">
        <v>0.7</v>
      </c>
      <c r="P331" s="4">
        <v>0.71</v>
      </c>
      <c r="Q331" s="4">
        <v>0.68</v>
      </c>
      <c r="R331" s="4">
        <v>0.62</v>
      </c>
      <c r="S331" s="4">
        <v>0.52</v>
      </c>
      <c r="T331" s="4">
        <v>0.39</v>
      </c>
      <c r="U331" s="4">
        <v>0.26</v>
      </c>
      <c r="V331" s="4">
        <v>0.11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</row>
    <row r="332" spans="1:27" x14ac:dyDescent="0.2">
      <c r="A332" s="4">
        <v>2015</v>
      </c>
      <c r="B332" s="4">
        <v>11</v>
      </c>
      <c r="C332" s="4">
        <v>27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0.03</v>
      </c>
      <c r="J332" s="4">
        <v>0.18</v>
      </c>
      <c r="K332" s="4">
        <v>0.32</v>
      </c>
      <c r="L332" s="4">
        <v>0.45</v>
      </c>
      <c r="M332" s="4">
        <v>0.56999999999999995</v>
      </c>
      <c r="N332" s="4">
        <v>0.65</v>
      </c>
      <c r="O332" s="4">
        <v>0.7</v>
      </c>
      <c r="P332" s="4">
        <v>0.71</v>
      </c>
      <c r="Q332" s="4">
        <v>0.68</v>
      </c>
      <c r="R332" s="4">
        <v>0.62</v>
      </c>
      <c r="S332" s="4">
        <v>0.52</v>
      </c>
      <c r="T332" s="4">
        <v>0.39</v>
      </c>
      <c r="U332" s="4">
        <v>0.26</v>
      </c>
      <c r="V332" s="4">
        <v>0.11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</row>
    <row r="333" spans="1:27" x14ac:dyDescent="0.2">
      <c r="A333" s="4">
        <v>2015</v>
      </c>
      <c r="B333" s="4">
        <v>11</v>
      </c>
      <c r="C333" s="4">
        <v>28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0.03</v>
      </c>
      <c r="J333" s="4">
        <v>0.18</v>
      </c>
      <c r="K333" s="4">
        <v>0.32</v>
      </c>
      <c r="L333" s="4">
        <v>0.45</v>
      </c>
      <c r="M333" s="4">
        <v>0.56999999999999995</v>
      </c>
      <c r="N333" s="4">
        <v>0.65</v>
      </c>
      <c r="O333" s="4">
        <v>0.7</v>
      </c>
      <c r="P333" s="4">
        <v>0.71</v>
      </c>
      <c r="Q333" s="4">
        <v>0.68</v>
      </c>
      <c r="R333" s="4">
        <v>0.62</v>
      </c>
      <c r="S333" s="4">
        <v>0.52</v>
      </c>
      <c r="T333" s="4">
        <v>0.39</v>
      </c>
      <c r="U333" s="4">
        <v>0.26</v>
      </c>
      <c r="V333" s="4">
        <v>0.11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</row>
    <row r="334" spans="1:27" x14ac:dyDescent="0.2">
      <c r="A334" s="4">
        <v>2015</v>
      </c>
      <c r="B334" s="4">
        <v>11</v>
      </c>
      <c r="C334" s="4">
        <v>29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0.03</v>
      </c>
      <c r="J334" s="4">
        <v>0.18</v>
      </c>
      <c r="K334" s="4">
        <v>0.32</v>
      </c>
      <c r="L334" s="4">
        <v>0.45</v>
      </c>
      <c r="M334" s="4">
        <v>0.56999999999999995</v>
      </c>
      <c r="N334" s="4">
        <v>0.65</v>
      </c>
      <c r="O334" s="4">
        <v>0.7</v>
      </c>
      <c r="P334" s="4">
        <v>0.71</v>
      </c>
      <c r="Q334" s="4">
        <v>0.68</v>
      </c>
      <c r="R334" s="4">
        <v>0.62</v>
      </c>
      <c r="S334" s="4">
        <v>0.52</v>
      </c>
      <c r="T334" s="4">
        <v>0.39</v>
      </c>
      <c r="U334" s="4">
        <v>0.26</v>
      </c>
      <c r="V334" s="4">
        <v>0.11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</row>
    <row r="335" spans="1:27" x14ac:dyDescent="0.2">
      <c r="A335" s="4">
        <v>2015</v>
      </c>
      <c r="B335" s="4">
        <v>11</v>
      </c>
      <c r="C335" s="4">
        <v>30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0.03</v>
      </c>
      <c r="J335" s="4">
        <v>0.18</v>
      </c>
      <c r="K335" s="4">
        <v>0.32</v>
      </c>
      <c r="L335" s="4">
        <v>0.45</v>
      </c>
      <c r="M335" s="4">
        <v>0.56999999999999995</v>
      </c>
      <c r="N335" s="4">
        <v>0.65</v>
      </c>
      <c r="O335" s="4">
        <v>0.7</v>
      </c>
      <c r="P335" s="4">
        <v>0.71</v>
      </c>
      <c r="Q335" s="4">
        <v>0.68</v>
      </c>
      <c r="R335" s="4">
        <v>0.62</v>
      </c>
      <c r="S335" s="4">
        <v>0.52</v>
      </c>
      <c r="T335" s="4">
        <v>0.39</v>
      </c>
      <c r="U335" s="4">
        <v>0.26</v>
      </c>
      <c r="V335" s="4">
        <v>0.11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</row>
    <row r="336" spans="1:27" x14ac:dyDescent="0.2">
      <c r="A336" s="4">
        <v>2015</v>
      </c>
      <c r="B336" s="4">
        <v>12</v>
      </c>
      <c r="C336" s="4">
        <v>1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0.03</v>
      </c>
      <c r="J336" s="4">
        <v>0.19</v>
      </c>
      <c r="K336" s="4">
        <v>0.33</v>
      </c>
      <c r="L336" s="4">
        <v>0.47</v>
      </c>
      <c r="M336" s="4">
        <v>0.6</v>
      </c>
      <c r="N336" s="4">
        <v>0.69</v>
      </c>
      <c r="O336" s="4">
        <v>0.74</v>
      </c>
      <c r="P336" s="4">
        <v>0.76</v>
      </c>
      <c r="Q336" s="4">
        <v>0.74</v>
      </c>
      <c r="R336" s="4">
        <v>0.68</v>
      </c>
      <c r="S336" s="4">
        <v>0.59</v>
      </c>
      <c r="T336" s="4">
        <v>0.47</v>
      </c>
      <c r="U336" s="4">
        <v>0.32</v>
      </c>
      <c r="V336" s="4">
        <v>0.17</v>
      </c>
      <c r="W336" s="4">
        <v>0.03</v>
      </c>
      <c r="X336" s="4">
        <v>0</v>
      </c>
      <c r="Y336" s="4">
        <v>0</v>
      </c>
      <c r="Z336" s="4">
        <v>0</v>
      </c>
      <c r="AA336" s="4">
        <v>0</v>
      </c>
    </row>
    <row r="337" spans="1:27" x14ac:dyDescent="0.2">
      <c r="A337" s="4">
        <v>2015</v>
      </c>
      <c r="B337" s="4">
        <v>12</v>
      </c>
      <c r="C337" s="4">
        <v>2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0.03</v>
      </c>
      <c r="J337" s="4">
        <v>0.19</v>
      </c>
      <c r="K337" s="4">
        <v>0.33</v>
      </c>
      <c r="L337" s="4">
        <v>0.47</v>
      </c>
      <c r="M337" s="4">
        <v>0.6</v>
      </c>
      <c r="N337" s="4">
        <v>0.69</v>
      </c>
      <c r="O337" s="4">
        <v>0.74</v>
      </c>
      <c r="P337" s="4">
        <v>0.76</v>
      </c>
      <c r="Q337" s="4">
        <v>0.74</v>
      </c>
      <c r="R337" s="4">
        <v>0.68</v>
      </c>
      <c r="S337" s="4">
        <v>0.59</v>
      </c>
      <c r="T337" s="4">
        <v>0.47</v>
      </c>
      <c r="U337" s="4">
        <v>0.32</v>
      </c>
      <c r="V337" s="4">
        <v>0.17</v>
      </c>
      <c r="W337" s="4">
        <v>0.03</v>
      </c>
      <c r="X337" s="4">
        <v>0</v>
      </c>
      <c r="Y337" s="4">
        <v>0</v>
      </c>
      <c r="Z337" s="4">
        <v>0</v>
      </c>
      <c r="AA337" s="4">
        <v>0</v>
      </c>
    </row>
    <row r="338" spans="1:27" x14ac:dyDescent="0.2">
      <c r="A338" s="4">
        <v>2015</v>
      </c>
      <c r="B338" s="4">
        <v>12</v>
      </c>
      <c r="C338" s="4">
        <v>3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0.03</v>
      </c>
      <c r="J338" s="4">
        <v>0.19</v>
      </c>
      <c r="K338" s="4">
        <v>0.33</v>
      </c>
      <c r="L338" s="4">
        <v>0.47</v>
      </c>
      <c r="M338" s="4">
        <v>0.6</v>
      </c>
      <c r="N338" s="4">
        <v>0.69</v>
      </c>
      <c r="O338" s="4">
        <v>0.74</v>
      </c>
      <c r="P338" s="4">
        <v>0.76</v>
      </c>
      <c r="Q338" s="4">
        <v>0.74</v>
      </c>
      <c r="R338" s="4">
        <v>0.68</v>
      </c>
      <c r="S338" s="4">
        <v>0.59</v>
      </c>
      <c r="T338" s="4">
        <v>0.47</v>
      </c>
      <c r="U338" s="4">
        <v>0.32</v>
      </c>
      <c r="V338" s="4">
        <v>0.17</v>
      </c>
      <c r="W338" s="4">
        <v>0.03</v>
      </c>
      <c r="X338" s="4">
        <v>0</v>
      </c>
      <c r="Y338" s="4">
        <v>0</v>
      </c>
      <c r="Z338" s="4">
        <v>0</v>
      </c>
      <c r="AA338" s="4">
        <v>0</v>
      </c>
    </row>
    <row r="339" spans="1:27" x14ac:dyDescent="0.2">
      <c r="A339" s="4">
        <v>2015</v>
      </c>
      <c r="B339" s="4">
        <v>12</v>
      </c>
      <c r="C339" s="4">
        <v>4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0.03</v>
      </c>
      <c r="J339" s="4">
        <v>0.19</v>
      </c>
      <c r="K339" s="4">
        <v>0.33</v>
      </c>
      <c r="L339" s="4">
        <v>0.47</v>
      </c>
      <c r="M339" s="4">
        <v>0.6</v>
      </c>
      <c r="N339" s="4">
        <v>0.69</v>
      </c>
      <c r="O339" s="4">
        <v>0.74</v>
      </c>
      <c r="P339" s="4">
        <v>0.76</v>
      </c>
      <c r="Q339" s="4">
        <v>0.74</v>
      </c>
      <c r="R339" s="4">
        <v>0.68</v>
      </c>
      <c r="S339" s="4">
        <v>0.59</v>
      </c>
      <c r="T339" s="4">
        <v>0.47</v>
      </c>
      <c r="U339" s="4">
        <v>0.32</v>
      </c>
      <c r="V339" s="4">
        <v>0.17</v>
      </c>
      <c r="W339" s="4">
        <v>0.03</v>
      </c>
      <c r="X339" s="4">
        <v>0</v>
      </c>
      <c r="Y339" s="4">
        <v>0</v>
      </c>
      <c r="Z339" s="4">
        <v>0</v>
      </c>
      <c r="AA339" s="4">
        <v>0</v>
      </c>
    </row>
    <row r="340" spans="1:27" x14ac:dyDescent="0.2">
      <c r="A340" s="4">
        <v>2015</v>
      </c>
      <c r="B340" s="4">
        <v>12</v>
      </c>
      <c r="C340" s="4">
        <v>5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0.03</v>
      </c>
      <c r="J340" s="4">
        <v>0.19</v>
      </c>
      <c r="K340" s="4">
        <v>0.33</v>
      </c>
      <c r="L340" s="4">
        <v>0.47</v>
      </c>
      <c r="M340" s="4">
        <v>0.6</v>
      </c>
      <c r="N340" s="4">
        <v>0.69</v>
      </c>
      <c r="O340" s="4">
        <v>0.74</v>
      </c>
      <c r="P340" s="4">
        <v>0.76</v>
      </c>
      <c r="Q340" s="4">
        <v>0.74</v>
      </c>
      <c r="R340" s="4">
        <v>0.68</v>
      </c>
      <c r="S340" s="4">
        <v>0.59</v>
      </c>
      <c r="T340" s="4">
        <v>0.47</v>
      </c>
      <c r="U340" s="4">
        <v>0.32</v>
      </c>
      <c r="V340" s="4">
        <v>0.17</v>
      </c>
      <c r="W340" s="4">
        <v>0.03</v>
      </c>
      <c r="X340" s="4">
        <v>0</v>
      </c>
      <c r="Y340" s="4">
        <v>0</v>
      </c>
      <c r="Z340" s="4">
        <v>0</v>
      </c>
      <c r="AA340" s="4">
        <v>0</v>
      </c>
    </row>
    <row r="341" spans="1:27" x14ac:dyDescent="0.2">
      <c r="A341" s="4">
        <v>2015</v>
      </c>
      <c r="B341" s="4">
        <v>12</v>
      </c>
      <c r="C341" s="4">
        <v>6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0.03</v>
      </c>
      <c r="J341" s="4">
        <v>0.19</v>
      </c>
      <c r="K341" s="4">
        <v>0.33</v>
      </c>
      <c r="L341" s="4">
        <v>0.47</v>
      </c>
      <c r="M341" s="4">
        <v>0.6</v>
      </c>
      <c r="N341" s="4">
        <v>0.69</v>
      </c>
      <c r="O341" s="4">
        <v>0.74</v>
      </c>
      <c r="P341" s="4">
        <v>0.76</v>
      </c>
      <c r="Q341" s="4">
        <v>0.74</v>
      </c>
      <c r="R341" s="4">
        <v>0.68</v>
      </c>
      <c r="S341" s="4">
        <v>0.59</v>
      </c>
      <c r="T341" s="4">
        <v>0.47</v>
      </c>
      <c r="U341" s="4">
        <v>0.32</v>
      </c>
      <c r="V341" s="4">
        <v>0.17</v>
      </c>
      <c r="W341" s="4">
        <v>0.03</v>
      </c>
      <c r="X341" s="4">
        <v>0</v>
      </c>
      <c r="Y341" s="4">
        <v>0</v>
      </c>
      <c r="Z341" s="4">
        <v>0</v>
      </c>
      <c r="AA341" s="4">
        <v>0</v>
      </c>
    </row>
    <row r="342" spans="1:27" x14ac:dyDescent="0.2">
      <c r="A342" s="4">
        <v>2015</v>
      </c>
      <c r="B342" s="4">
        <v>12</v>
      </c>
      <c r="C342" s="4">
        <v>7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0.03</v>
      </c>
      <c r="J342" s="4">
        <v>0.19</v>
      </c>
      <c r="K342" s="4">
        <v>0.33</v>
      </c>
      <c r="L342" s="4">
        <v>0.47</v>
      </c>
      <c r="M342" s="4">
        <v>0.6</v>
      </c>
      <c r="N342" s="4">
        <v>0.69</v>
      </c>
      <c r="O342" s="4">
        <v>0.74</v>
      </c>
      <c r="P342" s="4">
        <v>0.76</v>
      </c>
      <c r="Q342" s="4">
        <v>0.74</v>
      </c>
      <c r="R342" s="4">
        <v>0.68</v>
      </c>
      <c r="S342" s="4">
        <v>0.59</v>
      </c>
      <c r="T342" s="4">
        <v>0.47</v>
      </c>
      <c r="U342" s="4">
        <v>0.32</v>
      </c>
      <c r="V342" s="4">
        <v>0.17</v>
      </c>
      <c r="W342" s="4">
        <v>0.03</v>
      </c>
      <c r="X342" s="4">
        <v>0</v>
      </c>
      <c r="Y342" s="4">
        <v>0</v>
      </c>
      <c r="Z342" s="4">
        <v>0</v>
      </c>
      <c r="AA342" s="4">
        <v>0</v>
      </c>
    </row>
    <row r="343" spans="1:27" x14ac:dyDescent="0.2">
      <c r="A343" s="4">
        <v>2015</v>
      </c>
      <c r="B343" s="4">
        <v>12</v>
      </c>
      <c r="C343" s="4">
        <v>8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0.03</v>
      </c>
      <c r="J343" s="4">
        <v>0.19</v>
      </c>
      <c r="K343" s="4">
        <v>0.33</v>
      </c>
      <c r="L343" s="4">
        <v>0.47</v>
      </c>
      <c r="M343" s="4">
        <v>0.6</v>
      </c>
      <c r="N343" s="4">
        <v>0.69</v>
      </c>
      <c r="O343" s="4">
        <v>0.74</v>
      </c>
      <c r="P343" s="4">
        <v>0.76</v>
      </c>
      <c r="Q343" s="4">
        <v>0.74</v>
      </c>
      <c r="R343" s="4">
        <v>0.68</v>
      </c>
      <c r="S343" s="4">
        <v>0.59</v>
      </c>
      <c r="T343" s="4">
        <v>0.47</v>
      </c>
      <c r="U343" s="4">
        <v>0.32</v>
      </c>
      <c r="V343" s="4">
        <v>0.17</v>
      </c>
      <c r="W343" s="4">
        <v>0.03</v>
      </c>
      <c r="X343" s="4">
        <v>0</v>
      </c>
      <c r="Y343" s="4">
        <v>0</v>
      </c>
      <c r="Z343" s="4">
        <v>0</v>
      </c>
      <c r="AA343" s="4">
        <v>0</v>
      </c>
    </row>
    <row r="344" spans="1:27" x14ac:dyDescent="0.2">
      <c r="A344" s="4">
        <v>2015</v>
      </c>
      <c r="B344" s="4">
        <v>12</v>
      </c>
      <c r="C344" s="4">
        <v>9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0.03</v>
      </c>
      <c r="J344" s="4">
        <v>0.19</v>
      </c>
      <c r="K344" s="4">
        <v>0.33</v>
      </c>
      <c r="L344" s="4">
        <v>0.47</v>
      </c>
      <c r="M344" s="4">
        <v>0.6</v>
      </c>
      <c r="N344" s="4">
        <v>0.69</v>
      </c>
      <c r="O344" s="4">
        <v>0.74</v>
      </c>
      <c r="P344" s="4">
        <v>0.76</v>
      </c>
      <c r="Q344" s="4">
        <v>0.74</v>
      </c>
      <c r="R344" s="4">
        <v>0.68</v>
      </c>
      <c r="S344" s="4">
        <v>0.59</v>
      </c>
      <c r="T344" s="4">
        <v>0.47</v>
      </c>
      <c r="U344" s="4">
        <v>0.32</v>
      </c>
      <c r="V344" s="4">
        <v>0.17</v>
      </c>
      <c r="W344" s="4">
        <v>0.03</v>
      </c>
      <c r="X344" s="4">
        <v>0</v>
      </c>
      <c r="Y344" s="4">
        <v>0</v>
      </c>
      <c r="Z344" s="4">
        <v>0</v>
      </c>
      <c r="AA344" s="4">
        <v>0</v>
      </c>
    </row>
    <row r="345" spans="1:27" x14ac:dyDescent="0.2">
      <c r="A345" s="4">
        <v>2015</v>
      </c>
      <c r="B345" s="4">
        <v>12</v>
      </c>
      <c r="C345" s="4">
        <v>10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0.03</v>
      </c>
      <c r="J345" s="4">
        <v>0.19</v>
      </c>
      <c r="K345" s="4">
        <v>0.33</v>
      </c>
      <c r="L345" s="4">
        <v>0.47</v>
      </c>
      <c r="M345" s="4">
        <v>0.6</v>
      </c>
      <c r="N345" s="4">
        <v>0.69</v>
      </c>
      <c r="O345" s="4">
        <v>0.74</v>
      </c>
      <c r="P345" s="4">
        <v>0.76</v>
      </c>
      <c r="Q345" s="4">
        <v>0.74</v>
      </c>
      <c r="R345" s="4">
        <v>0.68</v>
      </c>
      <c r="S345" s="4">
        <v>0.59</v>
      </c>
      <c r="T345" s="4">
        <v>0.47</v>
      </c>
      <c r="U345" s="4">
        <v>0.32</v>
      </c>
      <c r="V345" s="4">
        <v>0.17</v>
      </c>
      <c r="W345" s="4">
        <v>0.03</v>
      </c>
      <c r="X345" s="4">
        <v>0</v>
      </c>
      <c r="Y345" s="4">
        <v>0</v>
      </c>
      <c r="Z345" s="4">
        <v>0</v>
      </c>
      <c r="AA345" s="4">
        <v>0</v>
      </c>
    </row>
    <row r="346" spans="1:27" x14ac:dyDescent="0.2">
      <c r="A346" s="4">
        <v>2015</v>
      </c>
      <c r="B346" s="4">
        <v>12</v>
      </c>
      <c r="C346" s="4">
        <v>11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0.03</v>
      </c>
      <c r="J346" s="4">
        <v>0.19</v>
      </c>
      <c r="K346" s="4">
        <v>0.33</v>
      </c>
      <c r="L346" s="4">
        <v>0.47</v>
      </c>
      <c r="M346" s="4">
        <v>0.6</v>
      </c>
      <c r="N346" s="4">
        <v>0.69</v>
      </c>
      <c r="O346" s="4">
        <v>0.74</v>
      </c>
      <c r="P346" s="4">
        <v>0.76</v>
      </c>
      <c r="Q346" s="4">
        <v>0.74</v>
      </c>
      <c r="R346" s="4">
        <v>0.68</v>
      </c>
      <c r="S346" s="4">
        <v>0.59</v>
      </c>
      <c r="T346" s="4">
        <v>0.47</v>
      </c>
      <c r="U346" s="4">
        <v>0.32</v>
      </c>
      <c r="V346" s="4">
        <v>0.17</v>
      </c>
      <c r="W346" s="4">
        <v>0.03</v>
      </c>
      <c r="X346" s="4">
        <v>0</v>
      </c>
      <c r="Y346" s="4">
        <v>0</v>
      </c>
      <c r="Z346" s="4">
        <v>0</v>
      </c>
      <c r="AA346" s="4">
        <v>0</v>
      </c>
    </row>
    <row r="347" spans="1:27" x14ac:dyDescent="0.2">
      <c r="A347" s="4">
        <v>2015</v>
      </c>
      <c r="B347" s="4">
        <v>12</v>
      </c>
      <c r="C347" s="4">
        <v>12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0.03</v>
      </c>
      <c r="J347" s="4">
        <v>0.19</v>
      </c>
      <c r="K347" s="4">
        <v>0.33</v>
      </c>
      <c r="L347" s="4">
        <v>0.47</v>
      </c>
      <c r="M347" s="4">
        <v>0.6</v>
      </c>
      <c r="N347" s="4">
        <v>0.69</v>
      </c>
      <c r="O347" s="4">
        <v>0.74</v>
      </c>
      <c r="P347" s="4">
        <v>0.76</v>
      </c>
      <c r="Q347" s="4">
        <v>0.74</v>
      </c>
      <c r="R347" s="4">
        <v>0.68</v>
      </c>
      <c r="S347" s="4">
        <v>0.59</v>
      </c>
      <c r="T347" s="4">
        <v>0.47</v>
      </c>
      <c r="U347" s="4">
        <v>0.32</v>
      </c>
      <c r="V347" s="4">
        <v>0.17</v>
      </c>
      <c r="W347" s="4">
        <v>0.03</v>
      </c>
      <c r="X347" s="4">
        <v>0</v>
      </c>
      <c r="Y347" s="4">
        <v>0</v>
      </c>
      <c r="Z347" s="4">
        <v>0</v>
      </c>
      <c r="AA347" s="4">
        <v>0</v>
      </c>
    </row>
    <row r="348" spans="1:27" x14ac:dyDescent="0.2">
      <c r="A348" s="4">
        <v>2015</v>
      </c>
      <c r="B348" s="4">
        <v>12</v>
      </c>
      <c r="C348" s="4">
        <v>13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0.03</v>
      </c>
      <c r="J348" s="4">
        <v>0.19</v>
      </c>
      <c r="K348" s="4">
        <v>0.33</v>
      </c>
      <c r="L348" s="4">
        <v>0.47</v>
      </c>
      <c r="M348" s="4">
        <v>0.6</v>
      </c>
      <c r="N348" s="4">
        <v>0.69</v>
      </c>
      <c r="O348" s="4">
        <v>0.74</v>
      </c>
      <c r="P348" s="4">
        <v>0.76</v>
      </c>
      <c r="Q348" s="4">
        <v>0.74</v>
      </c>
      <c r="R348" s="4">
        <v>0.68</v>
      </c>
      <c r="S348" s="4">
        <v>0.59</v>
      </c>
      <c r="T348" s="4">
        <v>0.47</v>
      </c>
      <c r="U348" s="4">
        <v>0.32</v>
      </c>
      <c r="V348" s="4">
        <v>0.17</v>
      </c>
      <c r="W348" s="4">
        <v>0.03</v>
      </c>
      <c r="X348" s="4">
        <v>0</v>
      </c>
      <c r="Y348" s="4">
        <v>0</v>
      </c>
      <c r="Z348" s="4">
        <v>0</v>
      </c>
      <c r="AA348" s="4">
        <v>0</v>
      </c>
    </row>
    <row r="349" spans="1:27" x14ac:dyDescent="0.2">
      <c r="A349" s="4">
        <v>2015</v>
      </c>
      <c r="B349" s="4">
        <v>12</v>
      </c>
      <c r="C349" s="4">
        <v>14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0.03</v>
      </c>
      <c r="J349" s="4">
        <v>0.19</v>
      </c>
      <c r="K349" s="4">
        <v>0.33</v>
      </c>
      <c r="L349" s="4">
        <v>0.47</v>
      </c>
      <c r="M349" s="4">
        <v>0.6</v>
      </c>
      <c r="N349" s="4">
        <v>0.69</v>
      </c>
      <c r="O349" s="4">
        <v>0.74</v>
      </c>
      <c r="P349" s="4">
        <v>0.76</v>
      </c>
      <c r="Q349" s="4">
        <v>0.74</v>
      </c>
      <c r="R349" s="4">
        <v>0.68</v>
      </c>
      <c r="S349" s="4">
        <v>0.59</v>
      </c>
      <c r="T349" s="4">
        <v>0.47</v>
      </c>
      <c r="U349" s="4">
        <v>0.32</v>
      </c>
      <c r="V349" s="4">
        <v>0.17</v>
      </c>
      <c r="W349" s="4">
        <v>0.03</v>
      </c>
      <c r="X349" s="4">
        <v>0</v>
      </c>
      <c r="Y349" s="4">
        <v>0</v>
      </c>
      <c r="Z349" s="4">
        <v>0</v>
      </c>
      <c r="AA349" s="4">
        <v>0</v>
      </c>
    </row>
    <row r="350" spans="1:27" x14ac:dyDescent="0.2">
      <c r="A350" s="4">
        <v>2015</v>
      </c>
      <c r="B350" s="4">
        <v>12</v>
      </c>
      <c r="C350" s="4">
        <v>15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0.03</v>
      </c>
      <c r="J350" s="4">
        <v>0.19</v>
      </c>
      <c r="K350" s="4">
        <v>0.33</v>
      </c>
      <c r="L350" s="4">
        <v>0.47</v>
      </c>
      <c r="M350" s="4">
        <v>0.6</v>
      </c>
      <c r="N350" s="4">
        <v>0.69</v>
      </c>
      <c r="O350" s="4">
        <v>0.74</v>
      </c>
      <c r="P350" s="4">
        <v>0.76</v>
      </c>
      <c r="Q350" s="4">
        <v>0.74</v>
      </c>
      <c r="R350" s="4">
        <v>0.68</v>
      </c>
      <c r="S350" s="4">
        <v>0.59</v>
      </c>
      <c r="T350" s="4">
        <v>0.47</v>
      </c>
      <c r="U350" s="4">
        <v>0.32</v>
      </c>
      <c r="V350" s="4">
        <v>0.17</v>
      </c>
      <c r="W350" s="4">
        <v>0.03</v>
      </c>
      <c r="X350" s="4">
        <v>0</v>
      </c>
      <c r="Y350" s="4">
        <v>0</v>
      </c>
      <c r="Z350" s="4">
        <v>0</v>
      </c>
      <c r="AA350" s="4">
        <v>0</v>
      </c>
    </row>
    <row r="351" spans="1:27" x14ac:dyDescent="0.2">
      <c r="A351" s="4">
        <v>2015</v>
      </c>
      <c r="B351" s="4">
        <v>12</v>
      </c>
      <c r="C351" s="4">
        <v>16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0.03</v>
      </c>
      <c r="J351" s="4">
        <v>0.19</v>
      </c>
      <c r="K351" s="4">
        <v>0.33</v>
      </c>
      <c r="L351" s="4">
        <v>0.47</v>
      </c>
      <c r="M351" s="4">
        <v>0.6</v>
      </c>
      <c r="N351" s="4">
        <v>0.69</v>
      </c>
      <c r="O351" s="4">
        <v>0.74</v>
      </c>
      <c r="P351" s="4">
        <v>0.76</v>
      </c>
      <c r="Q351" s="4">
        <v>0.74</v>
      </c>
      <c r="R351" s="4">
        <v>0.68</v>
      </c>
      <c r="S351" s="4">
        <v>0.59</v>
      </c>
      <c r="T351" s="4">
        <v>0.47</v>
      </c>
      <c r="U351" s="4">
        <v>0.32</v>
      </c>
      <c r="V351" s="4">
        <v>0.17</v>
      </c>
      <c r="W351" s="4">
        <v>0.03</v>
      </c>
      <c r="X351" s="4">
        <v>0</v>
      </c>
      <c r="Y351" s="4">
        <v>0</v>
      </c>
      <c r="Z351" s="4">
        <v>0</v>
      </c>
      <c r="AA351" s="4">
        <v>0</v>
      </c>
    </row>
    <row r="352" spans="1:27" x14ac:dyDescent="0.2">
      <c r="A352" s="4">
        <v>2015</v>
      </c>
      <c r="B352" s="4">
        <v>12</v>
      </c>
      <c r="C352" s="4">
        <v>17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0.03</v>
      </c>
      <c r="J352" s="4">
        <v>0.19</v>
      </c>
      <c r="K352" s="4">
        <v>0.33</v>
      </c>
      <c r="L352" s="4">
        <v>0.47</v>
      </c>
      <c r="M352" s="4">
        <v>0.6</v>
      </c>
      <c r="N352" s="4">
        <v>0.69</v>
      </c>
      <c r="O352" s="4">
        <v>0.74</v>
      </c>
      <c r="P352" s="4">
        <v>0.76</v>
      </c>
      <c r="Q352" s="4">
        <v>0.74</v>
      </c>
      <c r="R352" s="4">
        <v>0.68</v>
      </c>
      <c r="S352" s="4">
        <v>0.59</v>
      </c>
      <c r="T352" s="4">
        <v>0.47</v>
      </c>
      <c r="U352" s="4">
        <v>0.32</v>
      </c>
      <c r="V352" s="4">
        <v>0.17</v>
      </c>
      <c r="W352" s="4">
        <v>0.03</v>
      </c>
      <c r="X352" s="4">
        <v>0</v>
      </c>
      <c r="Y352" s="4">
        <v>0</v>
      </c>
      <c r="Z352" s="4">
        <v>0</v>
      </c>
      <c r="AA352" s="4">
        <v>0</v>
      </c>
    </row>
    <row r="353" spans="1:27" x14ac:dyDescent="0.2">
      <c r="A353" s="4">
        <v>2015</v>
      </c>
      <c r="B353" s="4">
        <v>12</v>
      </c>
      <c r="C353" s="4">
        <v>18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0.03</v>
      </c>
      <c r="J353" s="4">
        <v>0.19</v>
      </c>
      <c r="K353" s="4">
        <v>0.33</v>
      </c>
      <c r="L353" s="4">
        <v>0.47</v>
      </c>
      <c r="M353" s="4">
        <v>0.6</v>
      </c>
      <c r="N353" s="4">
        <v>0.69</v>
      </c>
      <c r="O353" s="4">
        <v>0.74</v>
      </c>
      <c r="P353" s="4">
        <v>0.76</v>
      </c>
      <c r="Q353" s="4">
        <v>0.74</v>
      </c>
      <c r="R353" s="4">
        <v>0.68</v>
      </c>
      <c r="S353" s="4">
        <v>0.59</v>
      </c>
      <c r="T353" s="4">
        <v>0.47</v>
      </c>
      <c r="U353" s="4">
        <v>0.32</v>
      </c>
      <c r="V353" s="4">
        <v>0.17</v>
      </c>
      <c r="W353" s="4">
        <v>0.03</v>
      </c>
      <c r="X353" s="4">
        <v>0</v>
      </c>
      <c r="Y353" s="4">
        <v>0</v>
      </c>
      <c r="Z353" s="4">
        <v>0</v>
      </c>
      <c r="AA353" s="4">
        <v>0</v>
      </c>
    </row>
    <row r="354" spans="1:27" x14ac:dyDescent="0.2">
      <c r="A354" s="4">
        <v>2015</v>
      </c>
      <c r="B354" s="4">
        <v>12</v>
      </c>
      <c r="C354" s="4">
        <v>19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0.03</v>
      </c>
      <c r="J354" s="4">
        <v>0.19</v>
      </c>
      <c r="K354" s="4">
        <v>0.33</v>
      </c>
      <c r="L354" s="4">
        <v>0.47</v>
      </c>
      <c r="M354" s="4">
        <v>0.6</v>
      </c>
      <c r="N354" s="4">
        <v>0.69</v>
      </c>
      <c r="O354" s="4">
        <v>0.74</v>
      </c>
      <c r="P354" s="4">
        <v>0.76</v>
      </c>
      <c r="Q354" s="4">
        <v>0.74</v>
      </c>
      <c r="R354" s="4">
        <v>0.68</v>
      </c>
      <c r="S354" s="4">
        <v>0.59</v>
      </c>
      <c r="T354" s="4">
        <v>0.47</v>
      </c>
      <c r="U354" s="4">
        <v>0.32</v>
      </c>
      <c r="V354" s="4">
        <v>0.17</v>
      </c>
      <c r="W354" s="4">
        <v>0.03</v>
      </c>
      <c r="X354" s="4">
        <v>0</v>
      </c>
      <c r="Y354" s="4">
        <v>0</v>
      </c>
      <c r="Z354" s="4">
        <v>0</v>
      </c>
      <c r="AA354" s="4">
        <v>0</v>
      </c>
    </row>
    <row r="355" spans="1:27" x14ac:dyDescent="0.2">
      <c r="A355" s="4">
        <v>2015</v>
      </c>
      <c r="B355" s="4">
        <v>12</v>
      </c>
      <c r="C355" s="4">
        <v>20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0.03</v>
      </c>
      <c r="J355" s="4">
        <v>0.19</v>
      </c>
      <c r="K355" s="4">
        <v>0.33</v>
      </c>
      <c r="L355" s="4">
        <v>0.47</v>
      </c>
      <c r="M355" s="4">
        <v>0.6</v>
      </c>
      <c r="N355" s="4">
        <v>0.69</v>
      </c>
      <c r="O355" s="4">
        <v>0.74</v>
      </c>
      <c r="P355" s="4">
        <v>0.76</v>
      </c>
      <c r="Q355" s="4">
        <v>0.74</v>
      </c>
      <c r="R355" s="4">
        <v>0.68</v>
      </c>
      <c r="S355" s="4">
        <v>0.59</v>
      </c>
      <c r="T355" s="4">
        <v>0.47</v>
      </c>
      <c r="U355" s="4">
        <v>0.32</v>
      </c>
      <c r="V355" s="4">
        <v>0.17</v>
      </c>
      <c r="W355" s="4">
        <v>0.03</v>
      </c>
      <c r="X355" s="4">
        <v>0</v>
      </c>
      <c r="Y355" s="4">
        <v>0</v>
      </c>
      <c r="Z355" s="4">
        <v>0</v>
      </c>
      <c r="AA355" s="4">
        <v>0</v>
      </c>
    </row>
    <row r="356" spans="1:27" x14ac:dyDescent="0.2">
      <c r="A356" s="4">
        <v>2015</v>
      </c>
      <c r="B356" s="4">
        <v>12</v>
      </c>
      <c r="C356" s="4">
        <v>21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0.03</v>
      </c>
      <c r="J356" s="4">
        <v>0.19</v>
      </c>
      <c r="K356" s="4">
        <v>0.33</v>
      </c>
      <c r="L356" s="4">
        <v>0.47</v>
      </c>
      <c r="M356" s="4">
        <v>0.6</v>
      </c>
      <c r="N356" s="4">
        <v>0.69</v>
      </c>
      <c r="O356" s="4">
        <v>0.74</v>
      </c>
      <c r="P356" s="4">
        <v>0.76</v>
      </c>
      <c r="Q356" s="4">
        <v>0.74</v>
      </c>
      <c r="R356" s="4">
        <v>0.68</v>
      </c>
      <c r="S356" s="4">
        <v>0.59</v>
      </c>
      <c r="T356" s="4">
        <v>0.47</v>
      </c>
      <c r="U356" s="4">
        <v>0.32</v>
      </c>
      <c r="V356" s="4">
        <v>0.17</v>
      </c>
      <c r="W356" s="4">
        <v>0.03</v>
      </c>
      <c r="X356" s="4">
        <v>0</v>
      </c>
      <c r="Y356" s="4">
        <v>0</v>
      </c>
      <c r="Z356" s="4">
        <v>0</v>
      </c>
      <c r="AA356" s="4">
        <v>0</v>
      </c>
    </row>
    <row r="357" spans="1:27" x14ac:dyDescent="0.2">
      <c r="A357" s="4">
        <v>2015</v>
      </c>
      <c r="B357" s="4">
        <v>12</v>
      </c>
      <c r="C357" s="4">
        <v>22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0.03</v>
      </c>
      <c r="J357" s="4">
        <v>0.19</v>
      </c>
      <c r="K357" s="4">
        <v>0.33</v>
      </c>
      <c r="L357" s="4">
        <v>0.47</v>
      </c>
      <c r="M357" s="4">
        <v>0.6</v>
      </c>
      <c r="N357" s="4">
        <v>0.69</v>
      </c>
      <c r="O357" s="4">
        <v>0.74</v>
      </c>
      <c r="P357" s="4">
        <v>0.76</v>
      </c>
      <c r="Q357" s="4">
        <v>0.74</v>
      </c>
      <c r="R357" s="4">
        <v>0.68</v>
      </c>
      <c r="S357" s="4">
        <v>0.59</v>
      </c>
      <c r="T357" s="4">
        <v>0.47</v>
      </c>
      <c r="U357" s="4">
        <v>0.32</v>
      </c>
      <c r="V357" s="4">
        <v>0.17</v>
      </c>
      <c r="W357" s="4">
        <v>0.03</v>
      </c>
      <c r="X357" s="4">
        <v>0</v>
      </c>
      <c r="Y357" s="4">
        <v>0</v>
      </c>
      <c r="Z357" s="4">
        <v>0</v>
      </c>
      <c r="AA357" s="4">
        <v>0</v>
      </c>
    </row>
    <row r="358" spans="1:27" x14ac:dyDescent="0.2">
      <c r="A358" s="4">
        <v>2015</v>
      </c>
      <c r="B358" s="4">
        <v>12</v>
      </c>
      <c r="C358" s="4">
        <v>23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0.03</v>
      </c>
      <c r="J358" s="4">
        <v>0.19</v>
      </c>
      <c r="K358" s="4">
        <v>0.33</v>
      </c>
      <c r="L358" s="4">
        <v>0.47</v>
      </c>
      <c r="M358" s="4">
        <v>0.6</v>
      </c>
      <c r="N358" s="4">
        <v>0.69</v>
      </c>
      <c r="O358" s="4">
        <v>0.74</v>
      </c>
      <c r="P358" s="4">
        <v>0.76</v>
      </c>
      <c r="Q358" s="4">
        <v>0.74</v>
      </c>
      <c r="R358" s="4">
        <v>0.68</v>
      </c>
      <c r="S358" s="4">
        <v>0.59</v>
      </c>
      <c r="T358" s="4">
        <v>0.47</v>
      </c>
      <c r="U358" s="4">
        <v>0.32</v>
      </c>
      <c r="V358" s="4">
        <v>0.17</v>
      </c>
      <c r="W358" s="4">
        <v>0.03</v>
      </c>
      <c r="X358" s="4">
        <v>0</v>
      </c>
      <c r="Y358" s="4">
        <v>0</v>
      </c>
      <c r="Z358" s="4">
        <v>0</v>
      </c>
      <c r="AA358" s="4">
        <v>0</v>
      </c>
    </row>
    <row r="359" spans="1:27" x14ac:dyDescent="0.2">
      <c r="A359" s="4">
        <v>2015</v>
      </c>
      <c r="B359" s="4">
        <v>12</v>
      </c>
      <c r="C359" s="4">
        <v>24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0.03</v>
      </c>
      <c r="J359" s="4">
        <v>0.19</v>
      </c>
      <c r="K359" s="4">
        <v>0.33</v>
      </c>
      <c r="L359" s="4">
        <v>0.47</v>
      </c>
      <c r="M359" s="4">
        <v>0.6</v>
      </c>
      <c r="N359" s="4">
        <v>0.69</v>
      </c>
      <c r="O359" s="4">
        <v>0.74</v>
      </c>
      <c r="P359" s="4">
        <v>0.76</v>
      </c>
      <c r="Q359" s="4">
        <v>0.74</v>
      </c>
      <c r="R359" s="4">
        <v>0.68</v>
      </c>
      <c r="S359" s="4">
        <v>0.59</v>
      </c>
      <c r="T359" s="4">
        <v>0.47</v>
      </c>
      <c r="U359" s="4">
        <v>0.32</v>
      </c>
      <c r="V359" s="4">
        <v>0.17</v>
      </c>
      <c r="W359" s="4">
        <v>0.03</v>
      </c>
      <c r="X359" s="4">
        <v>0</v>
      </c>
      <c r="Y359" s="4">
        <v>0</v>
      </c>
      <c r="Z359" s="4">
        <v>0</v>
      </c>
      <c r="AA359" s="4">
        <v>0</v>
      </c>
    </row>
    <row r="360" spans="1:27" x14ac:dyDescent="0.2">
      <c r="A360" s="4">
        <v>2015</v>
      </c>
      <c r="B360" s="4">
        <v>12</v>
      </c>
      <c r="C360" s="4">
        <v>25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0.03</v>
      </c>
      <c r="J360" s="4">
        <v>0.19</v>
      </c>
      <c r="K360" s="4">
        <v>0.33</v>
      </c>
      <c r="L360" s="4">
        <v>0.47</v>
      </c>
      <c r="M360" s="4">
        <v>0.6</v>
      </c>
      <c r="N360" s="4">
        <v>0.69</v>
      </c>
      <c r="O360" s="4">
        <v>0.74</v>
      </c>
      <c r="P360" s="4">
        <v>0.76</v>
      </c>
      <c r="Q360" s="4">
        <v>0.74</v>
      </c>
      <c r="R360" s="4">
        <v>0.68</v>
      </c>
      <c r="S360" s="4">
        <v>0.59</v>
      </c>
      <c r="T360" s="4">
        <v>0.47</v>
      </c>
      <c r="U360" s="4">
        <v>0.32</v>
      </c>
      <c r="V360" s="4">
        <v>0.17</v>
      </c>
      <c r="W360" s="4">
        <v>0.03</v>
      </c>
      <c r="X360" s="4">
        <v>0</v>
      </c>
      <c r="Y360" s="4">
        <v>0</v>
      </c>
      <c r="Z360" s="4">
        <v>0</v>
      </c>
      <c r="AA360" s="4">
        <v>0</v>
      </c>
    </row>
    <row r="361" spans="1:27" x14ac:dyDescent="0.2">
      <c r="A361" s="4">
        <v>2015</v>
      </c>
      <c r="B361" s="4">
        <v>12</v>
      </c>
      <c r="C361" s="4">
        <v>26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0.03</v>
      </c>
      <c r="J361" s="4">
        <v>0.19</v>
      </c>
      <c r="K361" s="4">
        <v>0.33</v>
      </c>
      <c r="L361" s="4">
        <v>0.47</v>
      </c>
      <c r="M361" s="4">
        <v>0.6</v>
      </c>
      <c r="N361" s="4">
        <v>0.69</v>
      </c>
      <c r="O361" s="4">
        <v>0.74</v>
      </c>
      <c r="P361" s="4">
        <v>0.76</v>
      </c>
      <c r="Q361" s="4">
        <v>0.74</v>
      </c>
      <c r="R361" s="4">
        <v>0.68</v>
      </c>
      <c r="S361" s="4">
        <v>0.59</v>
      </c>
      <c r="T361" s="4">
        <v>0.47</v>
      </c>
      <c r="U361" s="4">
        <v>0.32</v>
      </c>
      <c r="V361" s="4">
        <v>0.17</v>
      </c>
      <c r="W361" s="4">
        <v>0.03</v>
      </c>
      <c r="X361" s="4">
        <v>0</v>
      </c>
      <c r="Y361" s="4">
        <v>0</v>
      </c>
      <c r="Z361" s="4">
        <v>0</v>
      </c>
      <c r="AA361" s="4">
        <v>0</v>
      </c>
    </row>
    <row r="362" spans="1:27" x14ac:dyDescent="0.2">
      <c r="A362" s="4">
        <v>2015</v>
      </c>
      <c r="B362" s="4">
        <v>12</v>
      </c>
      <c r="C362" s="4">
        <v>27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0.03</v>
      </c>
      <c r="J362" s="4">
        <v>0.19</v>
      </c>
      <c r="K362" s="4">
        <v>0.33</v>
      </c>
      <c r="L362" s="4">
        <v>0.47</v>
      </c>
      <c r="M362" s="4">
        <v>0.6</v>
      </c>
      <c r="N362" s="4">
        <v>0.69</v>
      </c>
      <c r="O362" s="4">
        <v>0.74</v>
      </c>
      <c r="P362" s="4">
        <v>0.76</v>
      </c>
      <c r="Q362" s="4">
        <v>0.74</v>
      </c>
      <c r="R362" s="4">
        <v>0.68</v>
      </c>
      <c r="S362" s="4">
        <v>0.59</v>
      </c>
      <c r="T362" s="4">
        <v>0.47</v>
      </c>
      <c r="U362" s="4">
        <v>0.32</v>
      </c>
      <c r="V362" s="4">
        <v>0.17</v>
      </c>
      <c r="W362" s="4">
        <v>0.03</v>
      </c>
      <c r="X362" s="4">
        <v>0</v>
      </c>
      <c r="Y362" s="4">
        <v>0</v>
      </c>
      <c r="Z362" s="4">
        <v>0</v>
      </c>
      <c r="AA362" s="4">
        <v>0</v>
      </c>
    </row>
    <row r="363" spans="1:27" x14ac:dyDescent="0.2">
      <c r="A363" s="4">
        <v>2015</v>
      </c>
      <c r="B363" s="4">
        <v>12</v>
      </c>
      <c r="C363" s="4">
        <v>28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0.03</v>
      </c>
      <c r="J363" s="4">
        <v>0.19</v>
      </c>
      <c r="K363" s="4">
        <v>0.33</v>
      </c>
      <c r="L363" s="4">
        <v>0.47</v>
      </c>
      <c r="M363" s="4">
        <v>0.6</v>
      </c>
      <c r="N363" s="4">
        <v>0.69</v>
      </c>
      <c r="O363" s="4">
        <v>0.74</v>
      </c>
      <c r="P363" s="4">
        <v>0.76</v>
      </c>
      <c r="Q363" s="4">
        <v>0.74</v>
      </c>
      <c r="R363" s="4">
        <v>0.68</v>
      </c>
      <c r="S363" s="4">
        <v>0.59</v>
      </c>
      <c r="T363" s="4">
        <v>0.47</v>
      </c>
      <c r="U363" s="4">
        <v>0.32</v>
      </c>
      <c r="V363" s="4">
        <v>0.17</v>
      </c>
      <c r="W363" s="4">
        <v>0.03</v>
      </c>
      <c r="X363" s="4">
        <v>0</v>
      </c>
      <c r="Y363" s="4">
        <v>0</v>
      </c>
      <c r="Z363" s="4">
        <v>0</v>
      </c>
      <c r="AA363" s="4">
        <v>0</v>
      </c>
    </row>
    <row r="364" spans="1:27" x14ac:dyDescent="0.2">
      <c r="A364" s="4">
        <v>2015</v>
      </c>
      <c r="B364" s="4">
        <v>12</v>
      </c>
      <c r="C364" s="4">
        <v>29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0.03</v>
      </c>
      <c r="J364" s="4">
        <v>0.19</v>
      </c>
      <c r="K364" s="4">
        <v>0.33</v>
      </c>
      <c r="L364" s="4">
        <v>0.47</v>
      </c>
      <c r="M364" s="4">
        <v>0.6</v>
      </c>
      <c r="N364" s="4">
        <v>0.69</v>
      </c>
      <c r="O364" s="4">
        <v>0.74</v>
      </c>
      <c r="P364" s="4">
        <v>0.76</v>
      </c>
      <c r="Q364" s="4">
        <v>0.74</v>
      </c>
      <c r="R364" s="4">
        <v>0.68</v>
      </c>
      <c r="S364" s="4">
        <v>0.59</v>
      </c>
      <c r="T364" s="4">
        <v>0.47</v>
      </c>
      <c r="U364" s="4">
        <v>0.32</v>
      </c>
      <c r="V364" s="4">
        <v>0.17</v>
      </c>
      <c r="W364" s="4">
        <v>0.03</v>
      </c>
      <c r="X364" s="4">
        <v>0</v>
      </c>
      <c r="Y364" s="4">
        <v>0</v>
      </c>
      <c r="Z364" s="4">
        <v>0</v>
      </c>
      <c r="AA364" s="4">
        <v>0</v>
      </c>
    </row>
    <row r="365" spans="1:27" x14ac:dyDescent="0.2">
      <c r="A365" s="4">
        <v>2015</v>
      </c>
      <c r="B365" s="4">
        <v>12</v>
      </c>
      <c r="C365" s="4">
        <v>30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0.03</v>
      </c>
      <c r="J365" s="4">
        <v>0.19</v>
      </c>
      <c r="K365" s="4">
        <v>0.33</v>
      </c>
      <c r="L365" s="4">
        <v>0.47</v>
      </c>
      <c r="M365" s="4">
        <v>0.6</v>
      </c>
      <c r="N365" s="4">
        <v>0.69</v>
      </c>
      <c r="O365" s="4">
        <v>0.74</v>
      </c>
      <c r="P365" s="4">
        <v>0.76</v>
      </c>
      <c r="Q365" s="4">
        <v>0.74</v>
      </c>
      <c r="R365" s="4">
        <v>0.68</v>
      </c>
      <c r="S365" s="4">
        <v>0.59</v>
      </c>
      <c r="T365" s="4">
        <v>0.47</v>
      </c>
      <c r="U365" s="4">
        <v>0.32</v>
      </c>
      <c r="V365" s="4">
        <v>0.17</v>
      </c>
      <c r="W365" s="4">
        <v>0.03</v>
      </c>
      <c r="X365" s="4">
        <v>0</v>
      </c>
      <c r="Y365" s="4">
        <v>0</v>
      </c>
      <c r="Z365" s="4">
        <v>0</v>
      </c>
      <c r="AA365" s="4">
        <v>0</v>
      </c>
    </row>
    <row r="366" spans="1:27" x14ac:dyDescent="0.2">
      <c r="A366" s="4">
        <v>2015</v>
      </c>
      <c r="B366" s="4">
        <v>12</v>
      </c>
      <c r="C366" s="4">
        <v>31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0.03</v>
      </c>
      <c r="J366" s="4">
        <v>0.19</v>
      </c>
      <c r="K366" s="4">
        <v>0.33</v>
      </c>
      <c r="L366" s="4">
        <v>0.47</v>
      </c>
      <c r="M366" s="4">
        <v>0.6</v>
      </c>
      <c r="N366" s="4">
        <v>0.69</v>
      </c>
      <c r="O366" s="4">
        <v>0.74</v>
      </c>
      <c r="P366" s="4">
        <v>0.76</v>
      </c>
      <c r="Q366" s="4">
        <v>0.74</v>
      </c>
      <c r="R366" s="4">
        <v>0.68</v>
      </c>
      <c r="S366" s="4">
        <v>0.59</v>
      </c>
      <c r="T366" s="4">
        <v>0.47</v>
      </c>
      <c r="U366" s="4">
        <v>0.32</v>
      </c>
      <c r="V366" s="4">
        <v>0.17</v>
      </c>
      <c r="W366" s="4">
        <v>0.03</v>
      </c>
      <c r="X366" s="4">
        <v>0</v>
      </c>
      <c r="Y366" s="4">
        <v>0</v>
      </c>
      <c r="Z366" s="4">
        <v>0</v>
      </c>
      <c r="AA366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0" sqref="G10"/>
    </sheetView>
  </sheetViews>
  <sheetFormatPr baseColWidth="10" defaultColWidth="11" defaultRowHeight="16" x14ac:dyDescent="0.2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x14ac:dyDescent="0.25">
      <c r="A2">
        <v>1</v>
      </c>
      <c r="B2">
        <v>3</v>
      </c>
      <c r="C2">
        <v>230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2</v>
      </c>
      <c r="C3">
        <v>230</v>
      </c>
      <c r="D3">
        <v>8.3783783783783802E-2</v>
      </c>
      <c r="E3">
        <v>1</v>
      </c>
      <c r="F3">
        <v>0.15629999999999999</v>
      </c>
    </row>
    <row r="4" spans="1:6" x14ac:dyDescent="0.2">
      <c r="A4">
        <v>3</v>
      </c>
      <c r="B4">
        <v>2</v>
      </c>
      <c r="C4">
        <v>230</v>
      </c>
      <c r="D4">
        <v>0.36370656370656379</v>
      </c>
      <c r="E4">
        <v>1</v>
      </c>
      <c r="F4">
        <v>0.15629999999999999</v>
      </c>
    </row>
    <row r="5" spans="1:6" x14ac:dyDescent="0.2">
      <c r="A5">
        <v>4</v>
      </c>
      <c r="B5">
        <v>1</v>
      </c>
      <c r="C5">
        <v>230</v>
      </c>
      <c r="D5">
        <v>0.1845559845559846</v>
      </c>
      <c r="E5">
        <v>1</v>
      </c>
      <c r="F5">
        <v>0.15629999999999999</v>
      </c>
    </row>
    <row r="6" spans="1:6" x14ac:dyDescent="0.25">
      <c r="A6">
        <v>5</v>
      </c>
      <c r="B6">
        <v>1</v>
      </c>
      <c r="C6">
        <v>230</v>
      </c>
      <c r="D6">
        <v>2.934362934362935E-2</v>
      </c>
      <c r="E6">
        <v>1</v>
      </c>
      <c r="F6">
        <v>0.15629999999999999</v>
      </c>
    </row>
    <row r="7" spans="1:6" x14ac:dyDescent="0.25">
      <c r="A7">
        <v>6</v>
      </c>
      <c r="B7">
        <v>2</v>
      </c>
      <c r="C7">
        <v>230</v>
      </c>
      <c r="D7">
        <v>4.3243243243243253E-2</v>
      </c>
      <c r="E7">
        <v>1</v>
      </c>
      <c r="F7">
        <v>0.15629999999999999</v>
      </c>
    </row>
    <row r="8" spans="1:6" x14ac:dyDescent="0.2">
      <c r="A8">
        <v>7</v>
      </c>
      <c r="B8">
        <v>1</v>
      </c>
      <c r="C8">
        <v>230</v>
      </c>
      <c r="D8">
        <v>0</v>
      </c>
      <c r="E8">
        <v>0</v>
      </c>
      <c r="F8">
        <v>0</v>
      </c>
    </row>
    <row r="9" spans="1:6" x14ac:dyDescent="0.2">
      <c r="A9">
        <v>8</v>
      </c>
      <c r="B9">
        <v>2</v>
      </c>
      <c r="C9">
        <v>230</v>
      </c>
      <c r="D9">
        <v>0</v>
      </c>
      <c r="E9">
        <v>0</v>
      </c>
      <c r="F9">
        <v>0</v>
      </c>
    </row>
    <row r="10" spans="1:6" x14ac:dyDescent="0.2">
      <c r="A10">
        <v>9</v>
      </c>
      <c r="B10">
        <v>1</v>
      </c>
      <c r="C10">
        <v>230</v>
      </c>
      <c r="D10">
        <v>0.11389961389961392</v>
      </c>
      <c r="E10">
        <v>1</v>
      </c>
      <c r="F10">
        <v>0.15629999999999999</v>
      </c>
    </row>
    <row r="11" spans="1:6" x14ac:dyDescent="0.2">
      <c r="A11">
        <v>10</v>
      </c>
      <c r="B11">
        <v>1</v>
      </c>
      <c r="C11">
        <v>230</v>
      </c>
      <c r="D11">
        <v>3.4749034749034756E-2</v>
      </c>
      <c r="E11">
        <v>1</v>
      </c>
      <c r="F11">
        <v>0.15629999999999999</v>
      </c>
    </row>
    <row r="12" spans="1:6" x14ac:dyDescent="0.2">
      <c r="A12">
        <v>11</v>
      </c>
      <c r="B12">
        <v>1</v>
      </c>
      <c r="C12">
        <v>230</v>
      </c>
      <c r="D12">
        <v>1.3513513513513516E-2</v>
      </c>
      <c r="E12">
        <v>1</v>
      </c>
      <c r="F12">
        <v>0.15629999999999999</v>
      </c>
    </row>
    <row r="13" spans="1:6" x14ac:dyDescent="0.2">
      <c r="A13">
        <v>12</v>
      </c>
      <c r="B13">
        <v>1</v>
      </c>
      <c r="C13">
        <v>230</v>
      </c>
      <c r="D13">
        <v>2.3552123552123556E-2</v>
      </c>
      <c r="E13">
        <v>1</v>
      </c>
      <c r="F13">
        <v>0.15629999999999999</v>
      </c>
    </row>
    <row r="14" spans="1:6" x14ac:dyDescent="0.2">
      <c r="A14">
        <v>13</v>
      </c>
      <c r="B14">
        <v>1</v>
      </c>
      <c r="C14">
        <v>230</v>
      </c>
      <c r="D14">
        <v>5.2123552123552137E-2</v>
      </c>
      <c r="E14">
        <v>1</v>
      </c>
      <c r="F14">
        <v>0.15629999999999999</v>
      </c>
    </row>
    <row r="15" spans="1:6" x14ac:dyDescent="0.2">
      <c r="A15">
        <v>14</v>
      </c>
      <c r="B15">
        <v>1</v>
      </c>
      <c r="C15">
        <v>230</v>
      </c>
      <c r="D15">
        <v>5.7528957528957543E-2</v>
      </c>
      <c r="E15">
        <v>1</v>
      </c>
      <c r="F15">
        <v>0.15629999999999999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G19" sqref="G19"/>
    </sheetView>
  </sheetViews>
  <sheetFormatPr baseColWidth="10" defaultColWidth="11" defaultRowHeight="16" x14ac:dyDescent="0.2"/>
  <cols>
    <col min="3" max="3" width="11.1640625" customWidth="1"/>
  </cols>
  <sheetData>
    <row r="1" spans="1:18" x14ac:dyDescent="0.2">
      <c r="A1" t="s">
        <v>11</v>
      </c>
      <c r="B1" t="s">
        <v>0</v>
      </c>
      <c r="C1" t="s">
        <v>12</v>
      </c>
      <c r="D1" s="1" t="s">
        <v>13</v>
      </c>
      <c r="E1" s="1" t="s">
        <v>14</v>
      </c>
      <c r="F1" t="s">
        <v>22</v>
      </c>
      <c r="G1" t="s">
        <v>15</v>
      </c>
      <c r="H1" t="s">
        <v>16</v>
      </c>
      <c r="I1" t="s">
        <v>17</v>
      </c>
      <c r="J1" t="s">
        <v>5</v>
      </c>
      <c r="K1" t="s">
        <v>6</v>
      </c>
      <c r="L1" t="s">
        <v>7</v>
      </c>
      <c r="M1" t="s">
        <v>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">
      <c r="A2">
        <v>1</v>
      </c>
      <c r="B2">
        <v>1</v>
      </c>
      <c r="C2">
        <v>1</v>
      </c>
      <c r="D2" s="4">
        <v>330</v>
      </c>
      <c r="E2">
        <v>165</v>
      </c>
      <c r="F2">
        <v>24</v>
      </c>
      <c r="G2">
        <v>231</v>
      </c>
      <c r="H2">
        <v>24</v>
      </c>
      <c r="I2">
        <v>12</v>
      </c>
      <c r="J2">
        <v>99</v>
      </c>
      <c r="K2">
        <v>99</v>
      </c>
      <c r="L2">
        <v>165</v>
      </c>
      <c r="M2">
        <v>165</v>
      </c>
      <c r="N2">
        <v>1</v>
      </c>
      <c r="O2">
        <v>0</v>
      </c>
      <c r="P2">
        <v>17856.3</v>
      </c>
      <c r="Q2">
        <v>30.450000000000003</v>
      </c>
      <c r="R2">
        <v>0</v>
      </c>
    </row>
    <row r="3" spans="1:18" x14ac:dyDescent="0.2">
      <c r="A3">
        <v>2</v>
      </c>
      <c r="B3">
        <v>2</v>
      </c>
      <c r="C3">
        <v>1</v>
      </c>
      <c r="D3" s="4">
        <v>140</v>
      </c>
      <c r="E3">
        <v>70</v>
      </c>
      <c r="F3">
        <v>24</v>
      </c>
      <c r="G3">
        <v>98</v>
      </c>
      <c r="H3">
        <v>24</v>
      </c>
      <c r="I3">
        <v>12</v>
      </c>
      <c r="J3">
        <v>42</v>
      </c>
      <c r="K3">
        <v>42</v>
      </c>
      <c r="L3">
        <v>70</v>
      </c>
      <c r="M3">
        <v>70</v>
      </c>
      <c r="N3">
        <v>1</v>
      </c>
      <c r="O3">
        <v>0</v>
      </c>
      <c r="P3">
        <v>7575.4</v>
      </c>
      <c r="Q3">
        <v>30.450000000000003</v>
      </c>
      <c r="R3">
        <v>0</v>
      </c>
    </row>
    <row r="4" spans="1:18" x14ac:dyDescent="0.2">
      <c r="A4">
        <v>3</v>
      </c>
      <c r="B4">
        <v>3</v>
      </c>
      <c r="C4">
        <v>2</v>
      </c>
      <c r="D4" s="4">
        <v>100</v>
      </c>
      <c r="E4">
        <v>30</v>
      </c>
      <c r="F4">
        <v>6</v>
      </c>
      <c r="G4">
        <v>50</v>
      </c>
      <c r="H4">
        <v>6</v>
      </c>
      <c r="I4">
        <v>12</v>
      </c>
      <c r="J4">
        <v>50</v>
      </c>
      <c r="K4">
        <v>50</v>
      </c>
      <c r="L4">
        <v>50</v>
      </c>
      <c r="M4">
        <v>50</v>
      </c>
      <c r="N4">
        <v>1</v>
      </c>
      <c r="O4">
        <v>0</v>
      </c>
      <c r="P4">
        <v>1623</v>
      </c>
      <c r="Q4">
        <v>47.155200000000008</v>
      </c>
      <c r="R4">
        <v>0</v>
      </c>
    </row>
    <row r="5" spans="1:18" x14ac:dyDescent="0.2">
      <c r="A5">
        <v>4</v>
      </c>
      <c r="B5">
        <v>6</v>
      </c>
      <c r="C5">
        <v>2</v>
      </c>
      <c r="D5" s="4">
        <v>100</v>
      </c>
      <c r="E5">
        <v>30</v>
      </c>
      <c r="F5">
        <v>6</v>
      </c>
      <c r="G5">
        <v>50</v>
      </c>
      <c r="H5">
        <v>6</v>
      </c>
      <c r="I5">
        <v>12</v>
      </c>
      <c r="J5">
        <v>50</v>
      </c>
      <c r="K5">
        <v>50</v>
      </c>
      <c r="L5">
        <v>50</v>
      </c>
      <c r="M5">
        <v>50</v>
      </c>
      <c r="N5">
        <v>1</v>
      </c>
      <c r="O5">
        <v>0</v>
      </c>
      <c r="P5">
        <v>1623</v>
      </c>
      <c r="Q5">
        <v>47.155200000000008</v>
      </c>
      <c r="R5">
        <v>0</v>
      </c>
    </row>
    <row r="6" spans="1:18" x14ac:dyDescent="0.2">
      <c r="A6">
        <v>5</v>
      </c>
      <c r="B6">
        <v>8</v>
      </c>
      <c r="C6">
        <v>3</v>
      </c>
      <c r="D6" s="4">
        <v>100</v>
      </c>
      <c r="E6">
        <v>25</v>
      </c>
      <c r="F6">
        <v>1</v>
      </c>
      <c r="G6">
        <v>100</v>
      </c>
      <c r="H6">
        <v>1</v>
      </c>
      <c r="I6">
        <v>1</v>
      </c>
      <c r="J6">
        <v>100</v>
      </c>
      <c r="K6">
        <v>100</v>
      </c>
      <c r="L6">
        <v>100</v>
      </c>
      <c r="M6">
        <v>100</v>
      </c>
      <c r="N6">
        <v>1</v>
      </c>
      <c r="O6">
        <v>0</v>
      </c>
      <c r="P6">
        <v>2814</v>
      </c>
      <c r="Q6">
        <v>96.121800000000007</v>
      </c>
      <c r="R6">
        <v>0</v>
      </c>
    </row>
    <row r="7" spans="1:18" x14ac:dyDescent="0.2">
      <c r="A7">
        <v>6</v>
      </c>
      <c r="B7">
        <v>10</v>
      </c>
      <c r="C7">
        <v>1</v>
      </c>
      <c r="D7">
        <v>400</v>
      </c>
      <c r="E7">
        <v>200</v>
      </c>
      <c r="F7">
        <v>-24</v>
      </c>
      <c r="G7" s="8">
        <v>0</v>
      </c>
      <c r="H7">
        <v>24</v>
      </c>
      <c r="I7">
        <v>12</v>
      </c>
      <c r="J7">
        <v>120</v>
      </c>
      <c r="K7">
        <v>120</v>
      </c>
      <c r="L7">
        <v>200</v>
      </c>
      <c r="M7">
        <v>200</v>
      </c>
      <c r="N7">
        <v>0</v>
      </c>
      <c r="O7" s="4">
        <v>81920182.937601417</v>
      </c>
      <c r="P7">
        <v>21644</v>
      </c>
      <c r="Q7">
        <v>30.450000000000003</v>
      </c>
      <c r="R7">
        <v>0</v>
      </c>
    </row>
    <row r="8" spans="1:18" x14ac:dyDescent="0.2">
      <c r="A8">
        <v>7</v>
      </c>
      <c r="B8">
        <v>5</v>
      </c>
      <c r="C8">
        <v>1</v>
      </c>
      <c r="D8">
        <v>220</v>
      </c>
      <c r="E8">
        <v>110</v>
      </c>
      <c r="F8">
        <v>-24</v>
      </c>
      <c r="G8" s="8">
        <v>0</v>
      </c>
      <c r="H8">
        <v>24</v>
      </c>
      <c r="I8">
        <v>12</v>
      </c>
      <c r="J8">
        <v>66</v>
      </c>
      <c r="K8">
        <v>66</v>
      </c>
      <c r="L8">
        <v>110</v>
      </c>
      <c r="M8">
        <v>110</v>
      </c>
      <c r="N8">
        <v>0</v>
      </c>
      <c r="O8" s="4">
        <v>45056100.615680769</v>
      </c>
      <c r="P8">
        <v>11904.2</v>
      </c>
      <c r="Q8">
        <v>30.450000000000003</v>
      </c>
      <c r="R8">
        <v>0</v>
      </c>
    </row>
    <row r="9" spans="1:18" x14ac:dyDescent="0.2">
      <c r="A9">
        <v>8</v>
      </c>
      <c r="B9">
        <v>7</v>
      </c>
      <c r="C9">
        <v>2</v>
      </c>
      <c r="D9">
        <v>300</v>
      </c>
      <c r="E9">
        <v>90</v>
      </c>
      <c r="F9">
        <v>-6</v>
      </c>
      <c r="G9" s="8">
        <v>0</v>
      </c>
      <c r="H9">
        <v>6</v>
      </c>
      <c r="I9">
        <v>12</v>
      </c>
      <c r="J9">
        <v>150</v>
      </c>
      <c r="K9">
        <v>150</v>
      </c>
      <c r="L9">
        <v>150</v>
      </c>
      <c r="M9">
        <v>150</v>
      </c>
      <c r="N9">
        <v>0</v>
      </c>
      <c r="O9" s="4">
        <v>48318431.329011425</v>
      </c>
      <c r="P9">
        <v>4869</v>
      </c>
      <c r="Q9">
        <v>47.155200000000008</v>
      </c>
      <c r="R9">
        <v>0</v>
      </c>
    </row>
    <row r="10" spans="1:18" x14ac:dyDescent="0.2">
      <c r="A10">
        <v>9</v>
      </c>
      <c r="B10">
        <v>13</v>
      </c>
      <c r="C10">
        <v>2</v>
      </c>
      <c r="D10">
        <v>200</v>
      </c>
      <c r="E10">
        <v>60</v>
      </c>
      <c r="F10">
        <v>-6</v>
      </c>
      <c r="G10" s="8">
        <v>0</v>
      </c>
      <c r="H10">
        <v>6</v>
      </c>
      <c r="I10">
        <v>12</v>
      </c>
      <c r="J10">
        <v>100</v>
      </c>
      <c r="K10">
        <v>100</v>
      </c>
      <c r="L10">
        <v>100</v>
      </c>
      <c r="M10">
        <v>100</v>
      </c>
      <c r="N10">
        <v>0</v>
      </c>
      <c r="O10" s="4">
        <v>32212287.552674275</v>
      </c>
      <c r="P10">
        <v>3246</v>
      </c>
      <c r="Q10">
        <v>47.155200000000008</v>
      </c>
      <c r="R10">
        <v>0</v>
      </c>
    </row>
    <row r="11" spans="1:18" x14ac:dyDescent="0.2">
      <c r="A11">
        <v>10</v>
      </c>
      <c r="B11">
        <v>4</v>
      </c>
      <c r="C11">
        <v>3</v>
      </c>
      <c r="D11">
        <v>250</v>
      </c>
      <c r="E11">
        <v>62.5</v>
      </c>
      <c r="F11">
        <v>-1</v>
      </c>
      <c r="G11" s="8">
        <v>0</v>
      </c>
      <c r="H11">
        <v>1</v>
      </c>
      <c r="I11">
        <v>1</v>
      </c>
      <c r="J11">
        <v>250</v>
      </c>
      <c r="K11">
        <v>250</v>
      </c>
      <c r="L11">
        <v>250</v>
      </c>
      <c r="M11">
        <v>250</v>
      </c>
      <c r="N11">
        <v>0</v>
      </c>
      <c r="O11">
        <v>24657755.288632024</v>
      </c>
      <c r="P11">
        <v>7035</v>
      </c>
      <c r="Q11">
        <v>96.121800000000007</v>
      </c>
      <c r="R11">
        <v>0</v>
      </c>
    </row>
    <row r="12" spans="1:18" x14ac:dyDescent="0.2">
      <c r="A12">
        <v>11</v>
      </c>
      <c r="B12">
        <v>11</v>
      </c>
      <c r="C12">
        <v>3</v>
      </c>
      <c r="D12">
        <v>120</v>
      </c>
      <c r="E12">
        <v>30</v>
      </c>
      <c r="F12">
        <v>-1</v>
      </c>
      <c r="G12" s="8">
        <v>0</v>
      </c>
      <c r="H12">
        <v>1</v>
      </c>
      <c r="I12">
        <v>1</v>
      </c>
      <c r="J12">
        <v>120</v>
      </c>
      <c r="K12">
        <v>120</v>
      </c>
      <c r="L12">
        <v>120</v>
      </c>
      <c r="M12">
        <v>120</v>
      </c>
      <c r="N12">
        <v>0</v>
      </c>
      <c r="O12">
        <v>11835722.538543371</v>
      </c>
      <c r="P12">
        <v>3376.8</v>
      </c>
      <c r="Q12">
        <v>96.121800000000007</v>
      </c>
      <c r="R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L14" sqref="L14"/>
    </sheetView>
  </sheetViews>
  <sheetFormatPr baseColWidth="10" defaultColWidth="11" defaultRowHeight="16" x14ac:dyDescent="0.2"/>
  <sheetData>
    <row r="1" spans="1:11" x14ac:dyDescent="0.2">
      <c r="A1" t="s">
        <v>10</v>
      </c>
      <c r="B1" t="s">
        <v>18</v>
      </c>
      <c r="C1" t="s">
        <v>19</v>
      </c>
      <c r="D1" t="s">
        <v>9</v>
      </c>
      <c r="E1" t="s">
        <v>20</v>
      </c>
      <c r="F1" t="s">
        <v>21</v>
      </c>
      <c r="G1" t="s">
        <v>49</v>
      </c>
      <c r="H1" t="s">
        <v>50</v>
      </c>
    </row>
    <row r="2" spans="1:11" x14ac:dyDescent="0.2">
      <c r="A2">
        <v>1</v>
      </c>
      <c r="B2">
        <v>1</v>
      </c>
      <c r="C2">
        <v>2</v>
      </c>
      <c r="D2">
        <v>5.917E-2</v>
      </c>
      <c r="E2">
        <v>100</v>
      </c>
      <c r="F2">
        <v>-100</v>
      </c>
      <c r="G2">
        <v>1</v>
      </c>
      <c r="H2">
        <v>0</v>
      </c>
    </row>
    <row r="3" spans="1:11" x14ac:dyDescent="0.2">
      <c r="A3">
        <v>2</v>
      </c>
      <c r="B3">
        <v>1</v>
      </c>
      <c r="C3">
        <v>5</v>
      </c>
      <c r="D3">
        <v>0.22303999999999999</v>
      </c>
      <c r="E3">
        <v>100</v>
      </c>
      <c r="F3">
        <v>-100</v>
      </c>
      <c r="G3">
        <v>1</v>
      </c>
      <c r="H3">
        <v>0</v>
      </c>
    </row>
    <row r="4" spans="1:11" x14ac:dyDescent="0.2">
      <c r="A4">
        <v>3</v>
      </c>
      <c r="B4">
        <v>2</v>
      </c>
      <c r="C4">
        <v>3</v>
      </c>
      <c r="D4">
        <v>0.19797000000000001</v>
      </c>
      <c r="E4">
        <v>100</v>
      </c>
      <c r="F4">
        <v>-100</v>
      </c>
      <c r="G4">
        <v>1</v>
      </c>
      <c r="H4">
        <v>0</v>
      </c>
    </row>
    <row r="5" spans="1:11" x14ac:dyDescent="0.2">
      <c r="A5">
        <v>4</v>
      </c>
      <c r="B5">
        <v>2</v>
      </c>
      <c r="C5">
        <v>4</v>
      </c>
      <c r="D5">
        <v>0.17632</v>
      </c>
      <c r="E5">
        <v>100</v>
      </c>
      <c r="F5">
        <v>-100</v>
      </c>
      <c r="G5">
        <v>1</v>
      </c>
      <c r="H5">
        <v>0</v>
      </c>
    </row>
    <row r="6" spans="1:11" x14ac:dyDescent="0.2">
      <c r="A6">
        <v>5</v>
      </c>
      <c r="B6">
        <v>2</v>
      </c>
      <c r="C6">
        <v>5</v>
      </c>
      <c r="D6">
        <v>0.17388000000000001</v>
      </c>
      <c r="E6">
        <v>100</v>
      </c>
      <c r="F6">
        <v>-100</v>
      </c>
      <c r="G6">
        <v>1</v>
      </c>
      <c r="H6">
        <v>0</v>
      </c>
    </row>
    <row r="7" spans="1:11" x14ac:dyDescent="0.2">
      <c r="A7">
        <v>6</v>
      </c>
      <c r="B7">
        <v>3</v>
      </c>
      <c r="C7">
        <v>4</v>
      </c>
      <c r="D7">
        <v>0.17102999999999999</v>
      </c>
      <c r="E7">
        <v>100</v>
      </c>
      <c r="F7">
        <v>-100</v>
      </c>
      <c r="G7">
        <v>1</v>
      </c>
      <c r="H7">
        <v>0</v>
      </c>
    </row>
    <row r="8" spans="1:11" x14ac:dyDescent="0.2">
      <c r="A8">
        <v>7</v>
      </c>
      <c r="B8">
        <v>4</v>
      </c>
      <c r="C8">
        <v>5</v>
      </c>
      <c r="D8">
        <v>4.2110000000000002E-2</v>
      </c>
      <c r="E8">
        <v>100</v>
      </c>
      <c r="F8">
        <v>-100</v>
      </c>
      <c r="G8">
        <v>1</v>
      </c>
      <c r="H8">
        <v>0</v>
      </c>
    </row>
    <row r="9" spans="1:11" x14ac:dyDescent="0.2">
      <c r="A9">
        <v>8</v>
      </c>
      <c r="B9">
        <v>4</v>
      </c>
      <c r="C9">
        <v>7</v>
      </c>
      <c r="D9">
        <v>0.20912</v>
      </c>
      <c r="E9">
        <v>100</v>
      </c>
      <c r="F9">
        <v>-100</v>
      </c>
      <c r="G9">
        <v>1</v>
      </c>
      <c r="H9">
        <v>0</v>
      </c>
    </row>
    <row r="10" spans="1:11" x14ac:dyDescent="0.2">
      <c r="A10">
        <v>9</v>
      </c>
      <c r="B10">
        <v>4</v>
      </c>
      <c r="C10">
        <v>9</v>
      </c>
      <c r="D10">
        <v>0.55618000000000001</v>
      </c>
      <c r="E10">
        <v>100</v>
      </c>
      <c r="F10">
        <v>-100</v>
      </c>
      <c r="G10">
        <v>1</v>
      </c>
      <c r="H10">
        <v>0</v>
      </c>
    </row>
    <row r="11" spans="1:11" x14ac:dyDescent="0.2">
      <c r="A11">
        <v>10</v>
      </c>
      <c r="B11">
        <v>5</v>
      </c>
      <c r="C11">
        <v>6</v>
      </c>
      <c r="D11">
        <v>0.25202000000000002</v>
      </c>
      <c r="E11">
        <v>100</v>
      </c>
      <c r="F11">
        <v>-100</v>
      </c>
      <c r="G11">
        <v>1</v>
      </c>
      <c r="H11">
        <v>0</v>
      </c>
    </row>
    <row r="12" spans="1:11" x14ac:dyDescent="0.2">
      <c r="A12">
        <v>11</v>
      </c>
      <c r="B12">
        <v>6</v>
      </c>
      <c r="C12">
        <v>11</v>
      </c>
      <c r="D12">
        <v>0.19889999999999999</v>
      </c>
      <c r="E12">
        <v>100</v>
      </c>
      <c r="F12">
        <v>-100</v>
      </c>
      <c r="G12">
        <v>1</v>
      </c>
      <c r="H12">
        <v>0</v>
      </c>
      <c r="I12" s="2"/>
      <c r="J12" s="2"/>
      <c r="K12" s="2"/>
    </row>
    <row r="13" spans="1:11" x14ac:dyDescent="0.2">
      <c r="A13">
        <v>12</v>
      </c>
      <c r="B13">
        <v>6</v>
      </c>
      <c r="C13">
        <v>12</v>
      </c>
      <c r="D13">
        <v>0.25580999999999998</v>
      </c>
      <c r="E13">
        <v>100</v>
      </c>
      <c r="F13">
        <v>-100</v>
      </c>
      <c r="G13">
        <v>1</v>
      </c>
      <c r="H13">
        <v>0</v>
      </c>
      <c r="I13" s="2"/>
      <c r="J13" s="3"/>
      <c r="K13" s="2"/>
    </row>
    <row r="14" spans="1:11" x14ac:dyDescent="0.25">
      <c r="A14">
        <v>13</v>
      </c>
      <c r="B14">
        <v>6</v>
      </c>
      <c r="C14">
        <v>13</v>
      </c>
      <c r="D14">
        <v>0.13027</v>
      </c>
      <c r="E14">
        <v>100</v>
      </c>
      <c r="F14">
        <v>-100</v>
      </c>
      <c r="G14">
        <v>1</v>
      </c>
      <c r="H14">
        <v>0</v>
      </c>
      <c r="I14" s="2"/>
      <c r="J14" s="3"/>
      <c r="K14" s="2"/>
    </row>
    <row r="15" spans="1:11" x14ac:dyDescent="0.25">
      <c r="A15">
        <v>14</v>
      </c>
      <c r="B15">
        <v>7</v>
      </c>
      <c r="C15">
        <v>8</v>
      </c>
      <c r="D15">
        <v>0.17615</v>
      </c>
      <c r="E15">
        <v>100</v>
      </c>
      <c r="F15">
        <v>-100</v>
      </c>
      <c r="G15">
        <v>1</v>
      </c>
      <c r="H15">
        <v>0</v>
      </c>
      <c r="I15" s="2"/>
      <c r="J15" s="3"/>
      <c r="K15" s="2"/>
    </row>
    <row r="16" spans="1:11" x14ac:dyDescent="0.25">
      <c r="A16">
        <v>15</v>
      </c>
      <c r="B16">
        <v>7</v>
      </c>
      <c r="C16">
        <v>9</v>
      </c>
      <c r="D16">
        <v>0.11001</v>
      </c>
      <c r="E16">
        <v>100</v>
      </c>
      <c r="F16">
        <v>-100</v>
      </c>
      <c r="G16">
        <v>1</v>
      </c>
      <c r="H16">
        <v>0</v>
      </c>
      <c r="I16" s="2"/>
      <c r="J16" s="3"/>
      <c r="K16" s="2"/>
    </row>
    <row r="17" spans="1:11" x14ac:dyDescent="0.25">
      <c r="A17">
        <v>16</v>
      </c>
      <c r="B17">
        <v>9</v>
      </c>
      <c r="C17">
        <v>10</v>
      </c>
      <c r="D17">
        <v>8.4500000000000006E-2</v>
      </c>
      <c r="E17">
        <v>100</v>
      </c>
      <c r="F17">
        <v>-100</v>
      </c>
      <c r="G17">
        <v>1</v>
      </c>
      <c r="H17">
        <v>0</v>
      </c>
      <c r="I17" s="2"/>
      <c r="J17" s="3"/>
      <c r="K17" s="2"/>
    </row>
    <row r="18" spans="1:11" x14ac:dyDescent="0.25">
      <c r="A18">
        <v>17</v>
      </c>
      <c r="B18">
        <v>9</v>
      </c>
      <c r="C18">
        <v>14</v>
      </c>
      <c r="D18">
        <v>0.27038000000000001</v>
      </c>
      <c r="E18">
        <v>100</v>
      </c>
      <c r="F18">
        <v>-100</v>
      </c>
      <c r="G18">
        <v>1</v>
      </c>
      <c r="H18">
        <v>0</v>
      </c>
      <c r="I18" s="2"/>
      <c r="J18" s="3"/>
      <c r="K18" s="2"/>
    </row>
    <row r="19" spans="1:11" x14ac:dyDescent="0.25">
      <c r="A19">
        <v>18</v>
      </c>
      <c r="B19">
        <v>10</v>
      </c>
      <c r="C19">
        <v>11</v>
      </c>
      <c r="D19">
        <v>0.19206999999999999</v>
      </c>
      <c r="E19">
        <v>100</v>
      </c>
      <c r="F19">
        <v>-100</v>
      </c>
      <c r="G19">
        <v>1</v>
      </c>
      <c r="H19">
        <v>0</v>
      </c>
      <c r="I19" s="2"/>
      <c r="J19" s="3"/>
      <c r="K19" s="2"/>
    </row>
    <row r="20" spans="1:11" x14ac:dyDescent="0.25">
      <c r="A20">
        <v>19</v>
      </c>
      <c r="B20">
        <v>12</v>
      </c>
      <c r="C20">
        <v>13</v>
      </c>
      <c r="D20">
        <v>0.19988</v>
      </c>
      <c r="E20">
        <v>100</v>
      </c>
      <c r="F20">
        <v>-100</v>
      </c>
      <c r="G20">
        <v>1</v>
      </c>
      <c r="H20">
        <v>0</v>
      </c>
      <c r="I20" s="2"/>
      <c r="J20" s="2"/>
      <c r="K20" s="2"/>
    </row>
    <row r="21" spans="1:11" x14ac:dyDescent="0.25">
      <c r="A21">
        <v>20</v>
      </c>
      <c r="B21">
        <v>13</v>
      </c>
      <c r="C21">
        <v>14</v>
      </c>
      <c r="D21">
        <v>0.34802</v>
      </c>
      <c r="E21">
        <v>100</v>
      </c>
      <c r="F21">
        <v>-100</v>
      </c>
      <c r="G21">
        <v>1</v>
      </c>
      <c r="H21">
        <v>0</v>
      </c>
      <c r="I21" s="2"/>
      <c r="J21" s="2"/>
      <c r="K21" s="2"/>
    </row>
    <row r="22" spans="1:11" x14ac:dyDescent="0.2">
      <c r="A22">
        <v>21</v>
      </c>
      <c r="B22">
        <v>1</v>
      </c>
      <c r="C22">
        <v>2</v>
      </c>
      <c r="D22">
        <v>5.917E-2</v>
      </c>
      <c r="E22">
        <v>100</v>
      </c>
      <c r="F22">
        <v>-100</v>
      </c>
      <c r="G22">
        <v>0</v>
      </c>
      <c r="H22">
        <v>398529.17246784223</v>
      </c>
    </row>
    <row r="23" spans="1:11" x14ac:dyDescent="0.2">
      <c r="A23">
        <v>22</v>
      </c>
      <c r="B23">
        <v>2</v>
      </c>
      <c r="C23">
        <v>3</v>
      </c>
      <c r="D23">
        <v>0.19797000000000001</v>
      </c>
      <c r="E23">
        <v>100</v>
      </c>
      <c r="F23">
        <v>-100</v>
      </c>
      <c r="G23">
        <v>0</v>
      </c>
      <c r="H23">
        <v>239117.50348070535</v>
      </c>
    </row>
    <row r="24" spans="1:11" x14ac:dyDescent="0.2">
      <c r="A24">
        <v>23</v>
      </c>
      <c r="B24">
        <v>1</v>
      </c>
      <c r="C24">
        <v>3</v>
      </c>
      <c r="D24">
        <v>0.34802</v>
      </c>
      <c r="E24">
        <v>150</v>
      </c>
      <c r="F24">
        <v>-150</v>
      </c>
      <c r="G24">
        <v>0</v>
      </c>
      <c r="H24">
        <v>1076028.765663174</v>
      </c>
    </row>
    <row r="25" spans="1:11" x14ac:dyDescent="0.2">
      <c r="A25">
        <v>24</v>
      </c>
      <c r="B25">
        <v>10</v>
      </c>
      <c r="C25">
        <v>9</v>
      </c>
      <c r="D25">
        <v>0.19206999999999999</v>
      </c>
      <c r="E25">
        <v>70</v>
      </c>
      <c r="F25">
        <v>-70</v>
      </c>
      <c r="G25">
        <v>0</v>
      </c>
      <c r="H25">
        <v>223176.33658199167</v>
      </c>
    </row>
    <row r="26" spans="1:11" x14ac:dyDescent="0.2">
      <c r="A26">
        <v>25</v>
      </c>
      <c r="B26">
        <v>10</v>
      </c>
      <c r="C26">
        <v>14</v>
      </c>
      <c r="D26">
        <v>0.27038000000000001</v>
      </c>
      <c r="E26">
        <v>150</v>
      </c>
      <c r="F26">
        <v>-150</v>
      </c>
      <c r="G26">
        <v>0</v>
      </c>
      <c r="H26">
        <v>836911.26218246866</v>
      </c>
    </row>
    <row r="27" spans="1:11" x14ac:dyDescent="0.2">
      <c r="A27">
        <v>26</v>
      </c>
      <c r="B27">
        <v>6</v>
      </c>
      <c r="C27">
        <v>8</v>
      </c>
      <c r="D27">
        <v>4.2110000000000002E-2</v>
      </c>
      <c r="E27">
        <v>90</v>
      </c>
      <c r="F27">
        <v>-90</v>
      </c>
      <c r="G27">
        <v>0</v>
      </c>
      <c r="H27">
        <v>143470.50208842318</v>
      </c>
    </row>
    <row r="28" spans="1:11" x14ac:dyDescent="0.2">
      <c r="A28">
        <v>27</v>
      </c>
      <c r="B28">
        <v>8</v>
      </c>
      <c r="C28">
        <v>9</v>
      </c>
      <c r="D28">
        <v>0.19797000000000001</v>
      </c>
      <c r="E28">
        <v>100</v>
      </c>
      <c r="F28">
        <v>-100</v>
      </c>
      <c r="G28">
        <v>0</v>
      </c>
      <c r="H28">
        <v>278970.42072748952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10" sqref="I10"/>
    </sheetView>
  </sheetViews>
  <sheetFormatPr baseColWidth="10" defaultRowHeight="16" x14ac:dyDescent="0.2"/>
  <sheetData>
    <row r="1" spans="1:7" x14ac:dyDescent="0.2">
      <c r="A1" t="s">
        <v>56</v>
      </c>
      <c r="B1" t="s">
        <v>0</v>
      </c>
      <c r="C1" t="s">
        <v>12</v>
      </c>
      <c r="D1" t="s">
        <v>55</v>
      </c>
      <c r="E1" t="s">
        <v>4</v>
      </c>
      <c r="F1" t="s">
        <v>49</v>
      </c>
      <c r="G1" t="s">
        <v>50</v>
      </c>
    </row>
    <row r="2" spans="1:7" x14ac:dyDescent="0.2">
      <c r="A2">
        <v>1</v>
      </c>
      <c r="B2">
        <v>6</v>
      </c>
      <c r="C2">
        <v>4</v>
      </c>
      <c r="D2">
        <v>120</v>
      </c>
      <c r="E2">
        <v>1</v>
      </c>
      <c r="F2">
        <v>0</v>
      </c>
      <c r="G2">
        <v>27030252.994203746</v>
      </c>
    </row>
    <row r="3" spans="1:7" x14ac:dyDescent="0.2">
      <c r="A3">
        <v>2</v>
      </c>
      <c r="B3">
        <v>12</v>
      </c>
      <c r="C3">
        <v>4</v>
      </c>
      <c r="D3">
        <v>80</v>
      </c>
      <c r="E3">
        <v>1</v>
      </c>
      <c r="F3">
        <v>0</v>
      </c>
      <c r="G3">
        <v>18020168.662802499</v>
      </c>
    </row>
    <row r="4" spans="1:7" x14ac:dyDescent="0.2">
      <c r="A4">
        <v>3</v>
      </c>
      <c r="B4">
        <v>7</v>
      </c>
      <c r="C4">
        <v>4</v>
      </c>
      <c r="D4">
        <v>30</v>
      </c>
      <c r="E4">
        <v>1</v>
      </c>
      <c r="F4">
        <v>0</v>
      </c>
      <c r="G4">
        <v>6757563.2485509366</v>
      </c>
    </row>
    <row r="5" spans="1:7" x14ac:dyDescent="0.2">
      <c r="A5">
        <v>4</v>
      </c>
      <c r="B5">
        <v>9</v>
      </c>
      <c r="C5">
        <v>5</v>
      </c>
      <c r="D5">
        <v>110</v>
      </c>
      <c r="E5">
        <v>3</v>
      </c>
      <c r="F5">
        <v>0</v>
      </c>
      <c r="G5">
        <v>11708344.990948902</v>
      </c>
    </row>
    <row r="6" spans="1:7" x14ac:dyDescent="0.2">
      <c r="A6">
        <v>5</v>
      </c>
      <c r="B6">
        <v>14</v>
      </c>
      <c r="C6">
        <v>5</v>
      </c>
      <c r="D6">
        <v>90</v>
      </c>
      <c r="E6">
        <v>3</v>
      </c>
      <c r="F6">
        <v>0</v>
      </c>
      <c r="G6">
        <v>9579554.992594555</v>
      </c>
    </row>
    <row r="7" spans="1:7" x14ac:dyDescent="0.2">
      <c r="A7">
        <v>6</v>
      </c>
      <c r="B7">
        <v>3</v>
      </c>
      <c r="C7">
        <v>4</v>
      </c>
      <c r="D7">
        <v>40</v>
      </c>
      <c r="E7">
        <v>3</v>
      </c>
      <c r="F7">
        <v>0</v>
      </c>
      <c r="G7">
        <v>4257579.9967086902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" sqref="E2:E5"/>
    </sheetView>
  </sheetViews>
  <sheetFormatPr baseColWidth="10" defaultRowHeight="16" x14ac:dyDescent="0.2"/>
  <sheetData>
    <row r="1" spans="1:8" x14ac:dyDescent="0.2">
      <c r="A1" t="s">
        <v>57</v>
      </c>
      <c r="B1" t="s">
        <v>0</v>
      </c>
      <c r="C1" t="s">
        <v>55</v>
      </c>
      <c r="D1" t="s">
        <v>58</v>
      </c>
      <c r="E1" t="s">
        <v>59</v>
      </c>
      <c r="F1" t="s">
        <v>60</v>
      </c>
      <c r="G1" t="s">
        <v>49</v>
      </c>
      <c r="H1" t="s">
        <v>50</v>
      </c>
    </row>
    <row r="2" spans="1:8" x14ac:dyDescent="0.2">
      <c r="A2" s="4">
        <v>1</v>
      </c>
      <c r="B2" s="4">
        <v>2</v>
      </c>
      <c r="C2" s="4">
        <v>200</v>
      </c>
      <c r="D2" s="4">
        <v>120</v>
      </c>
      <c r="E2" s="4">
        <v>170</v>
      </c>
      <c r="F2" s="4">
        <v>120</v>
      </c>
      <c r="G2" s="4">
        <v>0</v>
      </c>
      <c r="H2" s="4">
        <v>24390542.07</v>
      </c>
    </row>
    <row r="3" spans="1:8" x14ac:dyDescent="0.2">
      <c r="A3" s="4">
        <v>2</v>
      </c>
      <c r="B3" s="4">
        <v>14</v>
      </c>
      <c r="C3" s="4">
        <v>350</v>
      </c>
      <c r="D3" s="4">
        <v>270</v>
      </c>
      <c r="E3" s="4">
        <v>300</v>
      </c>
      <c r="F3" s="4">
        <v>210</v>
      </c>
      <c r="G3" s="4">
        <v>0</v>
      </c>
      <c r="H3" s="4">
        <v>43042133.07</v>
      </c>
    </row>
    <row r="4" spans="1:8" x14ac:dyDescent="0.2">
      <c r="A4" s="4">
        <v>3</v>
      </c>
      <c r="B4" s="4">
        <v>6</v>
      </c>
      <c r="C4" s="4">
        <v>120</v>
      </c>
      <c r="D4" s="4">
        <v>80</v>
      </c>
      <c r="E4" s="4">
        <v>100</v>
      </c>
      <c r="F4" s="4">
        <v>70</v>
      </c>
      <c r="G4" s="4">
        <v>0</v>
      </c>
      <c r="H4" s="4">
        <v>14347377.689999999</v>
      </c>
    </row>
    <row r="5" spans="1:8" x14ac:dyDescent="0.2">
      <c r="A5" s="4">
        <v>4</v>
      </c>
      <c r="B5" s="4">
        <v>7</v>
      </c>
      <c r="C5" s="4">
        <v>200</v>
      </c>
      <c r="D5" s="4">
        <v>120</v>
      </c>
      <c r="E5" s="4">
        <v>170</v>
      </c>
      <c r="F5" s="4">
        <v>120</v>
      </c>
      <c r="G5" s="4">
        <v>0</v>
      </c>
      <c r="H5" s="4">
        <v>24390542.07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N6" workbookViewId="0">
      <selection activeCell="T10" sqref="T10:T25"/>
    </sheetView>
  </sheetViews>
  <sheetFormatPr baseColWidth="10" defaultRowHeight="16" x14ac:dyDescent="0.2"/>
  <cols>
    <col min="6" max="6" width="17" customWidth="1"/>
    <col min="9" max="9" width="13" customWidth="1"/>
    <col min="15" max="15" width="13.5" customWidth="1"/>
    <col min="16" max="16" width="21.1640625" customWidth="1"/>
    <col min="17" max="17" width="17" customWidth="1"/>
    <col min="18" max="18" width="18.1640625" customWidth="1"/>
  </cols>
  <sheetData>
    <row r="1" spans="1:20" x14ac:dyDescent="0.2">
      <c r="A1" t="s">
        <v>43</v>
      </c>
    </row>
    <row r="2" spans="1:20" x14ac:dyDescent="0.2"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  <c r="P2" s="4" t="s">
        <v>38</v>
      </c>
      <c r="Q2" s="4" t="s">
        <v>39</v>
      </c>
      <c r="R2" s="4" t="s">
        <v>40</v>
      </c>
    </row>
    <row r="3" spans="1:20" x14ac:dyDescent="0.2">
      <c r="A3" t="s">
        <v>41</v>
      </c>
      <c r="B3">
        <v>1</v>
      </c>
      <c r="C3" s="4">
        <v>330</v>
      </c>
      <c r="D3" s="5" t="s">
        <v>42</v>
      </c>
      <c r="E3">
        <v>1</v>
      </c>
      <c r="F3">
        <v>1.52</v>
      </c>
      <c r="G3">
        <v>30</v>
      </c>
      <c r="H3">
        <v>0.1</v>
      </c>
      <c r="I3">
        <f>F3*C3</f>
        <v>501.6</v>
      </c>
      <c r="J3" s="6">
        <f>(H3*I3)/(1-(1/(1+H3)^G3))</f>
        <v>53.209350923521164</v>
      </c>
      <c r="K3" s="4">
        <v>8</v>
      </c>
      <c r="L3" s="4">
        <v>2.89</v>
      </c>
      <c r="M3" s="4">
        <v>7.33</v>
      </c>
      <c r="N3" s="4">
        <v>4.3560000000000001E-2</v>
      </c>
      <c r="O3" s="4">
        <v>54.11</v>
      </c>
      <c r="P3" s="6">
        <f>J3+(N3*C3)</f>
        <v>67.584150923521165</v>
      </c>
      <c r="Q3">
        <f>K3*L3+M3</f>
        <v>30.450000000000003</v>
      </c>
      <c r="R3">
        <f>O3*C3</f>
        <v>17856.3</v>
      </c>
    </row>
    <row r="4" spans="1:20" x14ac:dyDescent="0.2">
      <c r="B4">
        <v>2</v>
      </c>
      <c r="C4" s="4">
        <v>140</v>
      </c>
      <c r="D4" s="5" t="s">
        <v>42</v>
      </c>
      <c r="E4">
        <v>1</v>
      </c>
      <c r="F4">
        <v>1.52</v>
      </c>
      <c r="G4">
        <v>30</v>
      </c>
      <c r="H4">
        <v>0.1</v>
      </c>
      <c r="I4">
        <f>F4*C4</f>
        <v>212.8</v>
      </c>
      <c r="J4" s="6">
        <f>(H4*I4)/(1-(1/(1+H4)^G4))</f>
        <v>22.573664028160493</v>
      </c>
      <c r="K4" s="4">
        <v>8</v>
      </c>
      <c r="L4" s="4">
        <v>2.89</v>
      </c>
      <c r="M4" s="4">
        <v>7.33</v>
      </c>
      <c r="N4" s="4">
        <v>4.3560000000000001E-2</v>
      </c>
      <c r="O4" s="4">
        <v>54.11</v>
      </c>
      <c r="P4" s="6">
        <f>J4+(N4*C4)</f>
        <v>28.672064028160491</v>
      </c>
      <c r="Q4">
        <f>K4*L4+M4</f>
        <v>30.450000000000003</v>
      </c>
      <c r="R4">
        <f>O4*C4</f>
        <v>7575.4</v>
      </c>
    </row>
    <row r="5" spans="1:20" x14ac:dyDescent="0.2">
      <c r="B5">
        <v>3</v>
      </c>
      <c r="C5" s="4">
        <v>100</v>
      </c>
      <c r="D5" s="5" t="s">
        <v>42</v>
      </c>
      <c r="E5">
        <v>2</v>
      </c>
      <c r="F5">
        <v>1.28</v>
      </c>
      <c r="G5">
        <v>30</v>
      </c>
      <c r="H5">
        <v>0.1</v>
      </c>
      <c r="I5">
        <f t="shared" ref="I5" si="0">F5*C5</f>
        <v>128</v>
      </c>
      <c r="J5" s="6">
        <f t="shared" ref="J5" si="1">(H5*I5)/(1-(1/(1+H5)^G5))</f>
        <v>13.578143776337139</v>
      </c>
      <c r="K5" s="4">
        <v>7.34</v>
      </c>
      <c r="L5" s="4">
        <v>5.78</v>
      </c>
      <c r="M5" s="4">
        <v>4.7300000000000004</v>
      </c>
      <c r="N5" s="4">
        <v>2.528E-2</v>
      </c>
      <c r="O5" s="4">
        <v>16.23</v>
      </c>
      <c r="P5" s="6">
        <f t="shared" ref="P5" si="2">J5+(N5*C5)</f>
        <v>16.106143776337138</v>
      </c>
      <c r="Q5">
        <f t="shared" ref="Q5" si="3">K5*L5+M5</f>
        <v>47.155200000000008</v>
      </c>
      <c r="R5">
        <f t="shared" ref="R5" si="4">O5*C5</f>
        <v>1623</v>
      </c>
    </row>
    <row r="6" spans="1:20" x14ac:dyDescent="0.2">
      <c r="B6">
        <v>4</v>
      </c>
      <c r="C6" s="4">
        <v>100</v>
      </c>
      <c r="D6" s="5" t="s">
        <v>42</v>
      </c>
      <c r="E6">
        <v>2</v>
      </c>
      <c r="F6">
        <v>1.28</v>
      </c>
      <c r="G6">
        <v>30</v>
      </c>
      <c r="H6">
        <v>0.1</v>
      </c>
      <c r="I6">
        <f t="shared" ref="I6" si="5">F6*C6</f>
        <v>128</v>
      </c>
      <c r="J6" s="6">
        <f t="shared" ref="J6" si="6">(H6*I6)/(1-(1/(1+H6)^G6))</f>
        <v>13.578143776337139</v>
      </c>
      <c r="K6" s="4">
        <v>7.34</v>
      </c>
      <c r="L6" s="4">
        <v>5.78</v>
      </c>
      <c r="M6" s="4">
        <v>4.7300000000000004</v>
      </c>
      <c r="N6" s="4">
        <v>2.528E-2</v>
      </c>
      <c r="O6" s="4">
        <v>16.23</v>
      </c>
      <c r="P6" s="6">
        <f t="shared" ref="P6" si="7">J6+(N6*C6)</f>
        <v>16.106143776337138</v>
      </c>
      <c r="Q6">
        <f t="shared" ref="Q6" si="8">K6*L6+M6</f>
        <v>47.155200000000008</v>
      </c>
      <c r="R6">
        <f t="shared" ref="R6" si="9">O6*C6</f>
        <v>1623</v>
      </c>
    </row>
    <row r="7" spans="1:20" x14ac:dyDescent="0.2">
      <c r="B7">
        <v>5</v>
      </c>
      <c r="C7" s="4">
        <v>100</v>
      </c>
      <c r="D7" s="5" t="s">
        <v>42</v>
      </c>
      <c r="E7">
        <v>3</v>
      </c>
      <c r="F7">
        <v>0.77</v>
      </c>
      <c r="G7">
        <v>30</v>
      </c>
      <c r="H7">
        <v>0.1</v>
      </c>
      <c r="I7">
        <f>F7*C7</f>
        <v>77</v>
      </c>
      <c r="J7" s="6">
        <f>(H7*I7)/(1-(1/(1+H7)^G7))</f>
        <v>8.1681021154528093</v>
      </c>
      <c r="K7" s="4">
        <v>14.31</v>
      </c>
      <c r="L7" s="4">
        <v>5.78</v>
      </c>
      <c r="M7" s="4">
        <v>13.41</v>
      </c>
      <c r="N7" s="4">
        <v>1.695E-2</v>
      </c>
      <c r="O7" s="4">
        <v>28.14</v>
      </c>
      <c r="P7" s="6">
        <f>J7+(N7*C7)</f>
        <v>9.8631021154528096</v>
      </c>
      <c r="Q7">
        <f>K7*L7+M7</f>
        <v>96.121800000000007</v>
      </c>
      <c r="R7">
        <f>O7*C7</f>
        <v>2814</v>
      </c>
    </row>
    <row r="9" spans="1:20" x14ac:dyDescent="0.2">
      <c r="B9" s="4" t="s">
        <v>24</v>
      </c>
      <c r="C9" s="4" t="s">
        <v>25</v>
      </c>
      <c r="D9" s="4" t="s">
        <v>26</v>
      </c>
      <c r="E9" s="4" t="s">
        <v>27</v>
      </c>
      <c r="F9" s="4" t="s">
        <v>28</v>
      </c>
      <c r="G9" s="4" t="s">
        <v>29</v>
      </c>
      <c r="H9" s="4" t="s">
        <v>30</v>
      </c>
      <c r="I9" s="4" t="s">
        <v>31</v>
      </c>
      <c r="J9" s="4" t="s">
        <v>32</v>
      </c>
      <c r="K9" s="4" t="s">
        <v>33</v>
      </c>
      <c r="L9" s="4" t="s">
        <v>34</v>
      </c>
      <c r="M9" s="4" t="s">
        <v>35</v>
      </c>
      <c r="N9" s="4" t="s">
        <v>36</v>
      </c>
      <c r="O9" s="4" t="s">
        <v>37</v>
      </c>
      <c r="P9" s="4" t="s">
        <v>38</v>
      </c>
      <c r="Q9" s="4" t="s">
        <v>39</v>
      </c>
      <c r="R9" s="4" t="s">
        <v>40</v>
      </c>
    </row>
    <row r="10" spans="1:20" x14ac:dyDescent="0.2">
      <c r="A10" t="s">
        <v>41</v>
      </c>
      <c r="B10">
        <v>1</v>
      </c>
      <c r="C10">
        <v>400</v>
      </c>
      <c r="D10" s="5" t="s">
        <v>42</v>
      </c>
      <c r="E10">
        <v>1</v>
      </c>
      <c r="F10">
        <v>1.52</v>
      </c>
      <c r="G10">
        <v>30</v>
      </c>
      <c r="H10">
        <v>0.1</v>
      </c>
      <c r="I10">
        <f t="shared" ref="I10:I24" si="10">F10*C10</f>
        <v>608</v>
      </c>
      <c r="J10" s="6">
        <f t="shared" ref="J10:J24" si="11">(H10*I10)/(1-(1/(1+H10)^G10))</f>
        <v>64.496182937601418</v>
      </c>
      <c r="K10" s="4">
        <v>8</v>
      </c>
      <c r="L10" s="4">
        <v>2.89</v>
      </c>
      <c r="M10" s="4">
        <v>7.33</v>
      </c>
      <c r="N10" s="4">
        <v>4.3560000000000001E-2</v>
      </c>
      <c r="O10" s="4">
        <v>54.11</v>
      </c>
      <c r="P10" s="6">
        <f t="shared" ref="P10:P24" si="12">J10+(N10*C10)</f>
        <v>81.920182937601425</v>
      </c>
      <c r="Q10">
        <f t="shared" ref="Q10:Q15" si="13">K10*L10+M10</f>
        <v>30.450000000000003</v>
      </c>
      <c r="R10">
        <f t="shared" ref="R10:R15" si="14">O10*C10</f>
        <v>21644</v>
      </c>
      <c r="T10">
        <f>P10*1000000</f>
        <v>81920182.937601417</v>
      </c>
    </row>
    <row r="11" spans="1:20" x14ac:dyDescent="0.2">
      <c r="B11">
        <v>2</v>
      </c>
      <c r="C11">
        <v>220</v>
      </c>
      <c r="D11" s="5" t="s">
        <v>42</v>
      </c>
      <c r="E11">
        <v>1</v>
      </c>
      <c r="F11">
        <v>1.52</v>
      </c>
      <c r="G11">
        <v>30</v>
      </c>
      <c r="H11">
        <v>0.1</v>
      </c>
      <c r="I11">
        <f t="shared" si="10"/>
        <v>334.4</v>
      </c>
      <c r="J11" s="6">
        <f t="shared" si="11"/>
        <v>35.472900615680771</v>
      </c>
      <c r="K11" s="4">
        <v>8</v>
      </c>
      <c r="L11" s="4">
        <v>2.89</v>
      </c>
      <c r="M11" s="4">
        <v>7.33</v>
      </c>
      <c r="N11" s="4">
        <v>4.3560000000000001E-2</v>
      </c>
      <c r="O11" s="4">
        <v>54.11</v>
      </c>
      <c r="P11" s="6">
        <f t="shared" si="12"/>
        <v>45.056100615680769</v>
      </c>
      <c r="Q11">
        <f t="shared" si="13"/>
        <v>30.450000000000003</v>
      </c>
      <c r="R11">
        <f t="shared" si="14"/>
        <v>11904.2</v>
      </c>
      <c r="T11">
        <f t="shared" ref="T11:T25" si="15">P11*1000000</f>
        <v>45056100.615680769</v>
      </c>
    </row>
    <row r="12" spans="1:20" x14ac:dyDescent="0.2">
      <c r="B12">
        <v>3</v>
      </c>
      <c r="C12">
        <v>300</v>
      </c>
      <c r="D12" s="5" t="s">
        <v>42</v>
      </c>
      <c r="E12">
        <v>2</v>
      </c>
      <c r="F12">
        <v>1.28</v>
      </c>
      <c r="G12">
        <v>30</v>
      </c>
      <c r="H12">
        <v>0.1</v>
      </c>
      <c r="I12">
        <f t="shared" si="10"/>
        <v>384</v>
      </c>
      <c r="J12" s="6">
        <f t="shared" si="11"/>
        <v>40.734431329011421</v>
      </c>
      <c r="K12" s="4">
        <v>7.34</v>
      </c>
      <c r="L12" s="4">
        <v>5.78</v>
      </c>
      <c r="M12" s="4">
        <v>4.7300000000000004</v>
      </c>
      <c r="N12" s="4">
        <v>2.528E-2</v>
      </c>
      <c r="O12" s="4">
        <v>16.23</v>
      </c>
      <c r="P12" s="6">
        <f t="shared" si="12"/>
        <v>48.318431329011425</v>
      </c>
      <c r="Q12">
        <f t="shared" si="13"/>
        <v>47.155200000000008</v>
      </c>
      <c r="R12">
        <f t="shared" si="14"/>
        <v>4869</v>
      </c>
      <c r="T12">
        <f t="shared" si="15"/>
        <v>48318431.329011425</v>
      </c>
    </row>
    <row r="13" spans="1:20" x14ac:dyDescent="0.2">
      <c r="B13">
        <v>4</v>
      </c>
      <c r="C13">
        <v>200</v>
      </c>
      <c r="D13" s="5" t="s">
        <v>42</v>
      </c>
      <c r="E13">
        <v>2</v>
      </c>
      <c r="F13">
        <v>1.28</v>
      </c>
      <c r="G13">
        <v>30</v>
      </c>
      <c r="H13">
        <v>0.1</v>
      </c>
      <c r="I13">
        <f t="shared" si="10"/>
        <v>256</v>
      </c>
      <c r="J13" s="6">
        <f t="shared" si="11"/>
        <v>27.156287552674279</v>
      </c>
      <c r="K13" s="4">
        <v>7.34</v>
      </c>
      <c r="L13" s="4">
        <v>5.78</v>
      </c>
      <c r="M13" s="4">
        <v>4.7300000000000004</v>
      </c>
      <c r="N13" s="4">
        <v>2.528E-2</v>
      </c>
      <c r="O13" s="4">
        <v>16.23</v>
      </c>
      <c r="P13" s="6">
        <f t="shared" si="12"/>
        <v>32.212287552674276</v>
      </c>
      <c r="Q13">
        <f t="shared" si="13"/>
        <v>47.155200000000008</v>
      </c>
      <c r="R13">
        <f t="shared" si="14"/>
        <v>3246</v>
      </c>
      <c r="T13">
        <f t="shared" si="15"/>
        <v>32212287.552674275</v>
      </c>
    </row>
    <row r="14" spans="1:20" x14ac:dyDescent="0.2">
      <c r="B14">
        <v>5</v>
      </c>
      <c r="C14">
        <v>250</v>
      </c>
      <c r="D14" s="5" t="s">
        <v>42</v>
      </c>
      <c r="E14">
        <v>3</v>
      </c>
      <c r="F14">
        <v>0.77</v>
      </c>
      <c r="G14">
        <v>30</v>
      </c>
      <c r="H14">
        <v>0.1</v>
      </c>
      <c r="I14">
        <f t="shared" si="10"/>
        <v>192.5</v>
      </c>
      <c r="J14" s="6">
        <f t="shared" si="11"/>
        <v>20.420255288632024</v>
      </c>
      <c r="K14" s="4">
        <v>14.31</v>
      </c>
      <c r="L14" s="4">
        <v>5.78</v>
      </c>
      <c r="M14" s="4">
        <v>13.41</v>
      </c>
      <c r="N14" s="4">
        <v>1.695E-2</v>
      </c>
      <c r="O14" s="4">
        <v>28.14</v>
      </c>
      <c r="P14" s="6">
        <f t="shared" si="12"/>
        <v>24.657755288632025</v>
      </c>
      <c r="Q14">
        <f t="shared" si="13"/>
        <v>96.121800000000007</v>
      </c>
      <c r="R14">
        <f t="shared" si="14"/>
        <v>7035</v>
      </c>
      <c r="T14">
        <f t="shared" si="15"/>
        <v>24657755.288632024</v>
      </c>
    </row>
    <row r="15" spans="1:20" x14ac:dyDescent="0.2">
      <c r="B15">
        <v>6</v>
      </c>
      <c r="C15">
        <v>120</v>
      </c>
      <c r="D15" s="5" t="s">
        <v>42</v>
      </c>
      <c r="E15">
        <v>3</v>
      </c>
      <c r="F15">
        <v>0.77</v>
      </c>
      <c r="G15">
        <v>30</v>
      </c>
      <c r="H15">
        <v>0.1</v>
      </c>
      <c r="I15">
        <f t="shared" si="10"/>
        <v>92.4</v>
      </c>
      <c r="J15" s="6">
        <f t="shared" si="11"/>
        <v>9.8017225385433715</v>
      </c>
      <c r="K15" s="4">
        <v>14.31</v>
      </c>
      <c r="L15" s="4">
        <v>5.78</v>
      </c>
      <c r="M15" s="4">
        <v>13.41</v>
      </c>
      <c r="N15" s="4">
        <v>1.695E-2</v>
      </c>
      <c r="O15" s="4">
        <v>28.14</v>
      </c>
      <c r="P15" s="6">
        <f t="shared" si="12"/>
        <v>11.835722538543372</v>
      </c>
      <c r="Q15">
        <f t="shared" si="13"/>
        <v>96.121800000000007</v>
      </c>
      <c r="R15">
        <f t="shared" si="14"/>
        <v>3376.8</v>
      </c>
      <c r="T15">
        <f t="shared" si="15"/>
        <v>11835722.538543371</v>
      </c>
    </row>
    <row r="16" spans="1:20" x14ac:dyDescent="0.2">
      <c r="A16" t="s">
        <v>65</v>
      </c>
      <c r="B16">
        <v>1</v>
      </c>
      <c r="C16">
        <v>120</v>
      </c>
      <c r="D16" s="5" t="s">
        <v>42</v>
      </c>
      <c r="E16">
        <v>4</v>
      </c>
      <c r="F16">
        <v>1.5</v>
      </c>
      <c r="G16">
        <v>25</v>
      </c>
      <c r="H16">
        <v>0.1</v>
      </c>
      <c r="I16">
        <f t="shared" si="10"/>
        <v>180</v>
      </c>
      <c r="J16" s="6">
        <f t="shared" si="11"/>
        <v>19.830252994203747</v>
      </c>
      <c r="K16" s="5" t="s">
        <v>42</v>
      </c>
      <c r="L16" s="5" t="s">
        <v>42</v>
      </c>
      <c r="M16" s="5" t="s">
        <v>42</v>
      </c>
      <c r="N16" s="10">
        <v>0.06</v>
      </c>
      <c r="O16" s="5" t="s">
        <v>42</v>
      </c>
      <c r="P16" s="6">
        <f t="shared" si="12"/>
        <v>27.030252994203746</v>
      </c>
      <c r="Q16">
        <v>0</v>
      </c>
      <c r="R16" s="5" t="s">
        <v>42</v>
      </c>
      <c r="T16">
        <f t="shared" si="15"/>
        <v>27030252.994203746</v>
      </c>
    </row>
    <row r="17" spans="1:20" x14ac:dyDescent="0.2">
      <c r="B17">
        <v>2</v>
      </c>
      <c r="C17">
        <v>80</v>
      </c>
      <c r="D17" s="5" t="s">
        <v>42</v>
      </c>
      <c r="E17">
        <v>4</v>
      </c>
      <c r="F17">
        <v>1.5</v>
      </c>
      <c r="G17">
        <v>25</v>
      </c>
      <c r="H17">
        <v>0.1</v>
      </c>
      <c r="I17">
        <f t="shared" si="10"/>
        <v>120</v>
      </c>
      <c r="J17" s="6">
        <f t="shared" si="11"/>
        <v>13.220168662802498</v>
      </c>
      <c r="K17" s="5" t="s">
        <v>42</v>
      </c>
      <c r="L17" s="5" t="s">
        <v>42</v>
      </c>
      <c r="M17" s="5" t="s">
        <v>42</v>
      </c>
      <c r="N17" s="10">
        <v>0.06</v>
      </c>
      <c r="O17" s="5" t="s">
        <v>42</v>
      </c>
      <c r="P17" s="6">
        <f t="shared" si="12"/>
        <v>18.020168662802497</v>
      </c>
      <c r="Q17">
        <v>0</v>
      </c>
      <c r="R17" s="5" t="s">
        <v>42</v>
      </c>
      <c r="T17">
        <f t="shared" si="15"/>
        <v>18020168.662802499</v>
      </c>
    </row>
    <row r="18" spans="1:20" x14ac:dyDescent="0.2">
      <c r="B18">
        <v>3</v>
      </c>
      <c r="C18">
        <v>30</v>
      </c>
      <c r="D18" s="5" t="s">
        <v>42</v>
      </c>
      <c r="E18">
        <v>4</v>
      </c>
      <c r="F18">
        <v>1.5</v>
      </c>
      <c r="G18">
        <v>25</v>
      </c>
      <c r="H18">
        <v>0.1</v>
      </c>
      <c r="I18">
        <f t="shared" si="10"/>
        <v>45</v>
      </c>
      <c r="J18" s="6">
        <f t="shared" si="11"/>
        <v>4.9575632485509367</v>
      </c>
      <c r="K18" s="5" t="s">
        <v>42</v>
      </c>
      <c r="L18" s="5" t="s">
        <v>42</v>
      </c>
      <c r="M18" s="5" t="s">
        <v>42</v>
      </c>
      <c r="N18" s="10">
        <v>0.06</v>
      </c>
      <c r="O18" s="5" t="s">
        <v>42</v>
      </c>
      <c r="P18" s="6">
        <f t="shared" si="12"/>
        <v>6.7575632485509365</v>
      </c>
      <c r="Q18">
        <v>0</v>
      </c>
      <c r="R18" s="5" t="s">
        <v>42</v>
      </c>
      <c r="T18">
        <f t="shared" si="15"/>
        <v>6757563.2485509366</v>
      </c>
    </row>
    <row r="19" spans="1:20" x14ac:dyDescent="0.2">
      <c r="A19" t="s">
        <v>54</v>
      </c>
      <c r="B19">
        <v>4</v>
      </c>
      <c r="C19">
        <v>110</v>
      </c>
      <c r="D19" s="5" t="s">
        <v>42</v>
      </c>
      <c r="E19">
        <v>5</v>
      </c>
      <c r="F19">
        <v>0.83</v>
      </c>
      <c r="G19">
        <v>25</v>
      </c>
      <c r="H19">
        <v>0.1</v>
      </c>
      <c r="I19">
        <f t="shared" si="10"/>
        <v>91.3</v>
      </c>
      <c r="J19" s="6">
        <f t="shared" si="11"/>
        <v>10.058344990948902</v>
      </c>
      <c r="K19" s="5" t="s">
        <v>42</v>
      </c>
      <c r="L19" s="5" t="s">
        <v>42</v>
      </c>
      <c r="M19" s="5" t="s">
        <v>42</v>
      </c>
      <c r="N19" s="10">
        <v>1.4999999999999999E-2</v>
      </c>
      <c r="O19" s="5" t="s">
        <v>42</v>
      </c>
      <c r="P19" s="6">
        <f t="shared" si="12"/>
        <v>11.708344990948902</v>
      </c>
      <c r="Q19">
        <v>0</v>
      </c>
      <c r="R19" s="5" t="s">
        <v>42</v>
      </c>
      <c r="T19">
        <f t="shared" si="15"/>
        <v>11708344.990948902</v>
      </c>
    </row>
    <row r="20" spans="1:20" x14ac:dyDescent="0.2">
      <c r="B20">
        <v>5</v>
      </c>
      <c r="C20">
        <v>90</v>
      </c>
      <c r="D20" s="5" t="s">
        <v>42</v>
      </c>
      <c r="E20">
        <v>5</v>
      </c>
      <c r="F20">
        <v>0.83</v>
      </c>
      <c r="G20">
        <v>25</v>
      </c>
      <c r="H20">
        <v>0.1</v>
      </c>
      <c r="I20">
        <f t="shared" si="10"/>
        <v>74.7</v>
      </c>
      <c r="J20" s="6">
        <f t="shared" si="11"/>
        <v>8.2295549925945561</v>
      </c>
      <c r="K20" s="5" t="s">
        <v>42</v>
      </c>
      <c r="L20" s="5" t="s">
        <v>42</v>
      </c>
      <c r="M20" s="5" t="s">
        <v>42</v>
      </c>
      <c r="N20" s="10">
        <v>1.4999999999999999E-2</v>
      </c>
      <c r="O20" s="5" t="s">
        <v>42</v>
      </c>
      <c r="P20" s="6">
        <f t="shared" si="12"/>
        <v>9.5795549925945558</v>
      </c>
      <c r="Q20">
        <v>0</v>
      </c>
      <c r="R20" s="5" t="s">
        <v>42</v>
      </c>
      <c r="T20">
        <f t="shared" si="15"/>
        <v>9579554.992594555</v>
      </c>
    </row>
    <row r="21" spans="1:20" x14ac:dyDescent="0.2">
      <c r="B21">
        <v>6</v>
      </c>
      <c r="C21">
        <v>40</v>
      </c>
      <c r="D21" s="5" t="s">
        <v>42</v>
      </c>
      <c r="E21">
        <v>5</v>
      </c>
      <c r="F21">
        <v>0.83</v>
      </c>
      <c r="G21">
        <v>25</v>
      </c>
      <c r="H21">
        <v>0.1</v>
      </c>
      <c r="I21">
        <f t="shared" si="10"/>
        <v>33.199999999999996</v>
      </c>
      <c r="J21" s="6">
        <f t="shared" si="11"/>
        <v>3.6575799967086908</v>
      </c>
      <c r="K21" s="5" t="s">
        <v>42</v>
      </c>
      <c r="L21" s="5" t="s">
        <v>42</v>
      </c>
      <c r="M21" s="5" t="s">
        <v>42</v>
      </c>
      <c r="N21" s="10">
        <v>1.4999999999999999E-2</v>
      </c>
      <c r="O21" s="5" t="s">
        <v>42</v>
      </c>
      <c r="P21" s="6">
        <f t="shared" si="12"/>
        <v>4.2575799967086905</v>
      </c>
      <c r="Q21">
        <v>0</v>
      </c>
      <c r="R21" s="5" t="s">
        <v>42</v>
      </c>
      <c r="T21">
        <f t="shared" si="15"/>
        <v>4257579.9967086902</v>
      </c>
    </row>
    <row r="22" spans="1:20" x14ac:dyDescent="0.2">
      <c r="A22" t="s">
        <v>64</v>
      </c>
      <c r="B22">
        <v>1</v>
      </c>
      <c r="C22" s="4">
        <v>170</v>
      </c>
      <c r="D22" s="5" t="s">
        <v>42</v>
      </c>
      <c r="E22">
        <v>6</v>
      </c>
      <c r="F22">
        <v>1</v>
      </c>
      <c r="G22">
        <v>15</v>
      </c>
      <c r="H22">
        <v>0.1</v>
      </c>
      <c r="I22">
        <f t="shared" si="10"/>
        <v>170</v>
      </c>
      <c r="J22" s="6">
        <f t="shared" si="11"/>
        <v>22.350542070853269</v>
      </c>
      <c r="K22" s="5" t="s">
        <v>42</v>
      </c>
      <c r="L22" s="5" t="s">
        <v>42</v>
      </c>
      <c r="M22" s="5" t="s">
        <v>42</v>
      </c>
      <c r="N22" s="10">
        <v>1.2E-2</v>
      </c>
      <c r="O22" s="5" t="s">
        <v>42</v>
      </c>
      <c r="P22" s="6">
        <f t="shared" si="12"/>
        <v>24.390542070853268</v>
      </c>
      <c r="Q22">
        <v>0</v>
      </c>
      <c r="R22" s="5" t="s">
        <v>42</v>
      </c>
      <c r="T22">
        <f t="shared" si="15"/>
        <v>24390542.070853267</v>
      </c>
    </row>
    <row r="23" spans="1:20" x14ac:dyDescent="0.2">
      <c r="B23">
        <v>2</v>
      </c>
      <c r="C23" s="4">
        <v>300</v>
      </c>
      <c r="D23" s="5" t="s">
        <v>42</v>
      </c>
      <c r="E23">
        <v>6</v>
      </c>
      <c r="F23">
        <v>1</v>
      </c>
      <c r="G23">
        <v>15</v>
      </c>
      <c r="H23">
        <v>0.1</v>
      </c>
      <c r="I23">
        <f t="shared" si="10"/>
        <v>300</v>
      </c>
      <c r="J23" s="6">
        <f t="shared" si="11"/>
        <v>39.442133066211653</v>
      </c>
      <c r="K23" s="5" t="s">
        <v>42</v>
      </c>
      <c r="L23" s="5" t="s">
        <v>42</v>
      </c>
      <c r="M23" s="5" t="s">
        <v>42</v>
      </c>
      <c r="N23" s="10">
        <v>1.2E-2</v>
      </c>
      <c r="O23" s="5" t="s">
        <v>42</v>
      </c>
      <c r="P23" s="6">
        <f t="shared" si="12"/>
        <v>43.042133066211655</v>
      </c>
      <c r="Q23">
        <v>0</v>
      </c>
      <c r="R23" s="5" t="s">
        <v>42</v>
      </c>
      <c r="T23">
        <f t="shared" si="15"/>
        <v>43042133.066211656</v>
      </c>
    </row>
    <row r="24" spans="1:20" x14ac:dyDescent="0.2">
      <c r="B24">
        <v>3</v>
      </c>
      <c r="C24" s="4">
        <v>100</v>
      </c>
      <c r="D24" s="5" t="s">
        <v>42</v>
      </c>
      <c r="E24">
        <v>6</v>
      </c>
      <c r="F24">
        <v>1</v>
      </c>
      <c r="G24">
        <v>15</v>
      </c>
      <c r="H24">
        <v>0.1</v>
      </c>
      <c r="I24">
        <f t="shared" si="10"/>
        <v>100</v>
      </c>
      <c r="J24" s="6">
        <f t="shared" si="11"/>
        <v>13.147377688737217</v>
      </c>
      <c r="K24" s="5" t="s">
        <v>42</v>
      </c>
      <c r="L24" s="5" t="s">
        <v>42</v>
      </c>
      <c r="M24" s="5" t="s">
        <v>42</v>
      </c>
      <c r="N24" s="10">
        <v>1.2E-2</v>
      </c>
      <c r="O24" s="5" t="s">
        <v>42</v>
      </c>
      <c r="P24" s="6">
        <f t="shared" si="12"/>
        <v>14.347377688737216</v>
      </c>
      <c r="Q24">
        <v>0</v>
      </c>
      <c r="R24" s="5" t="s">
        <v>42</v>
      </c>
      <c r="T24">
        <f t="shared" si="15"/>
        <v>14347377.688737217</v>
      </c>
    </row>
    <row r="25" spans="1:20" x14ac:dyDescent="0.2">
      <c r="B25">
        <v>3</v>
      </c>
      <c r="C25" s="4">
        <v>170</v>
      </c>
      <c r="D25" s="5" t="s">
        <v>42</v>
      </c>
      <c r="E25">
        <v>6</v>
      </c>
      <c r="F25">
        <v>1</v>
      </c>
      <c r="G25">
        <v>15</v>
      </c>
      <c r="H25">
        <v>0.1</v>
      </c>
      <c r="I25">
        <f t="shared" ref="I25" si="16">F25*C25</f>
        <v>170</v>
      </c>
      <c r="J25" s="6">
        <f t="shared" ref="J25" si="17">(H25*I25)/(1-(1/(1+H25)^G25))</f>
        <v>22.350542070853269</v>
      </c>
      <c r="K25" s="5" t="s">
        <v>42</v>
      </c>
      <c r="L25" s="5" t="s">
        <v>42</v>
      </c>
      <c r="M25" s="5" t="s">
        <v>42</v>
      </c>
      <c r="N25" s="10">
        <v>1.2E-2</v>
      </c>
      <c r="O25" s="5" t="s">
        <v>42</v>
      </c>
      <c r="P25" s="6">
        <f t="shared" ref="P25" si="18">J25+(N25*C25)</f>
        <v>24.390542070853268</v>
      </c>
      <c r="Q25">
        <v>0</v>
      </c>
      <c r="R25" s="5" t="s">
        <v>42</v>
      </c>
      <c r="T25">
        <f t="shared" si="15"/>
        <v>24390542.070853267</v>
      </c>
    </row>
    <row r="26" spans="1:20" x14ac:dyDescent="0.2">
      <c r="F26" s="4" t="s">
        <v>63</v>
      </c>
      <c r="I26" t="s">
        <v>62</v>
      </c>
      <c r="J26" s="9" t="s">
        <v>61</v>
      </c>
    </row>
    <row r="27" spans="1:20" x14ac:dyDescent="0.2">
      <c r="A27" t="s">
        <v>10</v>
      </c>
      <c r="B27">
        <v>1</v>
      </c>
      <c r="C27">
        <v>100</v>
      </c>
      <c r="D27">
        <v>50</v>
      </c>
      <c r="E27">
        <v>7</v>
      </c>
      <c r="F27">
        <v>1100</v>
      </c>
      <c r="G27">
        <v>50</v>
      </c>
      <c r="H27">
        <v>7.0000000000000007E-2</v>
      </c>
      <c r="I27">
        <f t="shared" ref="I27:I33" si="19">F27*C27*D27</f>
        <v>5500000</v>
      </c>
      <c r="J27" s="6">
        <f t="shared" ref="J27:J33" si="20">(H27*I27)/(1-(1/(1+H27)^G27))</f>
        <v>398529.17246784223</v>
      </c>
    </row>
    <row r="28" spans="1:20" x14ac:dyDescent="0.2">
      <c r="B28">
        <v>2</v>
      </c>
      <c r="C28">
        <v>100</v>
      </c>
      <c r="D28">
        <v>30</v>
      </c>
      <c r="E28">
        <v>7</v>
      </c>
      <c r="F28">
        <v>1100</v>
      </c>
      <c r="G28">
        <v>50</v>
      </c>
      <c r="H28">
        <v>7.0000000000000007E-2</v>
      </c>
      <c r="I28">
        <f t="shared" si="19"/>
        <v>3300000</v>
      </c>
      <c r="J28" s="6">
        <f t="shared" si="20"/>
        <v>239117.50348070535</v>
      </c>
    </row>
    <row r="29" spans="1:20" x14ac:dyDescent="0.2">
      <c r="B29">
        <v>3</v>
      </c>
      <c r="C29">
        <v>150</v>
      </c>
      <c r="D29">
        <v>90</v>
      </c>
      <c r="E29">
        <v>7</v>
      </c>
      <c r="F29">
        <v>1100</v>
      </c>
      <c r="G29">
        <v>50</v>
      </c>
      <c r="H29">
        <v>7.0000000000000007E-2</v>
      </c>
      <c r="I29">
        <f t="shared" si="19"/>
        <v>14850000</v>
      </c>
      <c r="J29" s="6">
        <f t="shared" si="20"/>
        <v>1076028.765663174</v>
      </c>
    </row>
    <row r="30" spans="1:20" x14ac:dyDescent="0.2">
      <c r="B30">
        <v>4</v>
      </c>
      <c r="C30">
        <v>70</v>
      </c>
      <c r="D30">
        <v>40</v>
      </c>
      <c r="E30">
        <v>7</v>
      </c>
      <c r="F30">
        <v>1100</v>
      </c>
      <c r="G30">
        <v>50</v>
      </c>
      <c r="H30">
        <v>7.0000000000000007E-2</v>
      </c>
      <c r="I30">
        <f t="shared" si="19"/>
        <v>3080000</v>
      </c>
      <c r="J30" s="6">
        <f t="shared" si="20"/>
        <v>223176.33658199167</v>
      </c>
    </row>
    <row r="31" spans="1:20" x14ac:dyDescent="0.2">
      <c r="B31">
        <v>5</v>
      </c>
      <c r="C31">
        <v>150</v>
      </c>
      <c r="D31">
        <v>70</v>
      </c>
      <c r="E31">
        <v>7</v>
      </c>
      <c r="F31">
        <v>1100</v>
      </c>
      <c r="G31">
        <v>50</v>
      </c>
      <c r="H31">
        <v>7.0000000000000007E-2</v>
      </c>
      <c r="I31">
        <f t="shared" si="19"/>
        <v>11550000</v>
      </c>
      <c r="J31" s="6">
        <f t="shared" si="20"/>
        <v>836911.26218246866</v>
      </c>
    </row>
    <row r="32" spans="1:20" x14ac:dyDescent="0.2">
      <c r="B32">
        <v>6</v>
      </c>
      <c r="C32">
        <v>90</v>
      </c>
      <c r="D32">
        <v>20</v>
      </c>
      <c r="E32">
        <v>7</v>
      </c>
      <c r="F32">
        <v>1100</v>
      </c>
      <c r="G32">
        <v>50</v>
      </c>
      <c r="H32">
        <v>7.0000000000000007E-2</v>
      </c>
      <c r="I32">
        <f t="shared" si="19"/>
        <v>1980000</v>
      </c>
      <c r="J32" s="6">
        <f t="shared" si="20"/>
        <v>143470.50208842318</v>
      </c>
    </row>
    <row r="33" spans="1:10" x14ac:dyDescent="0.2">
      <c r="B33">
        <v>7</v>
      </c>
      <c r="C33">
        <v>100</v>
      </c>
      <c r="D33">
        <v>35</v>
      </c>
      <c r="E33">
        <v>7</v>
      </c>
      <c r="F33">
        <v>1100</v>
      </c>
      <c r="G33">
        <v>50</v>
      </c>
      <c r="H33">
        <v>7.0000000000000007E-2</v>
      </c>
      <c r="I33">
        <f t="shared" si="19"/>
        <v>3850000</v>
      </c>
      <c r="J33" s="6">
        <f t="shared" si="20"/>
        <v>278970.42072748952</v>
      </c>
    </row>
    <row r="36" spans="1:10" x14ac:dyDescent="0.2">
      <c r="A36" t="s">
        <v>74</v>
      </c>
      <c r="B36" s="5" t="s">
        <v>73</v>
      </c>
    </row>
    <row r="37" spans="1:10" x14ac:dyDescent="0.2">
      <c r="A37" t="s">
        <v>72</v>
      </c>
      <c r="B37">
        <v>1</v>
      </c>
    </row>
    <row r="38" spans="1:10" x14ac:dyDescent="0.2">
      <c r="A38" t="s">
        <v>71</v>
      </c>
      <c r="B38">
        <v>2</v>
      </c>
    </row>
    <row r="39" spans="1:10" x14ac:dyDescent="0.2">
      <c r="A39" t="s">
        <v>70</v>
      </c>
      <c r="B39">
        <v>3</v>
      </c>
    </row>
    <row r="40" spans="1:10" x14ac:dyDescent="0.2">
      <c r="A40" t="s">
        <v>69</v>
      </c>
      <c r="B40">
        <v>4</v>
      </c>
    </row>
    <row r="41" spans="1:10" x14ac:dyDescent="0.2">
      <c r="A41" t="s">
        <v>68</v>
      </c>
      <c r="B41">
        <v>5</v>
      </c>
    </row>
    <row r="42" spans="1:10" x14ac:dyDescent="0.2">
      <c r="A42" t="s">
        <v>67</v>
      </c>
      <c r="B42">
        <v>6</v>
      </c>
    </row>
    <row r="43" spans="1:10" x14ac:dyDescent="0.2">
      <c r="A43" t="s">
        <v>66</v>
      </c>
      <c r="B43">
        <v>7</v>
      </c>
    </row>
    <row r="58" spans="21:24" x14ac:dyDescent="0.2">
      <c r="U58">
        <v>0</v>
      </c>
      <c r="V58">
        <v>0</v>
      </c>
      <c r="W58">
        <v>0</v>
      </c>
      <c r="X58" t="s">
        <v>48</v>
      </c>
    </row>
    <row r="59" spans="21:24" x14ac:dyDescent="0.2">
      <c r="U59">
        <v>0</v>
      </c>
      <c r="V59">
        <v>0</v>
      </c>
      <c r="W59">
        <v>0</v>
      </c>
      <c r="X59" t="s">
        <v>48</v>
      </c>
    </row>
    <row r="60" spans="21:24" x14ac:dyDescent="0.2">
      <c r="U60">
        <v>0</v>
      </c>
      <c r="V60">
        <v>0</v>
      </c>
      <c r="W60">
        <v>0</v>
      </c>
      <c r="X60" t="s">
        <v>48</v>
      </c>
    </row>
    <row r="61" spans="21:24" x14ac:dyDescent="0.2">
      <c r="U61">
        <v>0</v>
      </c>
      <c r="V61">
        <v>0</v>
      </c>
      <c r="W61">
        <v>0</v>
      </c>
      <c r="X61" t="s">
        <v>48</v>
      </c>
    </row>
    <row r="62" spans="21:24" x14ac:dyDescent="0.2">
      <c r="U62">
        <v>0</v>
      </c>
      <c r="V62">
        <v>0</v>
      </c>
      <c r="W62">
        <v>0</v>
      </c>
      <c r="X62" t="s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workbookViewId="0">
      <selection activeCell="G33" sqref="G33"/>
    </sheetView>
  </sheetViews>
  <sheetFormatPr baseColWidth="10" defaultRowHeight="16" x14ac:dyDescent="0.2"/>
  <sheetData>
    <row r="2" spans="1:17" x14ac:dyDescent="0.2">
      <c r="A2" t="s">
        <v>44</v>
      </c>
    </row>
    <row r="4" spans="1:17" x14ac:dyDescent="0.2">
      <c r="B4" s="4" t="s">
        <v>12</v>
      </c>
      <c r="C4" s="7" t="s">
        <v>13</v>
      </c>
      <c r="D4" t="s">
        <v>14</v>
      </c>
      <c r="E4" t="s">
        <v>45</v>
      </c>
      <c r="F4" t="s">
        <v>46</v>
      </c>
      <c r="G4" t="s">
        <v>47</v>
      </c>
      <c r="I4" s="7" t="s">
        <v>14</v>
      </c>
      <c r="J4" s="4" t="s">
        <v>22</v>
      </c>
      <c r="K4" s="4" t="s">
        <v>15</v>
      </c>
      <c r="L4" s="4" t="s">
        <v>16</v>
      </c>
      <c r="M4" s="4" t="s">
        <v>17</v>
      </c>
      <c r="N4" s="4" t="s">
        <v>5</v>
      </c>
      <c r="O4" s="4" t="s">
        <v>6</v>
      </c>
      <c r="P4" s="4" t="s">
        <v>7</v>
      </c>
      <c r="Q4" s="4" t="s">
        <v>8</v>
      </c>
    </row>
    <row r="5" spans="1:17" x14ac:dyDescent="0.2">
      <c r="A5" t="s">
        <v>41</v>
      </c>
      <c r="B5" s="4">
        <v>1</v>
      </c>
      <c r="C5" s="4">
        <v>330</v>
      </c>
      <c r="D5" s="4">
        <v>0.5</v>
      </c>
      <c r="E5" s="4">
        <v>0.3</v>
      </c>
      <c r="F5" s="4">
        <v>24</v>
      </c>
      <c r="G5" s="4">
        <v>12</v>
      </c>
      <c r="I5" s="4">
        <f>C5*D5</f>
        <v>165</v>
      </c>
      <c r="J5" s="4">
        <f>F5</f>
        <v>24</v>
      </c>
      <c r="K5" s="4">
        <f>C5-N5</f>
        <v>231</v>
      </c>
      <c r="L5" s="4">
        <f t="shared" ref="L5:M9" si="0">F5</f>
        <v>24</v>
      </c>
      <c r="M5" s="4">
        <f t="shared" si="0"/>
        <v>12</v>
      </c>
      <c r="N5">
        <f>C5*E5</f>
        <v>99</v>
      </c>
      <c r="O5">
        <f>N5</f>
        <v>99</v>
      </c>
      <c r="P5">
        <f>I5</f>
        <v>165</v>
      </c>
      <c r="Q5">
        <f>I5</f>
        <v>165</v>
      </c>
    </row>
    <row r="6" spans="1:17" x14ac:dyDescent="0.2">
      <c r="B6" s="4">
        <v>1</v>
      </c>
      <c r="C6" s="4">
        <v>140</v>
      </c>
      <c r="D6" s="4">
        <v>0.5</v>
      </c>
      <c r="E6" s="4">
        <v>0.3</v>
      </c>
      <c r="F6" s="4">
        <v>24</v>
      </c>
      <c r="G6" s="4">
        <v>12</v>
      </c>
      <c r="I6" s="4">
        <f>C6*D6</f>
        <v>70</v>
      </c>
      <c r="J6" s="4">
        <f>F6</f>
        <v>24</v>
      </c>
      <c r="K6" s="4">
        <f>C6-N6</f>
        <v>98</v>
      </c>
      <c r="L6" s="4">
        <f t="shared" si="0"/>
        <v>24</v>
      </c>
      <c r="M6" s="4">
        <f t="shared" si="0"/>
        <v>12</v>
      </c>
      <c r="N6">
        <f>C6*E6</f>
        <v>42</v>
      </c>
      <c r="O6">
        <f>N6</f>
        <v>42</v>
      </c>
      <c r="P6">
        <f>I6</f>
        <v>70</v>
      </c>
      <c r="Q6">
        <f>I6</f>
        <v>70</v>
      </c>
    </row>
    <row r="7" spans="1:17" x14ac:dyDescent="0.2">
      <c r="B7" s="4">
        <v>2</v>
      </c>
      <c r="C7" s="4">
        <v>100</v>
      </c>
      <c r="D7" s="4">
        <v>0.3</v>
      </c>
      <c r="E7" s="4">
        <v>0.5</v>
      </c>
      <c r="F7" s="4">
        <v>6</v>
      </c>
      <c r="G7" s="4">
        <v>12</v>
      </c>
      <c r="I7" s="4">
        <f>C7*D7</f>
        <v>30</v>
      </c>
      <c r="J7" s="4">
        <f>F7</f>
        <v>6</v>
      </c>
      <c r="K7" s="4">
        <f>C7-N7</f>
        <v>50</v>
      </c>
      <c r="L7" s="4">
        <f t="shared" si="0"/>
        <v>6</v>
      </c>
      <c r="M7" s="4">
        <f t="shared" si="0"/>
        <v>12</v>
      </c>
      <c r="N7">
        <f>C7*E7</f>
        <v>50</v>
      </c>
      <c r="O7">
        <f>N7</f>
        <v>50</v>
      </c>
      <c r="P7">
        <f t="shared" ref="P7:Q9" si="1">O7</f>
        <v>50</v>
      </c>
      <c r="Q7">
        <f t="shared" si="1"/>
        <v>50</v>
      </c>
    </row>
    <row r="8" spans="1:17" x14ac:dyDescent="0.2">
      <c r="B8" s="4">
        <v>2</v>
      </c>
      <c r="C8" s="4">
        <v>100</v>
      </c>
      <c r="D8" s="4">
        <v>0.3</v>
      </c>
      <c r="E8" s="4">
        <v>0.5</v>
      </c>
      <c r="F8" s="4">
        <v>6</v>
      </c>
      <c r="G8" s="4">
        <v>12</v>
      </c>
      <c r="I8" s="4">
        <f>C8*D8</f>
        <v>30</v>
      </c>
      <c r="J8" s="4">
        <f>F8</f>
        <v>6</v>
      </c>
      <c r="K8" s="4">
        <f>C8-N8</f>
        <v>50</v>
      </c>
      <c r="L8" s="4">
        <f t="shared" si="0"/>
        <v>6</v>
      </c>
      <c r="M8" s="4">
        <f t="shared" si="0"/>
        <v>12</v>
      </c>
      <c r="N8">
        <f>C8*E8</f>
        <v>50</v>
      </c>
      <c r="O8">
        <f>N8</f>
        <v>50</v>
      </c>
      <c r="P8">
        <f t="shared" si="1"/>
        <v>50</v>
      </c>
      <c r="Q8">
        <f t="shared" si="1"/>
        <v>50</v>
      </c>
    </row>
    <row r="9" spans="1:17" x14ac:dyDescent="0.2">
      <c r="B9" s="4">
        <v>3</v>
      </c>
      <c r="C9" s="4">
        <v>100</v>
      </c>
      <c r="D9" s="4">
        <v>0.25</v>
      </c>
      <c r="E9" s="4">
        <v>1</v>
      </c>
      <c r="F9" s="4">
        <v>1</v>
      </c>
      <c r="G9" s="4">
        <v>1</v>
      </c>
      <c r="I9" s="4">
        <f>C9*D9</f>
        <v>25</v>
      </c>
      <c r="J9" s="4">
        <f>F9</f>
        <v>1</v>
      </c>
      <c r="K9" s="4">
        <f>C9</f>
        <v>100</v>
      </c>
      <c r="L9" s="4">
        <f t="shared" si="0"/>
        <v>1</v>
      </c>
      <c r="M9" s="4">
        <f t="shared" si="0"/>
        <v>1</v>
      </c>
      <c r="N9">
        <f>C9*E9</f>
        <v>100</v>
      </c>
      <c r="O9">
        <f>N9</f>
        <v>100</v>
      </c>
      <c r="P9">
        <f t="shared" si="1"/>
        <v>100</v>
      </c>
      <c r="Q9">
        <f t="shared" si="1"/>
        <v>100</v>
      </c>
    </row>
    <row r="11" spans="1:17" x14ac:dyDescent="0.2">
      <c r="B11" s="4" t="s">
        <v>12</v>
      </c>
      <c r="C11" s="7" t="s">
        <v>13</v>
      </c>
      <c r="D11" t="s">
        <v>14</v>
      </c>
      <c r="E11" t="s">
        <v>45</v>
      </c>
      <c r="F11" t="s">
        <v>46</v>
      </c>
      <c r="G11" t="s">
        <v>47</v>
      </c>
      <c r="I11" s="7" t="s">
        <v>14</v>
      </c>
      <c r="J11" s="4" t="s">
        <v>22</v>
      </c>
      <c r="K11" s="4" t="s">
        <v>15</v>
      </c>
      <c r="L11" s="4" t="s">
        <v>16</v>
      </c>
      <c r="M11" s="4" t="s">
        <v>17</v>
      </c>
      <c r="N11" s="4" t="s">
        <v>5</v>
      </c>
      <c r="O11" s="4" t="s">
        <v>6</v>
      </c>
      <c r="P11" s="4" t="s">
        <v>7</v>
      </c>
      <c r="Q11" s="4" t="s">
        <v>8</v>
      </c>
    </row>
    <row r="12" spans="1:17" x14ac:dyDescent="0.2">
      <c r="A12" t="s">
        <v>41</v>
      </c>
      <c r="B12" s="4">
        <v>1</v>
      </c>
      <c r="C12">
        <v>400</v>
      </c>
      <c r="D12" s="4">
        <v>0.5</v>
      </c>
      <c r="E12" s="4">
        <v>0.3</v>
      </c>
      <c r="F12" s="4">
        <v>24</v>
      </c>
      <c r="G12" s="4">
        <v>12</v>
      </c>
      <c r="I12" s="4">
        <f t="shared" ref="I12:I17" si="2">C12*D12</f>
        <v>200</v>
      </c>
      <c r="J12" s="4">
        <f t="shared" ref="J12:J17" si="3">F12</f>
        <v>24</v>
      </c>
      <c r="K12" s="4">
        <f>C12-N12</f>
        <v>280</v>
      </c>
      <c r="L12" s="4">
        <f t="shared" ref="L12:M17" si="4">F12</f>
        <v>24</v>
      </c>
      <c r="M12" s="4">
        <f t="shared" si="4"/>
        <v>12</v>
      </c>
      <c r="N12">
        <f t="shared" ref="N12:N17" si="5">C12*E12</f>
        <v>120</v>
      </c>
      <c r="O12">
        <f t="shared" ref="O12:O17" si="6">N12</f>
        <v>120</v>
      </c>
      <c r="P12">
        <f>I12</f>
        <v>200</v>
      </c>
      <c r="Q12">
        <f>I12</f>
        <v>200</v>
      </c>
    </row>
    <row r="13" spans="1:17" x14ac:dyDescent="0.2">
      <c r="B13" s="4">
        <v>1</v>
      </c>
      <c r="C13">
        <v>220</v>
      </c>
      <c r="D13" s="4">
        <v>0.5</v>
      </c>
      <c r="E13" s="4">
        <v>0.3</v>
      </c>
      <c r="F13" s="4">
        <v>24</v>
      </c>
      <c r="G13" s="4">
        <v>12</v>
      </c>
      <c r="I13" s="4">
        <f t="shared" si="2"/>
        <v>110</v>
      </c>
      <c r="J13" s="4">
        <f t="shared" si="3"/>
        <v>24</v>
      </c>
      <c r="K13" s="4">
        <f>C13-N13</f>
        <v>154</v>
      </c>
      <c r="L13" s="4">
        <f t="shared" si="4"/>
        <v>24</v>
      </c>
      <c r="M13" s="4">
        <f t="shared" si="4"/>
        <v>12</v>
      </c>
      <c r="N13">
        <f t="shared" si="5"/>
        <v>66</v>
      </c>
      <c r="O13">
        <f t="shared" si="6"/>
        <v>66</v>
      </c>
      <c r="P13">
        <f>I13</f>
        <v>110</v>
      </c>
      <c r="Q13">
        <f>I13</f>
        <v>110</v>
      </c>
    </row>
    <row r="14" spans="1:17" x14ac:dyDescent="0.2">
      <c r="B14" s="4">
        <v>2</v>
      </c>
      <c r="C14">
        <v>300</v>
      </c>
      <c r="D14" s="4">
        <v>0.3</v>
      </c>
      <c r="E14" s="4">
        <v>0.5</v>
      </c>
      <c r="F14" s="4">
        <v>6</v>
      </c>
      <c r="G14" s="4">
        <v>12</v>
      </c>
      <c r="I14" s="4">
        <f t="shared" si="2"/>
        <v>90</v>
      </c>
      <c r="J14" s="4">
        <f t="shared" si="3"/>
        <v>6</v>
      </c>
      <c r="K14" s="4">
        <f>C14-N14</f>
        <v>150</v>
      </c>
      <c r="L14" s="4">
        <f t="shared" si="4"/>
        <v>6</v>
      </c>
      <c r="M14" s="4">
        <f t="shared" si="4"/>
        <v>12</v>
      </c>
      <c r="N14">
        <f t="shared" si="5"/>
        <v>150</v>
      </c>
      <c r="O14">
        <f t="shared" si="6"/>
        <v>150</v>
      </c>
      <c r="P14">
        <f t="shared" ref="P14:Q17" si="7">O14</f>
        <v>150</v>
      </c>
      <c r="Q14">
        <f t="shared" si="7"/>
        <v>150</v>
      </c>
    </row>
    <row r="15" spans="1:17" x14ac:dyDescent="0.2">
      <c r="B15" s="4">
        <v>2</v>
      </c>
      <c r="C15">
        <v>200</v>
      </c>
      <c r="D15" s="4">
        <v>0.3</v>
      </c>
      <c r="E15" s="4">
        <v>0.5</v>
      </c>
      <c r="F15" s="4">
        <v>6</v>
      </c>
      <c r="G15" s="4">
        <v>12</v>
      </c>
      <c r="I15" s="4">
        <f t="shared" si="2"/>
        <v>60</v>
      </c>
      <c r="J15" s="4">
        <f t="shared" si="3"/>
        <v>6</v>
      </c>
      <c r="K15" s="4">
        <f>C15-N15</f>
        <v>100</v>
      </c>
      <c r="L15" s="4">
        <f t="shared" si="4"/>
        <v>6</v>
      </c>
      <c r="M15" s="4">
        <f t="shared" si="4"/>
        <v>12</v>
      </c>
      <c r="N15">
        <f t="shared" si="5"/>
        <v>100</v>
      </c>
      <c r="O15">
        <f t="shared" si="6"/>
        <v>100</v>
      </c>
      <c r="P15">
        <f t="shared" si="7"/>
        <v>100</v>
      </c>
      <c r="Q15">
        <f t="shared" si="7"/>
        <v>100</v>
      </c>
    </row>
    <row r="16" spans="1:17" x14ac:dyDescent="0.2">
      <c r="B16" s="4">
        <v>3</v>
      </c>
      <c r="C16">
        <v>250</v>
      </c>
      <c r="D16" s="4">
        <v>0.25</v>
      </c>
      <c r="E16" s="4">
        <v>1</v>
      </c>
      <c r="F16" s="4">
        <v>1</v>
      </c>
      <c r="G16" s="4">
        <v>1</v>
      </c>
      <c r="I16" s="4">
        <f t="shared" si="2"/>
        <v>62.5</v>
      </c>
      <c r="J16" s="4">
        <f t="shared" si="3"/>
        <v>1</v>
      </c>
      <c r="K16" s="4">
        <f>C16</f>
        <v>250</v>
      </c>
      <c r="L16" s="4">
        <f t="shared" si="4"/>
        <v>1</v>
      </c>
      <c r="M16" s="4">
        <f t="shared" si="4"/>
        <v>1</v>
      </c>
      <c r="N16">
        <f t="shared" si="5"/>
        <v>250</v>
      </c>
      <c r="O16">
        <f t="shared" si="6"/>
        <v>250</v>
      </c>
      <c r="P16">
        <f t="shared" si="7"/>
        <v>250</v>
      </c>
      <c r="Q16">
        <f t="shared" si="7"/>
        <v>250</v>
      </c>
    </row>
    <row r="17" spans="2:17" x14ac:dyDescent="0.2">
      <c r="B17" s="4">
        <v>3</v>
      </c>
      <c r="C17">
        <v>120</v>
      </c>
      <c r="D17" s="4">
        <v>0.25</v>
      </c>
      <c r="E17" s="4">
        <v>1</v>
      </c>
      <c r="F17" s="4">
        <v>1</v>
      </c>
      <c r="G17" s="4">
        <v>1</v>
      </c>
      <c r="I17" s="4">
        <f t="shared" si="2"/>
        <v>30</v>
      </c>
      <c r="J17" s="4">
        <f t="shared" si="3"/>
        <v>1</v>
      </c>
      <c r="K17" s="4">
        <f>C17</f>
        <v>120</v>
      </c>
      <c r="L17" s="4">
        <f t="shared" si="4"/>
        <v>1</v>
      </c>
      <c r="M17" s="4">
        <f t="shared" si="4"/>
        <v>1</v>
      </c>
      <c r="N17">
        <f t="shared" si="5"/>
        <v>120</v>
      </c>
      <c r="O17">
        <f t="shared" si="6"/>
        <v>120</v>
      </c>
      <c r="P17">
        <f t="shared" si="7"/>
        <v>120</v>
      </c>
      <c r="Q17">
        <f t="shared" si="7"/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workbookViewId="0">
      <selection sqref="A1:AA366"/>
    </sheetView>
  </sheetViews>
  <sheetFormatPr baseColWidth="10" defaultRowHeight="16" x14ac:dyDescent="0.2"/>
  <sheetData>
    <row r="1" spans="1:27" x14ac:dyDescent="0.2">
      <c r="A1" s="4" t="s">
        <v>79</v>
      </c>
      <c r="B1" s="4" t="s">
        <v>80</v>
      </c>
      <c r="C1" s="4" t="s">
        <v>81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</row>
    <row r="2" spans="1:27" x14ac:dyDescent="0.2">
      <c r="A2" s="4">
        <v>2015</v>
      </c>
      <c r="B2" s="4">
        <v>1</v>
      </c>
      <c r="C2" s="4">
        <v>1</v>
      </c>
      <c r="D2" s="4">
        <v>6478.8385060000001</v>
      </c>
      <c r="E2" s="4">
        <v>5915.5177350000004</v>
      </c>
      <c r="F2" s="4">
        <v>5527.0474839999997</v>
      </c>
      <c r="G2" s="4">
        <v>5354.7954520000003</v>
      </c>
      <c r="H2" s="4">
        <v>5331.5038770000001</v>
      </c>
      <c r="I2" s="4">
        <v>5394.5805790000004</v>
      </c>
      <c r="J2" s="4">
        <v>5626.6832880000002</v>
      </c>
      <c r="K2" s="4">
        <v>5911.9251089999998</v>
      </c>
      <c r="L2" s="4">
        <v>6262.2013059999999</v>
      </c>
      <c r="M2" s="4">
        <v>6488.9911679999996</v>
      </c>
      <c r="N2" s="4">
        <v>6567.1281959999997</v>
      </c>
      <c r="O2" s="4">
        <v>6598.8260970000001</v>
      </c>
      <c r="P2" s="4">
        <v>6658.3558240000002</v>
      </c>
      <c r="Q2" s="4">
        <v>6742.4250019999999</v>
      </c>
      <c r="R2" s="4">
        <v>6830.4693299999999</v>
      </c>
      <c r="S2" s="4">
        <v>6990.6326580000004</v>
      </c>
      <c r="T2" s="4">
        <v>7213.789812</v>
      </c>
      <c r="U2" s="4">
        <v>7253.0508529999997</v>
      </c>
      <c r="V2" s="4">
        <v>7141.1497929999996</v>
      </c>
      <c r="W2" s="4">
        <v>7208.7471969999997</v>
      </c>
      <c r="X2" s="4">
        <v>7157.3330029999997</v>
      </c>
      <c r="Y2" s="4">
        <v>7059.7585429999999</v>
      </c>
      <c r="Z2" s="4">
        <v>6911.5953010000003</v>
      </c>
      <c r="AA2" s="4">
        <v>6553.0696619999999</v>
      </c>
    </row>
    <row r="3" spans="1:27" x14ac:dyDescent="0.2">
      <c r="A3" s="4">
        <v>2015</v>
      </c>
      <c r="B3" s="4">
        <v>1</v>
      </c>
      <c r="C3" s="4">
        <v>2</v>
      </c>
      <c r="D3" s="4">
        <v>6296.0610550000001</v>
      </c>
      <c r="E3" s="4">
        <v>5866.9934519999997</v>
      </c>
      <c r="F3" s="4">
        <v>5598.2892549999997</v>
      </c>
      <c r="G3" s="4">
        <v>5553.7878659999997</v>
      </c>
      <c r="H3" s="4">
        <v>5770.3023560000001</v>
      </c>
      <c r="I3" s="4">
        <v>6278.6181820000002</v>
      </c>
      <c r="J3" s="4">
        <v>6957.8859659999998</v>
      </c>
      <c r="K3" s="4">
        <v>7623.9558260000003</v>
      </c>
      <c r="L3" s="4">
        <v>8060.6419489999998</v>
      </c>
      <c r="M3" s="4">
        <v>8251.2565950000007</v>
      </c>
      <c r="N3" s="4">
        <v>8274.2043539999995</v>
      </c>
      <c r="O3" s="4">
        <v>8332.4784419999996</v>
      </c>
      <c r="P3" s="4">
        <v>8450.7845099999995</v>
      </c>
      <c r="Q3" s="4">
        <v>8560.7695879999992</v>
      </c>
      <c r="R3" s="4">
        <v>8682.3832610000009</v>
      </c>
      <c r="S3" s="4">
        <v>8852.6510899999994</v>
      </c>
      <c r="T3" s="4">
        <v>8796.7482770000006</v>
      </c>
      <c r="U3" s="4">
        <v>8361.636767</v>
      </c>
      <c r="V3" s="4">
        <v>8013.7545010000003</v>
      </c>
      <c r="W3" s="4">
        <v>7966.7843460000004</v>
      </c>
      <c r="X3" s="4">
        <v>7794.5559069999999</v>
      </c>
      <c r="Y3" s="4">
        <v>7627.0513410000003</v>
      </c>
      <c r="Z3" s="4">
        <v>7327.9974659999998</v>
      </c>
      <c r="AA3" s="4">
        <v>6885.9895990000005</v>
      </c>
    </row>
    <row r="4" spans="1:27" x14ac:dyDescent="0.2">
      <c r="A4" s="4">
        <v>2015</v>
      </c>
      <c r="B4" s="4">
        <v>1</v>
      </c>
      <c r="C4" s="4">
        <v>3</v>
      </c>
      <c r="D4" s="4">
        <v>6082.0055130000001</v>
      </c>
      <c r="E4" s="4">
        <v>5614.8418499999998</v>
      </c>
      <c r="F4" s="4">
        <v>5338.1639839999998</v>
      </c>
      <c r="G4" s="4">
        <v>5237.1272849999996</v>
      </c>
      <c r="H4" s="4">
        <v>5307.5126399999999</v>
      </c>
      <c r="I4" s="4">
        <v>5466.968065</v>
      </c>
      <c r="J4" s="4">
        <v>5874.8920760000001</v>
      </c>
      <c r="K4" s="4">
        <v>6424.4945420000004</v>
      </c>
      <c r="L4" s="4">
        <v>6923.865409</v>
      </c>
      <c r="M4" s="4">
        <v>7153.229636</v>
      </c>
      <c r="N4" s="4">
        <v>7368.9125549999999</v>
      </c>
      <c r="O4" s="4">
        <v>7365.6488069999996</v>
      </c>
      <c r="P4" s="4">
        <v>7139.5273349999998</v>
      </c>
      <c r="Q4" s="4">
        <v>7114.5425690000002</v>
      </c>
      <c r="R4" s="4">
        <v>7213.042813</v>
      </c>
      <c r="S4" s="4">
        <v>7467.2976710000003</v>
      </c>
      <c r="T4" s="4">
        <v>7578.9226339999996</v>
      </c>
      <c r="U4" s="4">
        <v>7474.1278389999998</v>
      </c>
      <c r="V4" s="4">
        <v>7307.9451040000004</v>
      </c>
      <c r="W4" s="4">
        <v>7253.526476</v>
      </c>
      <c r="X4" s="4">
        <v>7189.8694500000001</v>
      </c>
      <c r="Y4" s="4">
        <v>6991.4690469999996</v>
      </c>
      <c r="Z4" s="4">
        <v>6663.3679110000003</v>
      </c>
      <c r="AA4" s="4">
        <v>6220.7519069999998</v>
      </c>
    </row>
    <row r="5" spans="1:27" x14ac:dyDescent="0.2">
      <c r="A5" s="4">
        <v>2015</v>
      </c>
      <c r="B5" s="4">
        <v>1</v>
      </c>
      <c r="C5" s="4">
        <v>4</v>
      </c>
      <c r="D5" s="4">
        <v>5939.4591879999998</v>
      </c>
      <c r="E5" s="4">
        <v>5540.6950770000003</v>
      </c>
      <c r="F5" s="4">
        <v>5263.3714330000003</v>
      </c>
      <c r="G5" s="4">
        <v>5196.1696760000004</v>
      </c>
      <c r="H5" s="4">
        <v>5221.2912340000003</v>
      </c>
      <c r="I5" s="4">
        <v>5332.0843809999997</v>
      </c>
      <c r="J5" s="4">
        <v>5633.9984320000003</v>
      </c>
      <c r="K5" s="4">
        <v>6012.7136309999996</v>
      </c>
      <c r="L5" s="4">
        <v>6373.8220950000004</v>
      </c>
      <c r="M5" s="4">
        <v>6601.7971340000004</v>
      </c>
      <c r="N5" s="4">
        <v>6641.8212370000001</v>
      </c>
      <c r="O5" s="4">
        <v>6592.5554689999999</v>
      </c>
      <c r="P5" s="4">
        <v>6513.5147729999999</v>
      </c>
      <c r="Q5" s="4">
        <v>6383.8311960000001</v>
      </c>
      <c r="R5" s="4">
        <v>6380.4427939999996</v>
      </c>
      <c r="S5" s="4">
        <v>6389.731718</v>
      </c>
      <c r="T5" s="4">
        <v>6432.1442989999996</v>
      </c>
      <c r="U5" s="4">
        <v>6556.8889900000004</v>
      </c>
      <c r="V5" s="4">
        <v>6580.2936369999998</v>
      </c>
      <c r="W5" s="4">
        <v>6719.6757280000002</v>
      </c>
      <c r="X5" s="4">
        <v>6590.9089180000001</v>
      </c>
      <c r="Y5" s="4">
        <v>6450.5993840000001</v>
      </c>
      <c r="Z5" s="4">
        <v>6257.9410630000002</v>
      </c>
      <c r="AA5" s="4">
        <v>5959.8818369999999</v>
      </c>
    </row>
    <row r="6" spans="1:27" x14ac:dyDescent="0.2">
      <c r="A6" s="4">
        <v>2015</v>
      </c>
      <c r="B6" s="4">
        <v>1</v>
      </c>
      <c r="C6" s="4">
        <v>5</v>
      </c>
      <c r="D6" s="4">
        <v>5760.6707319999996</v>
      </c>
      <c r="E6" s="4">
        <v>5444.2615409999999</v>
      </c>
      <c r="F6" s="4">
        <v>5255.0523290000001</v>
      </c>
      <c r="G6" s="4">
        <v>5290.6100809999998</v>
      </c>
      <c r="H6" s="4">
        <v>5503.000059</v>
      </c>
      <c r="I6" s="4">
        <v>5973.2639410000002</v>
      </c>
      <c r="J6" s="4">
        <v>6610.2348979999997</v>
      </c>
      <c r="K6" s="4">
        <v>7093.3241870000002</v>
      </c>
      <c r="L6" s="4">
        <v>7511.1684750000004</v>
      </c>
      <c r="M6" s="4">
        <v>7679.1853419999998</v>
      </c>
      <c r="N6" s="4">
        <v>7702.358338</v>
      </c>
      <c r="O6" s="4">
        <v>7630.6938760000003</v>
      </c>
      <c r="P6" s="4">
        <v>7521.9088389999997</v>
      </c>
      <c r="Q6" s="4">
        <v>7518.432143</v>
      </c>
      <c r="R6" s="4">
        <v>7523.670607</v>
      </c>
      <c r="S6" s="4">
        <v>7656.4300679999997</v>
      </c>
      <c r="T6" s="4">
        <v>7675.3427110000002</v>
      </c>
      <c r="U6" s="4">
        <v>7429.2784659999998</v>
      </c>
      <c r="V6" s="4">
        <v>7217.8991420000002</v>
      </c>
      <c r="W6" s="4">
        <v>7255.2806760000003</v>
      </c>
      <c r="X6" s="4">
        <v>7073.2592299999997</v>
      </c>
      <c r="Y6" s="4">
        <v>6964.8265060000003</v>
      </c>
      <c r="Z6" s="4">
        <v>6792.4255450000001</v>
      </c>
      <c r="AA6" s="4">
        <v>6502.9390169999997</v>
      </c>
    </row>
    <row r="7" spans="1:27" x14ac:dyDescent="0.2">
      <c r="A7" s="4">
        <v>2015</v>
      </c>
      <c r="B7" s="4">
        <v>1</v>
      </c>
      <c r="C7" s="4">
        <v>6</v>
      </c>
      <c r="D7" s="4">
        <v>6166.3126549999997</v>
      </c>
      <c r="E7" s="4">
        <v>5716.749049</v>
      </c>
      <c r="F7" s="4">
        <v>5420.2488729999995</v>
      </c>
      <c r="G7" s="4">
        <v>5386.4564829999999</v>
      </c>
      <c r="H7" s="4">
        <v>5564.5766110000004</v>
      </c>
      <c r="I7" s="4">
        <v>6076.7822679999999</v>
      </c>
      <c r="J7" s="4">
        <v>6736.6874770000004</v>
      </c>
      <c r="K7" s="4">
        <v>7422.6494640000001</v>
      </c>
      <c r="L7" s="4">
        <v>7877.7605860000003</v>
      </c>
      <c r="M7" s="4">
        <v>8148.1124049999999</v>
      </c>
      <c r="N7" s="4">
        <v>8244.7092699999994</v>
      </c>
      <c r="O7" s="4">
        <v>8381.3713000000007</v>
      </c>
      <c r="P7" s="4">
        <v>8624.4582100000007</v>
      </c>
      <c r="Q7" s="4">
        <v>8742.4705780000004</v>
      </c>
      <c r="R7" s="4">
        <v>8863.1816899999994</v>
      </c>
      <c r="S7" s="4">
        <v>8792.4661359999991</v>
      </c>
      <c r="T7" s="4">
        <v>8661.3536669999994</v>
      </c>
      <c r="U7" s="4">
        <v>8344.6197659999998</v>
      </c>
      <c r="V7" s="4">
        <v>7962.8682230000004</v>
      </c>
      <c r="W7" s="4">
        <v>7941.4781759999996</v>
      </c>
      <c r="X7" s="4">
        <v>7672.9023150000003</v>
      </c>
      <c r="Y7" s="4">
        <v>7410.6618570000001</v>
      </c>
      <c r="Z7" s="4">
        <v>7097.375693</v>
      </c>
      <c r="AA7" s="4">
        <v>6723.0603510000001</v>
      </c>
    </row>
    <row r="8" spans="1:27" x14ac:dyDescent="0.2">
      <c r="A8" s="4">
        <v>2015</v>
      </c>
      <c r="B8" s="4">
        <v>1</v>
      </c>
      <c r="C8" s="4">
        <v>7</v>
      </c>
      <c r="D8" s="4">
        <v>6317.3284869999998</v>
      </c>
      <c r="E8" s="4">
        <v>5856.8887199999999</v>
      </c>
      <c r="F8" s="4">
        <v>5598.234348</v>
      </c>
      <c r="G8" s="4">
        <v>5583.1414329999998</v>
      </c>
      <c r="H8" s="4">
        <v>5775.7543949999999</v>
      </c>
      <c r="I8" s="4">
        <v>6296.3933370000004</v>
      </c>
      <c r="J8" s="4">
        <v>6999.5381170000001</v>
      </c>
      <c r="K8" s="4">
        <v>7636.0379169999997</v>
      </c>
      <c r="L8" s="4">
        <v>8180.9524700000002</v>
      </c>
      <c r="M8" s="4">
        <v>8541.3558670000002</v>
      </c>
      <c r="N8" s="4">
        <v>8732.4565359999997</v>
      </c>
      <c r="O8" s="4">
        <v>8920.6473640000004</v>
      </c>
      <c r="P8" s="4">
        <v>8982.1315040000009</v>
      </c>
      <c r="Q8" s="4">
        <v>8989.5092299999997</v>
      </c>
      <c r="R8" s="4">
        <v>9048.4641670000001</v>
      </c>
      <c r="S8" s="4">
        <v>9092.3524180000004</v>
      </c>
      <c r="T8" s="4">
        <v>8883.3314649999993</v>
      </c>
      <c r="U8" s="4">
        <v>8326.7730389999997</v>
      </c>
      <c r="V8" s="4">
        <v>7843.3344489999999</v>
      </c>
      <c r="W8" s="4">
        <v>7744.0288099999998</v>
      </c>
      <c r="X8" s="4">
        <v>7499.3648009999997</v>
      </c>
      <c r="Y8" s="4">
        <v>7279.2169489999997</v>
      </c>
      <c r="Z8" s="4">
        <v>6972.3610019999996</v>
      </c>
      <c r="AA8" s="4">
        <v>6602.8492850000002</v>
      </c>
    </row>
    <row r="9" spans="1:27" x14ac:dyDescent="0.2">
      <c r="A9" s="4">
        <v>2015</v>
      </c>
      <c r="B9" s="4">
        <v>1</v>
      </c>
      <c r="C9" s="4">
        <v>8</v>
      </c>
      <c r="D9" s="4">
        <v>6213.0085060000001</v>
      </c>
      <c r="E9" s="4">
        <v>5798.5877350000001</v>
      </c>
      <c r="F9" s="4">
        <v>5530.2174839999998</v>
      </c>
      <c r="G9" s="4">
        <v>5521.5454520000003</v>
      </c>
      <c r="H9" s="4">
        <v>5724.1838770000004</v>
      </c>
      <c r="I9" s="4">
        <v>6283.7805790000002</v>
      </c>
      <c r="J9" s="4">
        <v>6900.9132879999997</v>
      </c>
      <c r="K9" s="4">
        <v>7455.0451089999997</v>
      </c>
      <c r="L9" s="4">
        <v>7819.5113060000003</v>
      </c>
      <c r="M9" s="4">
        <v>7932.0911679999999</v>
      </c>
      <c r="N9" s="4">
        <v>7975.0681960000002</v>
      </c>
      <c r="O9" s="4">
        <v>8022.6760969999996</v>
      </c>
      <c r="P9" s="4">
        <v>8022.0158250000004</v>
      </c>
      <c r="Q9" s="4">
        <v>7902.2850019999996</v>
      </c>
      <c r="R9" s="4">
        <v>7931.4793300000001</v>
      </c>
      <c r="S9" s="4">
        <v>7955.9226580000004</v>
      </c>
      <c r="T9" s="4">
        <v>7876.6898119999996</v>
      </c>
      <c r="U9" s="4">
        <v>7667.730853</v>
      </c>
      <c r="V9" s="4">
        <v>7483.999793</v>
      </c>
      <c r="W9" s="4">
        <v>7568.8971970000002</v>
      </c>
      <c r="X9" s="4">
        <v>7303.1130030000004</v>
      </c>
      <c r="Y9" s="4">
        <v>7134.8585430000003</v>
      </c>
      <c r="Z9" s="4">
        <v>6931.2353009999997</v>
      </c>
      <c r="AA9" s="4">
        <v>6649.739662</v>
      </c>
    </row>
    <row r="10" spans="1:27" x14ac:dyDescent="0.2">
      <c r="A10" s="4">
        <v>2015</v>
      </c>
      <c r="B10" s="4">
        <v>1</v>
      </c>
      <c r="C10" s="4">
        <v>9</v>
      </c>
      <c r="D10" s="4">
        <v>6296.0610550000001</v>
      </c>
      <c r="E10" s="4">
        <v>5866.9934519999997</v>
      </c>
      <c r="F10" s="4">
        <v>5598.2892549999997</v>
      </c>
      <c r="G10" s="4">
        <v>5553.7878659999997</v>
      </c>
      <c r="H10" s="4">
        <v>5770.3023560000001</v>
      </c>
      <c r="I10" s="4">
        <v>6278.6181820000002</v>
      </c>
      <c r="J10" s="4">
        <v>6957.895966</v>
      </c>
      <c r="K10" s="4">
        <v>7623.8958259999999</v>
      </c>
      <c r="L10" s="4">
        <v>8060.5319490000002</v>
      </c>
      <c r="M10" s="4">
        <v>8251.3965950000002</v>
      </c>
      <c r="N10" s="4">
        <v>8274.0543539999999</v>
      </c>
      <c r="O10" s="4">
        <v>8332.6284419999993</v>
      </c>
      <c r="P10" s="4">
        <v>8450.9545099999996</v>
      </c>
      <c r="Q10" s="4">
        <v>8560.9495879999995</v>
      </c>
      <c r="R10" s="4">
        <v>8682.5732609999995</v>
      </c>
      <c r="S10" s="4">
        <v>8852.8410899999999</v>
      </c>
      <c r="T10" s="4">
        <v>8796.9382769999993</v>
      </c>
      <c r="U10" s="4">
        <v>8361.4867670000003</v>
      </c>
      <c r="V10" s="4">
        <v>8013.8745010000002</v>
      </c>
      <c r="W10" s="4">
        <v>7966.6743459999998</v>
      </c>
      <c r="X10" s="4">
        <v>7794.475907</v>
      </c>
      <c r="Y10" s="4">
        <v>7626.9913409999999</v>
      </c>
      <c r="Z10" s="4">
        <v>7327.9574659999998</v>
      </c>
      <c r="AA10" s="4">
        <v>6885.9795990000002</v>
      </c>
    </row>
    <row r="11" spans="1:27" x14ac:dyDescent="0.2">
      <c r="A11" s="4">
        <v>2015</v>
      </c>
      <c r="B11" s="4">
        <v>1</v>
      </c>
      <c r="C11" s="4">
        <v>10</v>
      </c>
      <c r="D11" s="4">
        <v>6390.5955130000002</v>
      </c>
      <c r="E11" s="4">
        <v>5881.4518500000004</v>
      </c>
      <c r="F11" s="4">
        <v>5561.963984</v>
      </c>
      <c r="G11" s="4">
        <v>5491.5572849999999</v>
      </c>
      <c r="H11" s="4">
        <v>5547.5426399999997</v>
      </c>
      <c r="I11" s="4">
        <v>5704.1980649999996</v>
      </c>
      <c r="J11" s="4">
        <v>6267.722076</v>
      </c>
      <c r="K11" s="4">
        <v>6999.3445419999998</v>
      </c>
      <c r="L11" s="4">
        <v>7667.1954089999999</v>
      </c>
      <c r="M11" s="4">
        <v>7990.7896360000004</v>
      </c>
      <c r="N11" s="4">
        <v>8334.7425550000007</v>
      </c>
      <c r="O11" s="4">
        <v>8642.1088070000005</v>
      </c>
      <c r="P11" s="4">
        <v>8934.8773349999992</v>
      </c>
      <c r="Q11" s="4">
        <v>9136.8625690000008</v>
      </c>
      <c r="R11" s="4">
        <v>9371.122813</v>
      </c>
      <c r="S11" s="4">
        <v>9592.2276710000006</v>
      </c>
      <c r="T11" s="4">
        <v>9575.152634</v>
      </c>
      <c r="U11" s="4">
        <v>9496.2778390000003</v>
      </c>
      <c r="V11" s="4">
        <v>9220.7351039999994</v>
      </c>
      <c r="W11" s="4">
        <v>9072.2764759999991</v>
      </c>
      <c r="X11" s="4">
        <v>8863.0094499999996</v>
      </c>
      <c r="Y11" s="4">
        <v>8406.5990469999997</v>
      </c>
      <c r="Z11" s="4">
        <v>7793.4979110000004</v>
      </c>
      <c r="AA11" s="4">
        <v>7098.6219069999997</v>
      </c>
    </row>
    <row r="12" spans="1:27" x14ac:dyDescent="0.2">
      <c r="A12" s="4">
        <v>2015</v>
      </c>
      <c r="B12" s="4">
        <v>1</v>
      </c>
      <c r="C12" s="4">
        <v>11</v>
      </c>
      <c r="D12" s="4">
        <v>6517.3952079999999</v>
      </c>
      <c r="E12" s="4">
        <v>6033.1648699999996</v>
      </c>
      <c r="F12" s="4">
        <v>5790.8745150000004</v>
      </c>
      <c r="G12" s="4">
        <v>5703.2181719999999</v>
      </c>
      <c r="H12" s="4">
        <v>5714.8098810000001</v>
      </c>
      <c r="I12" s="4">
        <v>5803.3262430000004</v>
      </c>
      <c r="J12" s="4">
        <v>6196.701755</v>
      </c>
      <c r="K12" s="4">
        <v>6897.6585189999996</v>
      </c>
      <c r="L12" s="4">
        <v>7775.137823</v>
      </c>
      <c r="M12" s="4">
        <v>8462.3248330000006</v>
      </c>
      <c r="N12" s="4">
        <v>8867.9611499999992</v>
      </c>
      <c r="O12" s="4">
        <v>9041.9857229999998</v>
      </c>
      <c r="P12" s="4">
        <v>9088.6127159999996</v>
      </c>
      <c r="Q12" s="4">
        <v>9072.0044400000006</v>
      </c>
      <c r="R12" s="4">
        <v>9105.6666249999998</v>
      </c>
      <c r="S12" s="4">
        <v>9112.4984829999994</v>
      </c>
      <c r="T12" s="4">
        <v>9006.7961730000006</v>
      </c>
      <c r="U12" s="4">
        <v>8865.3020909999996</v>
      </c>
      <c r="V12" s="4">
        <v>8492.7980630000002</v>
      </c>
      <c r="W12" s="4">
        <v>8253.7926900000002</v>
      </c>
      <c r="X12" s="4">
        <v>7992.8847679999999</v>
      </c>
      <c r="Y12" s="4">
        <v>7572.9800539999997</v>
      </c>
      <c r="Z12" s="4">
        <v>7117.8402980000001</v>
      </c>
      <c r="AA12" s="4">
        <v>6619.2073129999999</v>
      </c>
    </row>
    <row r="13" spans="1:27" x14ac:dyDescent="0.2">
      <c r="A13" s="4">
        <v>2015</v>
      </c>
      <c r="B13" s="4">
        <v>1</v>
      </c>
      <c r="C13" s="4">
        <v>12</v>
      </c>
      <c r="D13" s="4">
        <v>6286.7469499999997</v>
      </c>
      <c r="E13" s="4">
        <v>5898.6136150000002</v>
      </c>
      <c r="F13" s="4">
        <v>5683.4934489999996</v>
      </c>
      <c r="G13" s="4">
        <v>5693.0093260000003</v>
      </c>
      <c r="H13" s="4">
        <v>5959.8121060000003</v>
      </c>
      <c r="I13" s="4">
        <v>6644.3909469999999</v>
      </c>
      <c r="J13" s="4">
        <v>7517.6516769999998</v>
      </c>
      <c r="K13" s="4">
        <v>8300.0614729999998</v>
      </c>
      <c r="L13" s="4">
        <v>8807.7303470000006</v>
      </c>
      <c r="M13" s="4">
        <v>9008.9723649999996</v>
      </c>
      <c r="N13" s="4">
        <v>9106.9723030000005</v>
      </c>
      <c r="O13" s="4">
        <v>9188.5156060000008</v>
      </c>
      <c r="P13" s="4">
        <v>9267.8618420000003</v>
      </c>
      <c r="Q13" s="4">
        <v>9445.4403750000001</v>
      </c>
      <c r="R13" s="4">
        <v>9606.0149390000006</v>
      </c>
      <c r="S13" s="4">
        <v>9740.0429910000003</v>
      </c>
      <c r="T13" s="4">
        <v>9659.7238749999997</v>
      </c>
      <c r="U13" s="4">
        <v>9287.3489399999999</v>
      </c>
      <c r="V13" s="4">
        <v>8883.6056069999995</v>
      </c>
      <c r="W13" s="4">
        <v>8712.8025959999995</v>
      </c>
      <c r="X13" s="4">
        <v>8440.1703469999993</v>
      </c>
      <c r="Y13" s="4">
        <v>8183.9754540000004</v>
      </c>
      <c r="Z13" s="4">
        <v>7746.4896849999996</v>
      </c>
      <c r="AA13" s="4">
        <v>7255.7137069999999</v>
      </c>
    </row>
    <row r="14" spans="1:27" x14ac:dyDescent="0.2">
      <c r="A14" s="4">
        <v>2015</v>
      </c>
      <c r="B14" s="4">
        <v>1</v>
      </c>
      <c r="C14" s="4">
        <v>13</v>
      </c>
      <c r="D14" s="4">
        <v>6889.6485919999996</v>
      </c>
      <c r="E14" s="4">
        <v>6386.779646</v>
      </c>
      <c r="F14" s="4">
        <v>6097.9599909999997</v>
      </c>
      <c r="G14" s="4">
        <v>6037.1617269999997</v>
      </c>
      <c r="H14" s="4">
        <v>6308.020082</v>
      </c>
      <c r="I14" s="4">
        <v>7064.9638409999998</v>
      </c>
      <c r="J14" s="4">
        <v>7960.7687889999997</v>
      </c>
      <c r="K14" s="4">
        <v>8794.3708029999998</v>
      </c>
      <c r="L14" s="4">
        <v>9330.9597229999999</v>
      </c>
      <c r="M14" s="4">
        <v>9692.0976919999994</v>
      </c>
      <c r="N14" s="4">
        <v>10109.78664</v>
      </c>
      <c r="O14" s="4">
        <v>10478.587240000001</v>
      </c>
      <c r="P14" s="4">
        <v>10848.48705</v>
      </c>
      <c r="Q14" s="4">
        <v>11098.656199999999</v>
      </c>
      <c r="R14" s="4">
        <v>11315.475259999999</v>
      </c>
      <c r="S14" s="4">
        <v>11507.088390000001</v>
      </c>
      <c r="T14" s="4">
        <v>11464.712670000001</v>
      </c>
      <c r="U14" s="4">
        <v>11011.9375</v>
      </c>
      <c r="V14" s="4">
        <v>10580.29898</v>
      </c>
      <c r="W14" s="4">
        <v>10427.51317</v>
      </c>
      <c r="X14" s="4">
        <v>10064.272989999999</v>
      </c>
      <c r="Y14" s="4">
        <v>9369.9717309999996</v>
      </c>
      <c r="Z14" s="4">
        <v>8473.9485019999993</v>
      </c>
      <c r="AA14" s="4">
        <v>7715.5044879999996</v>
      </c>
    </row>
    <row r="15" spans="1:27" x14ac:dyDescent="0.2">
      <c r="A15" s="4">
        <v>2015</v>
      </c>
      <c r="B15" s="4">
        <v>1</v>
      </c>
      <c r="C15" s="4">
        <v>14</v>
      </c>
      <c r="D15" s="4">
        <v>7151.2597290000003</v>
      </c>
      <c r="E15" s="4">
        <v>6642.6420600000001</v>
      </c>
      <c r="F15" s="4">
        <v>6300.3722340000004</v>
      </c>
      <c r="G15" s="4">
        <v>6242.183822</v>
      </c>
      <c r="H15" s="4">
        <v>6392.9991540000001</v>
      </c>
      <c r="I15" s="4">
        <v>6987.4957489999997</v>
      </c>
      <c r="J15" s="4">
        <v>7979.0836060000001</v>
      </c>
      <c r="K15" s="4">
        <v>8992.383366</v>
      </c>
      <c r="L15" s="4">
        <v>9626.5518499999998</v>
      </c>
      <c r="M15" s="4">
        <v>9963.9744859999992</v>
      </c>
      <c r="N15" s="4">
        <v>10111.37261</v>
      </c>
      <c r="O15" s="4">
        <v>10214.67642</v>
      </c>
      <c r="P15" s="4">
        <v>10208.54363</v>
      </c>
      <c r="Q15" s="4">
        <v>10025.08064</v>
      </c>
      <c r="R15" s="4">
        <v>9845.2643580000004</v>
      </c>
      <c r="S15" s="4">
        <v>9571.8994860000003</v>
      </c>
      <c r="T15" s="4">
        <v>9052.5152760000001</v>
      </c>
      <c r="U15" s="4">
        <v>8357.8391969999993</v>
      </c>
      <c r="V15" s="4">
        <v>7807.84393</v>
      </c>
      <c r="W15" s="4">
        <v>7721.0528219999997</v>
      </c>
      <c r="X15" s="4">
        <v>7463.4993469999999</v>
      </c>
      <c r="Y15" s="4">
        <v>7286.1011550000003</v>
      </c>
      <c r="Z15" s="4">
        <v>7012.0182809999997</v>
      </c>
      <c r="AA15" s="4">
        <v>6697.0318180000004</v>
      </c>
    </row>
    <row r="16" spans="1:27" x14ac:dyDescent="0.2">
      <c r="A16" s="4">
        <v>2015</v>
      </c>
      <c r="B16" s="4">
        <v>1</v>
      </c>
      <c r="C16" s="4">
        <v>15</v>
      </c>
      <c r="D16" s="4">
        <v>6322.7852800000001</v>
      </c>
      <c r="E16" s="4">
        <v>5877.0657380000002</v>
      </c>
      <c r="F16" s="4">
        <v>5662.5286960000003</v>
      </c>
      <c r="G16" s="4">
        <v>5656.5130339999996</v>
      </c>
      <c r="H16" s="4">
        <v>5923.5725759999996</v>
      </c>
      <c r="I16" s="4">
        <v>6584.7228690000002</v>
      </c>
      <c r="J16" s="4">
        <v>7362.0419220000003</v>
      </c>
      <c r="K16" s="4">
        <v>7952.5578299999997</v>
      </c>
      <c r="L16" s="4">
        <v>8233.197435</v>
      </c>
      <c r="M16" s="4">
        <v>8364.0321320000003</v>
      </c>
      <c r="N16" s="4">
        <v>8391.7963980000004</v>
      </c>
      <c r="O16" s="4">
        <v>8336.3442109999996</v>
      </c>
      <c r="P16" s="4">
        <v>8342.4466049999992</v>
      </c>
      <c r="Q16" s="4">
        <v>8281.2459839999992</v>
      </c>
      <c r="R16" s="4">
        <v>8375.7636330000005</v>
      </c>
      <c r="S16" s="4">
        <v>8377.9039300000004</v>
      </c>
      <c r="T16" s="4">
        <v>8279.8807489999999</v>
      </c>
      <c r="U16" s="4">
        <v>8076.1708950000002</v>
      </c>
      <c r="V16" s="4">
        <v>7760.8685180000002</v>
      </c>
      <c r="W16" s="4">
        <v>7736.5711460000002</v>
      </c>
      <c r="X16" s="4">
        <v>7391.8613329999998</v>
      </c>
      <c r="Y16" s="4">
        <v>7223.0320659999998</v>
      </c>
      <c r="Z16" s="4">
        <v>6971.7098740000001</v>
      </c>
      <c r="AA16" s="4">
        <v>6683.4627190000001</v>
      </c>
    </row>
    <row r="17" spans="1:27" x14ac:dyDescent="0.2">
      <c r="A17" s="4">
        <v>2015</v>
      </c>
      <c r="B17" s="4">
        <v>1</v>
      </c>
      <c r="C17" s="4">
        <v>16</v>
      </c>
      <c r="D17" s="4">
        <v>6305.8687380000001</v>
      </c>
      <c r="E17" s="4">
        <v>5901.0688520000003</v>
      </c>
      <c r="F17" s="4">
        <v>5586.8525140000002</v>
      </c>
      <c r="G17" s="4">
        <v>5588.9565519999996</v>
      </c>
      <c r="H17" s="4">
        <v>5884.5681649999997</v>
      </c>
      <c r="I17" s="4">
        <v>6571.1560790000003</v>
      </c>
      <c r="J17" s="4">
        <v>7278.0434640000003</v>
      </c>
      <c r="K17" s="4">
        <v>7875.9656349999996</v>
      </c>
      <c r="L17" s="4">
        <v>8300.9146970000002</v>
      </c>
      <c r="M17" s="4">
        <v>8471.2165519999999</v>
      </c>
      <c r="N17" s="4">
        <v>8565.0759440000002</v>
      </c>
      <c r="O17" s="4">
        <v>8676.7658100000008</v>
      </c>
      <c r="P17" s="4">
        <v>8596.2759690000003</v>
      </c>
      <c r="Q17" s="4">
        <v>8716.2262589999991</v>
      </c>
      <c r="R17" s="4">
        <v>8810.7362529999991</v>
      </c>
      <c r="S17" s="4">
        <v>8797.5495649999993</v>
      </c>
      <c r="T17" s="4">
        <v>8635.3006970000006</v>
      </c>
      <c r="U17" s="4">
        <v>8085.6649509999997</v>
      </c>
      <c r="V17" s="4">
        <v>7747.3095190000004</v>
      </c>
      <c r="W17" s="4">
        <v>7750.8694910000004</v>
      </c>
      <c r="X17" s="4">
        <v>7569.5807539999996</v>
      </c>
      <c r="Y17" s="4">
        <v>7494.9541749999999</v>
      </c>
      <c r="Z17" s="4">
        <v>7293.0632370000003</v>
      </c>
      <c r="AA17" s="4">
        <v>6916.9613760000002</v>
      </c>
    </row>
    <row r="18" spans="1:27" x14ac:dyDescent="0.2">
      <c r="A18" s="4">
        <v>2015</v>
      </c>
      <c r="B18" s="4">
        <v>1</v>
      </c>
      <c r="C18" s="4">
        <v>17</v>
      </c>
      <c r="D18" s="4">
        <v>6443.1143840000004</v>
      </c>
      <c r="E18" s="4">
        <v>5956.8622560000003</v>
      </c>
      <c r="F18" s="4">
        <v>5652.1611579999999</v>
      </c>
      <c r="G18" s="4">
        <v>5580.9024609999997</v>
      </c>
      <c r="H18" s="4">
        <v>5649.7432749999998</v>
      </c>
      <c r="I18" s="4">
        <v>5851.0106169999999</v>
      </c>
      <c r="J18" s="4">
        <v>6348.1278920000004</v>
      </c>
      <c r="K18" s="4">
        <v>6945.8040680000004</v>
      </c>
      <c r="L18" s="4">
        <v>7538.3867749999999</v>
      </c>
      <c r="M18" s="4">
        <v>7779.7344670000002</v>
      </c>
      <c r="N18" s="4">
        <v>7824.7257870000003</v>
      </c>
      <c r="O18" s="4">
        <v>7807.9274599999999</v>
      </c>
      <c r="P18" s="4">
        <v>7829.7537570000004</v>
      </c>
      <c r="Q18" s="4">
        <v>7741.6430730000002</v>
      </c>
      <c r="R18" s="4">
        <v>7729.8003529999996</v>
      </c>
      <c r="S18" s="4">
        <v>7624.1741499999998</v>
      </c>
      <c r="T18" s="4">
        <v>7477.6059880000003</v>
      </c>
      <c r="U18" s="4">
        <v>7350.2543429999996</v>
      </c>
      <c r="V18" s="4">
        <v>7168.866771</v>
      </c>
      <c r="W18" s="4">
        <v>7266.5726080000004</v>
      </c>
      <c r="X18" s="4">
        <v>7109.450237</v>
      </c>
      <c r="Y18" s="4">
        <v>6938.4841029999998</v>
      </c>
      <c r="Z18" s="4">
        <v>6676.2831999999999</v>
      </c>
      <c r="AA18" s="4">
        <v>6272.5801190000002</v>
      </c>
    </row>
    <row r="19" spans="1:27" x14ac:dyDescent="0.2">
      <c r="A19" s="4">
        <v>2015</v>
      </c>
      <c r="B19" s="4">
        <v>1</v>
      </c>
      <c r="C19" s="4">
        <v>18</v>
      </c>
      <c r="D19" s="4">
        <v>5933.8867110000001</v>
      </c>
      <c r="E19" s="4">
        <v>5581.2315799999997</v>
      </c>
      <c r="F19" s="4">
        <v>5367.3425939999997</v>
      </c>
      <c r="G19" s="4">
        <v>5318.2138919999998</v>
      </c>
      <c r="H19" s="4">
        <v>5362.6079909999999</v>
      </c>
      <c r="I19" s="4">
        <v>5433.3100130000003</v>
      </c>
      <c r="J19" s="4">
        <v>5841.9864550000002</v>
      </c>
      <c r="K19" s="4">
        <v>6357.8132240000004</v>
      </c>
      <c r="L19" s="4">
        <v>6885.3106330000001</v>
      </c>
      <c r="M19" s="4">
        <v>7194.3867970000001</v>
      </c>
      <c r="N19" s="4">
        <v>7318.2982490000004</v>
      </c>
      <c r="O19" s="4">
        <v>7392.639776</v>
      </c>
      <c r="P19" s="4">
        <v>7392.9749080000001</v>
      </c>
      <c r="Q19" s="4">
        <v>7300.1444860000001</v>
      </c>
      <c r="R19" s="4">
        <v>7188.9459500000003</v>
      </c>
      <c r="S19" s="4">
        <v>7147.5560690000002</v>
      </c>
      <c r="T19" s="4">
        <v>7121.8388269999996</v>
      </c>
      <c r="U19" s="4">
        <v>7104.8802720000003</v>
      </c>
      <c r="V19" s="4">
        <v>6930.5353210000003</v>
      </c>
      <c r="W19" s="4">
        <v>7074.0162879999998</v>
      </c>
      <c r="X19" s="4">
        <v>6989.553543</v>
      </c>
      <c r="Y19" s="4">
        <v>6757.5882949999996</v>
      </c>
      <c r="Z19" s="4">
        <v>6468.5813539999999</v>
      </c>
      <c r="AA19" s="4">
        <v>6190.6260080000002</v>
      </c>
    </row>
    <row r="20" spans="1:27" x14ac:dyDescent="0.2">
      <c r="A20" s="4">
        <v>2015</v>
      </c>
      <c r="B20" s="4">
        <v>1</v>
      </c>
      <c r="C20" s="4">
        <v>19</v>
      </c>
      <c r="D20" s="4">
        <v>5906.4903210000002</v>
      </c>
      <c r="E20" s="4">
        <v>5607.6535590000003</v>
      </c>
      <c r="F20" s="4">
        <v>5447.1138209999999</v>
      </c>
      <c r="G20" s="4">
        <v>5438.2506210000001</v>
      </c>
      <c r="H20" s="4">
        <v>5686.0004159999999</v>
      </c>
      <c r="I20" s="4">
        <v>6407.978924</v>
      </c>
      <c r="J20" s="4">
        <v>7059.268838</v>
      </c>
      <c r="K20" s="4">
        <v>7728.0644490000004</v>
      </c>
      <c r="L20" s="4">
        <v>8099.2527879999998</v>
      </c>
      <c r="M20" s="4">
        <v>8201.6394490000002</v>
      </c>
      <c r="N20" s="4">
        <v>8131.5786669999998</v>
      </c>
      <c r="O20" s="4">
        <v>8056.5883249999997</v>
      </c>
      <c r="P20" s="4">
        <v>8066.2734609999998</v>
      </c>
      <c r="Q20" s="4">
        <v>8076.8742830000001</v>
      </c>
      <c r="R20" s="4">
        <v>7944.450245</v>
      </c>
      <c r="S20" s="4">
        <v>8017.987005</v>
      </c>
      <c r="T20" s="4">
        <v>7963.2899150000003</v>
      </c>
      <c r="U20" s="4">
        <v>7673.2676979999997</v>
      </c>
      <c r="V20" s="4">
        <v>7411.8837629999998</v>
      </c>
      <c r="W20" s="4">
        <v>7415.6654289999997</v>
      </c>
      <c r="X20" s="4">
        <v>7266.7738849999996</v>
      </c>
      <c r="Y20" s="4">
        <v>7066.973011</v>
      </c>
      <c r="Z20" s="4">
        <v>6916.6149599999999</v>
      </c>
      <c r="AA20" s="4">
        <v>6675.1270409999997</v>
      </c>
    </row>
    <row r="21" spans="1:27" x14ac:dyDescent="0.2">
      <c r="A21" s="4">
        <v>2015</v>
      </c>
      <c r="B21" s="4">
        <v>1</v>
      </c>
      <c r="C21" s="4">
        <v>20</v>
      </c>
      <c r="D21" s="4">
        <v>6385.3693080000003</v>
      </c>
      <c r="E21" s="4">
        <v>5981.8030019999997</v>
      </c>
      <c r="F21" s="4">
        <v>5690.9589990000004</v>
      </c>
      <c r="G21" s="4">
        <v>5645.3535700000002</v>
      </c>
      <c r="H21" s="4">
        <v>5981.145974</v>
      </c>
      <c r="I21" s="4">
        <v>6567.7905609999998</v>
      </c>
      <c r="J21" s="4">
        <v>7191.1169849999997</v>
      </c>
      <c r="K21" s="4">
        <v>7633.8425159999997</v>
      </c>
      <c r="L21" s="4">
        <v>7999.3292140000003</v>
      </c>
      <c r="M21" s="4">
        <v>8024.6776069999996</v>
      </c>
      <c r="N21" s="4">
        <v>7981.092044</v>
      </c>
      <c r="O21" s="4">
        <v>7900.9925999999996</v>
      </c>
      <c r="P21" s="4">
        <v>7880.8780349999997</v>
      </c>
      <c r="Q21" s="4">
        <v>7907.562876</v>
      </c>
      <c r="R21" s="4">
        <v>7917.7967859999999</v>
      </c>
      <c r="S21" s="4">
        <v>7939.897946</v>
      </c>
      <c r="T21" s="4">
        <v>7854.6930259999999</v>
      </c>
      <c r="U21" s="4">
        <v>7536.6628220000002</v>
      </c>
      <c r="V21" s="4">
        <v>7346.6489469999997</v>
      </c>
      <c r="W21" s="4">
        <v>7397.9398229999997</v>
      </c>
      <c r="X21" s="4">
        <v>7280.9997999999996</v>
      </c>
      <c r="Y21" s="4">
        <v>7060.7652410000001</v>
      </c>
      <c r="Z21" s="4">
        <v>6839.4299840000003</v>
      </c>
      <c r="AA21" s="4">
        <v>6571.9320870000001</v>
      </c>
    </row>
    <row r="22" spans="1:27" x14ac:dyDescent="0.2">
      <c r="A22" s="4">
        <v>2015</v>
      </c>
      <c r="B22" s="4">
        <v>1</v>
      </c>
      <c r="C22" s="4">
        <v>21</v>
      </c>
      <c r="D22" s="4">
        <v>6280.3058609999998</v>
      </c>
      <c r="E22" s="4">
        <v>5863.9270420000003</v>
      </c>
      <c r="F22" s="4">
        <v>5570.5421480000005</v>
      </c>
      <c r="G22" s="4">
        <v>5542.2245419999999</v>
      </c>
      <c r="H22" s="4">
        <v>5785.8835680000002</v>
      </c>
      <c r="I22" s="4">
        <v>6410.2800150000003</v>
      </c>
      <c r="J22" s="4">
        <v>7073.2299119999998</v>
      </c>
      <c r="K22" s="4">
        <v>7584.6956380000001</v>
      </c>
      <c r="L22" s="4">
        <v>8058.8035570000002</v>
      </c>
      <c r="M22" s="4">
        <v>8208.3252769999999</v>
      </c>
      <c r="N22" s="4">
        <v>8290.1695560000007</v>
      </c>
      <c r="O22" s="4">
        <v>8371.5711050000009</v>
      </c>
      <c r="P22" s="4">
        <v>8475.5634640000007</v>
      </c>
      <c r="Q22" s="4">
        <v>8671.6155199999994</v>
      </c>
      <c r="R22" s="4">
        <v>8812.6748680000001</v>
      </c>
      <c r="S22" s="4">
        <v>9006.354335</v>
      </c>
      <c r="T22" s="4">
        <v>8965.2591670000002</v>
      </c>
      <c r="U22" s="4">
        <v>8617.9615549999999</v>
      </c>
      <c r="V22" s="4">
        <v>8298.0713199999991</v>
      </c>
      <c r="W22" s="4">
        <v>8164.871596</v>
      </c>
      <c r="X22" s="4">
        <v>7903.514244</v>
      </c>
      <c r="Y22" s="4">
        <v>7581.7858100000003</v>
      </c>
      <c r="Z22" s="4">
        <v>7236.2442110000002</v>
      </c>
      <c r="AA22" s="4">
        <v>6844.6101200000003</v>
      </c>
    </row>
    <row r="23" spans="1:27" x14ac:dyDescent="0.2">
      <c r="A23" s="4">
        <v>2015</v>
      </c>
      <c r="B23" s="4">
        <v>1</v>
      </c>
      <c r="C23" s="4">
        <v>22</v>
      </c>
      <c r="D23" s="4">
        <v>6485.3086709999998</v>
      </c>
      <c r="E23" s="4">
        <v>6035.9206700000004</v>
      </c>
      <c r="F23" s="4">
        <v>5760.0010890000003</v>
      </c>
      <c r="G23" s="4">
        <v>5756.0108959999998</v>
      </c>
      <c r="H23" s="4">
        <v>6030.0184929999996</v>
      </c>
      <c r="I23" s="4">
        <v>6643.4095100000004</v>
      </c>
      <c r="J23" s="4">
        <v>7392.4591300000002</v>
      </c>
      <c r="K23" s="4">
        <v>8140.2151599999997</v>
      </c>
      <c r="L23" s="4">
        <v>8657.9361800000006</v>
      </c>
      <c r="M23" s="4">
        <v>8977.4604029999991</v>
      </c>
      <c r="N23" s="4">
        <v>9214.8163569999997</v>
      </c>
      <c r="O23" s="4">
        <v>9485.1436420000009</v>
      </c>
      <c r="P23" s="4">
        <v>9869.0079079999996</v>
      </c>
      <c r="Q23" s="4">
        <v>10205.821980000001</v>
      </c>
      <c r="R23" s="4">
        <v>10427.265020000001</v>
      </c>
      <c r="S23" s="4">
        <v>10698.86933</v>
      </c>
      <c r="T23" s="4">
        <v>10724.86074</v>
      </c>
      <c r="U23" s="4">
        <v>10394.654350000001</v>
      </c>
      <c r="V23" s="4">
        <v>9871.8870139999999</v>
      </c>
      <c r="W23" s="4">
        <v>9609.9246870000006</v>
      </c>
      <c r="X23" s="4">
        <v>9079.4054529999994</v>
      </c>
      <c r="Y23" s="4">
        <v>8508.4984050000003</v>
      </c>
      <c r="Z23" s="4">
        <v>7936.1958979999999</v>
      </c>
      <c r="AA23" s="4">
        <v>7377.2482259999997</v>
      </c>
    </row>
    <row r="24" spans="1:27" x14ac:dyDescent="0.2">
      <c r="A24" s="4">
        <v>2015</v>
      </c>
      <c r="B24" s="4">
        <v>1</v>
      </c>
      <c r="C24" s="4">
        <v>23</v>
      </c>
      <c r="D24" s="4">
        <v>6903.3764709999996</v>
      </c>
      <c r="E24" s="4">
        <v>6414.0321219999996</v>
      </c>
      <c r="F24" s="4">
        <v>6095.9462110000004</v>
      </c>
      <c r="G24" s="4">
        <v>6093.9772940000003</v>
      </c>
      <c r="H24" s="4">
        <v>6328.5270209999999</v>
      </c>
      <c r="I24" s="4">
        <v>7016.1332709999997</v>
      </c>
      <c r="J24" s="4">
        <v>7949.8861639999996</v>
      </c>
      <c r="K24" s="4">
        <v>8809.6588640000009</v>
      </c>
      <c r="L24" s="4">
        <v>9466.7492309999998</v>
      </c>
      <c r="M24" s="4">
        <v>9971.0947570000008</v>
      </c>
      <c r="N24" s="4">
        <v>10353.48371</v>
      </c>
      <c r="O24" s="4">
        <v>10641.571330000001</v>
      </c>
      <c r="P24" s="4">
        <v>10916.51714</v>
      </c>
      <c r="Q24" s="4">
        <v>11234.252860000001</v>
      </c>
      <c r="R24" s="4">
        <v>11478.04855</v>
      </c>
      <c r="S24" s="4">
        <v>11552.62268</v>
      </c>
      <c r="T24" s="4">
        <v>11354.80948</v>
      </c>
      <c r="U24" s="4">
        <v>10867.573130000001</v>
      </c>
      <c r="V24" s="4">
        <v>10471.84885</v>
      </c>
      <c r="W24" s="4">
        <v>10231.35591</v>
      </c>
      <c r="X24" s="4">
        <v>9894.2477490000001</v>
      </c>
      <c r="Y24" s="4">
        <v>9373.4826030000004</v>
      </c>
      <c r="Z24" s="4">
        <v>8708.0036130000008</v>
      </c>
      <c r="AA24" s="4">
        <v>7946.3412099999996</v>
      </c>
    </row>
    <row r="25" spans="1:27" x14ac:dyDescent="0.2">
      <c r="A25" s="4">
        <v>2015</v>
      </c>
      <c r="B25" s="4">
        <v>1</v>
      </c>
      <c r="C25" s="4">
        <v>24</v>
      </c>
      <c r="D25" s="4">
        <v>7284.0119979999999</v>
      </c>
      <c r="E25" s="4">
        <v>6703.2898130000003</v>
      </c>
      <c r="F25" s="4">
        <v>6355.9478239999999</v>
      </c>
      <c r="G25" s="4">
        <v>6238.9894279999999</v>
      </c>
      <c r="H25" s="4">
        <v>6266.727304</v>
      </c>
      <c r="I25" s="4">
        <v>6397.4678759999997</v>
      </c>
      <c r="J25" s="4">
        <v>6954.7161180000003</v>
      </c>
      <c r="K25" s="4">
        <v>7822.0936270000002</v>
      </c>
      <c r="L25" s="4">
        <v>8716.3089600000003</v>
      </c>
      <c r="M25" s="4">
        <v>9239.6283820000008</v>
      </c>
      <c r="N25" s="4">
        <v>9690.1589619999995</v>
      </c>
      <c r="O25" s="4">
        <v>9943.8423559999992</v>
      </c>
      <c r="P25" s="4">
        <v>10172.441290000001</v>
      </c>
      <c r="Q25" s="4">
        <v>10286.98122</v>
      </c>
      <c r="R25" s="4">
        <v>10286.04545</v>
      </c>
      <c r="S25" s="4">
        <v>9865.3680299999996</v>
      </c>
      <c r="T25" s="4">
        <v>9041.8226649999997</v>
      </c>
      <c r="U25" s="4">
        <v>8403.8419890000005</v>
      </c>
      <c r="V25" s="4">
        <v>8018.7927110000001</v>
      </c>
      <c r="W25" s="4">
        <v>7832.0184499999996</v>
      </c>
      <c r="X25" s="4">
        <v>7603.9014719999996</v>
      </c>
      <c r="Y25" s="4">
        <v>7356.087082</v>
      </c>
      <c r="Z25" s="4">
        <v>7068.1125650000004</v>
      </c>
      <c r="AA25" s="4">
        <v>6678.444751</v>
      </c>
    </row>
    <row r="26" spans="1:27" x14ac:dyDescent="0.2">
      <c r="A26" s="4">
        <v>2015</v>
      </c>
      <c r="B26" s="4">
        <v>1</v>
      </c>
      <c r="C26" s="4">
        <v>25</v>
      </c>
      <c r="D26" s="4">
        <v>6309.3200829999996</v>
      </c>
      <c r="E26" s="4">
        <v>5936.9053640000002</v>
      </c>
      <c r="F26" s="4">
        <v>5722.3506889999999</v>
      </c>
      <c r="G26" s="4">
        <v>5648.3398340000003</v>
      </c>
      <c r="H26" s="4">
        <v>5678.0846890000003</v>
      </c>
      <c r="I26" s="4">
        <v>5761.5183349999998</v>
      </c>
      <c r="J26" s="4">
        <v>6077.205637</v>
      </c>
      <c r="K26" s="4">
        <v>6537.9136369999997</v>
      </c>
      <c r="L26" s="4">
        <v>6884.3663859999997</v>
      </c>
      <c r="M26" s="4">
        <v>7108.1685740000003</v>
      </c>
      <c r="N26" s="4">
        <v>7175.4253639999997</v>
      </c>
      <c r="O26" s="4">
        <v>7214.3564720000004</v>
      </c>
      <c r="P26" s="4">
        <v>7183.6858730000004</v>
      </c>
      <c r="Q26" s="4">
        <v>7232.1973180000005</v>
      </c>
      <c r="R26" s="4">
        <v>7340.6893419999997</v>
      </c>
      <c r="S26" s="4">
        <v>7400.5800499999996</v>
      </c>
      <c r="T26" s="4">
        <v>7360.5758050000004</v>
      </c>
      <c r="U26" s="4">
        <v>7528.8640150000001</v>
      </c>
      <c r="V26" s="4">
        <v>7443.921542</v>
      </c>
      <c r="W26" s="4">
        <v>7555.9096479999998</v>
      </c>
      <c r="X26" s="4">
        <v>7379.5265440000003</v>
      </c>
      <c r="Y26" s="4">
        <v>7135.2867980000001</v>
      </c>
      <c r="Z26" s="4">
        <v>6859.9312140000002</v>
      </c>
      <c r="AA26" s="4">
        <v>6333.6047440000002</v>
      </c>
    </row>
    <row r="27" spans="1:27" x14ac:dyDescent="0.2">
      <c r="A27" s="4">
        <v>2015</v>
      </c>
      <c r="B27" s="4">
        <v>1</v>
      </c>
      <c r="C27" s="4">
        <v>26</v>
      </c>
      <c r="D27" s="4">
        <v>6647.9552270000004</v>
      </c>
      <c r="E27" s="4">
        <v>6182.0403619999997</v>
      </c>
      <c r="F27" s="4">
        <v>5911.0770949999996</v>
      </c>
      <c r="G27" s="4">
        <v>5835.6274139999996</v>
      </c>
      <c r="H27" s="4">
        <v>5909.9527170000001</v>
      </c>
      <c r="I27" s="4">
        <v>6013.5099700000001</v>
      </c>
      <c r="J27" s="4">
        <v>6370.3901180000003</v>
      </c>
      <c r="K27" s="4">
        <v>6969.4671209999997</v>
      </c>
      <c r="L27" s="4">
        <v>7615.5455060000004</v>
      </c>
      <c r="M27" s="4">
        <v>8246.2774659999995</v>
      </c>
      <c r="N27" s="4">
        <v>8638.3256340000007</v>
      </c>
      <c r="O27" s="4">
        <v>8882.8248490000005</v>
      </c>
      <c r="P27" s="4">
        <v>9087.4763249999996</v>
      </c>
      <c r="Q27" s="4">
        <v>9292.6303189999999</v>
      </c>
      <c r="R27" s="4">
        <v>9480.5918729999994</v>
      </c>
      <c r="S27" s="4">
        <v>9663.8316410000007</v>
      </c>
      <c r="T27" s="4">
        <v>9598.5783850000007</v>
      </c>
      <c r="U27" s="4">
        <v>9437.6774600000008</v>
      </c>
      <c r="V27" s="4">
        <v>9058.3605459999999</v>
      </c>
      <c r="W27" s="4">
        <v>9022.1682669999991</v>
      </c>
      <c r="X27" s="4">
        <v>8711.8099650000004</v>
      </c>
      <c r="Y27" s="4">
        <v>8240.7461910000002</v>
      </c>
      <c r="Z27" s="4">
        <v>7586.3679750000001</v>
      </c>
      <c r="AA27" s="4">
        <v>7039.5687829999997</v>
      </c>
    </row>
    <row r="28" spans="1:27" x14ac:dyDescent="0.2">
      <c r="A28" s="4">
        <v>2015</v>
      </c>
      <c r="B28" s="4">
        <v>1</v>
      </c>
      <c r="C28" s="4">
        <v>27</v>
      </c>
      <c r="D28" s="4">
        <v>6503.0363690000004</v>
      </c>
      <c r="E28" s="4">
        <v>6055.1832700000004</v>
      </c>
      <c r="F28" s="4">
        <v>5793.111973</v>
      </c>
      <c r="G28" s="4">
        <v>5743.9705889999996</v>
      </c>
      <c r="H28" s="4">
        <v>6074.917966</v>
      </c>
      <c r="I28" s="4">
        <v>6877.967388</v>
      </c>
      <c r="J28" s="4">
        <v>7724.1191369999997</v>
      </c>
      <c r="K28" s="4">
        <v>8247.4064949999993</v>
      </c>
      <c r="L28" s="4">
        <v>8654.7858479999995</v>
      </c>
      <c r="M28" s="4">
        <v>8823.4380180000007</v>
      </c>
      <c r="N28" s="4">
        <v>8802.5876819999994</v>
      </c>
      <c r="O28" s="4">
        <v>8811.9824079999999</v>
      </c>
      <c r="P28" s="4">
        <v>8777.795881</v>
      </c>
      <c r="Q28" s="4">
        <v>8635.5244920000005</v>
      </c>
      <c r="R28" s="4">
        <v>8575.8738819999999</v>
      </c>
      <c r="S28" s="4">
        <v>8626.8643300000003</v>
      </c>
      <c r="T28" s="4">
        <v>8389.5483700000004</v>
      </c>
      <c r="U28" s="4">
        <v>8082.3018780000002</v>
      </c>
      <c r="V28" s="4">
        <v>7815.2062219999998</v>
      </c>
      <c r="W28" s="4">
        <v>7867.3855530000001</v>
      </c>
      <c r="X28" s="4">
        <v>7595.7704599999997</v>
      </c>
      <c r="Y28" s="4">
        <v>7408.2690700000003</v>
      </c>
      <c r="Z28" s="4">
        <v>7137.7989550000002</v>
      </c>
      <c r="AA28" s="4">
        <v>6757.1363190000002</v>
      </c>
    </row>
    <row r="29" spans="1:27" x14ac:dyDescent="0.2">
      <c r="A29" s="4">
        <v>2015</v>
      </c>
      <c r="B29" s="4">
        <v>1</v>
      </c>
      <c r="C29" s="4">
        <v>28</v>
      </c>
      <c r="D29" s="4">
        <v>6641.450186</v>
      </c>
      <c r="E29" s="4">
        <v>6186.4669530000001</v>
      </c>
      <c r="F29" s="4">
        <v>5935.9320520000001</v>
      </c>
      <c r="G29" s="4">
        <v>5881.9823100000003</v>
      </c>
      <c r="H29" s="4">
        <v>6141.33734</v>
      </c>
      <c r="I29" s="4">
        <v>6919.52621</v>
      </c>
      <c r="J29" s="4">
        <v>7775.5288170000003</v>
      </c>
      <c r="K29" s="4">
        <v>8474.9376389999998</v>
      </c>
      <c r="L29" s="4">
        <v>9040.3667769999993</v>
      </c>
      <c r="M29" s="4">
        <v>9342.1937089999992</v>
      </c>
      <c r="N29" s="4">
        <v>9508.6616140000006</v>
      </c>
      <c r="O29" s="4">
        <v>9584.8448900000003</v>
      </c>
      <c r="P29" s="4">
        <v>9672.6748850000004</v>
      </c>
      <c r="Q29" s="4">
        <v>9721.4432629999992</v>
      </c>
      <c r="R29" s="4">
        <v>9511.3149350000003</v>
      </c>
      <c r="S29" s="4">
        <v>9360.9649719999998</v>
      </c>
      <c r="T29" s="4">
        <v>9057.8976849999999</v>
      </c>
      <c r="U29" s="4">
        <v>8574.0994289999999</v>
      </c>
      <c r="V29" s="4">
        <v>8306.1577089999992</v>
      </c>
      <c r="W29" s="4">
        <v>8225.0907210000005</v>
      </c>
      <c r="X29" s="4">
        <v>7915.0536789999996</v>
      </c>
      <c r="Y29" s="4">
        <v>7482.7308220000004</v>
      </c>
      <c r="Z29" s="4">
        <v>7145.8594919999996</v>
      </c>
      <c r="AA29" s="4">
        <v>6826.602202</v>
      </c>
    </row>
    <row r="30" spans="1:27" x14ac:dyDescent="0.2">
      <c r="A30" s="4">
        <v>2015</v>
      </c>
      <c r="B30" s="4">
        <v>1</v>
      </c>
      <c r="C30" s="4">
        <v>29</v>
      </c>
      <c r="D30" s="4">
        <v>6461.5370229999999</v>
      </c>
      <c r="E30" s="4">
        <v>6067.6996580000005</v>
      </c>
      <c r="F30" s="4">
        <v>5854.7262970000002</v>
      </c>
      <c r="G30" s="4">
        <v>5853.2491989999999</v>
      </c>
      <c r="H30" s="4">
        <v>6152.2717519999997</v>
      </c>
      <c r="I30" s="4">
        <v>6979.4695940000001</v>
      </c>
      <c r="J30" s="4">
        <v>7930.4418340000002</v>
      </c>
      <c r="K30" s="4">
        <v>8469.0685959999992</v>
      </c>
      <c r="L30" s="4">
        <v>8903.7403259999992</v>
      </c>
      <c r="M30" s="4">
        <v>9196.3374110000004</v>
      </c>
      <c r="N30" s="4">
        <v>9392.0438479999993</v>
      </c>
      <c r="O30" s="4">
        <v>9445.3984509999991</v>
      </c>
      <c r="P30" s="4">
        <v>9572.971544</v>
      </c>
      <c r="Q30" s="4">
        <v>9563.4435730000005</v>
      </c>
      <c r="R30" s="4">
        <v>9380.5989979999995</v>
      </c>
      <c r="S30" s="4">
        <v>9258.4471990000002</v>
      </c>
      <c r="T30" s="4">
        <v>9153.0706640000008</v>
      </c>
      <c r="U30" s="4">
        <v>8887.9634239999996</v>
      </c>
      <c r="V30" s="4">
        <v>8604.2727969999996</v>
      </c>
      <c r="W30" s="4">
        <v>8354.4869729999991</v>
      </c>
      <c r="X30" s="4">
        <v>7651.1312070000004</v>
      </c>
      <c r="Y30" s="4">
        <v>7528.2715490000001</v>
      </c>
      <c r="Z30" s="4">
        <v>7177.2242560000004</v>
      </c>
      <c r="AA30" s="4">
        <v>6744.2982060000004</v>
      </c>
    </row>
    <row r="31" spans="1:27" x14ac:dyDescent="0.2">
      <c r="A31" s="4">
        <v>2015</v>
      </c>
      <c r="B31" s="4">
        <v>1</v>
      </c>
      <c r="C31" s="4">
        <v>30</v>
      </c>
      <c r="D31" s="4">
        <v>6340.0744590000004</v>
      </c>
      <c r="E31" s="4">
        <v>5895.6298020000004</v>
      </c>
      <c r="F31" s="4">
        <v>5649.9046669999998</v>
      </c>
      <c r="G31" s="4">
        <v>5661.5343759999996</v>
      </c>
      <c r="H31" s="4">
        <v>5958.4962560000004</v>
      </c>
      <c r="I31" s="4">
        <v>6793.3019089999998</v>
      </c>
      <c r="J31" s="4">
        <v>7737.6443399999998</v>
      </c>
      <c r="K31" s="4">
        <v>8328.1770589999996</v>
      </c>
      <c r="L31" s="4">
        <v>8863.6117279999999</v>
      </c>
      <c r="M31" s="4">
        <v>9147.7177709999996</v>
      </c>
      <c r="N31" s="4">
        <v>9307.9599760000001</v>
      </c>
      <c r="O31" s="4">
        <v>9343.7287909999995</v>
      </c>
      <c r="P31" s="4">
        <v>9441.9559520000003</v>
      </c>
      <c r="Q31" s="4">
        <v>9529.1932429999997</v>
      </c>
      <c r="R31" s="4">
        <v>9519.9809559999994</v>
      </c>
      <c r="S31" s="4">
        <v>9561.3228889999991</v>
      </c>
      <c r="T31" s="4">
        <v>9243.3786820000005</v>
      </c>
      <c r="U31" s="4">
        <v>8572.1315489999997</v>
      </c>
      <c r="V31" s="4">
        <v>8114.1098979999997</v>
      </c>
      <c r="W31" s="4">
        <v>8003.8047210000004</v>
      </c>
      <c r="X31" s="4">
        <v>7752.1024610000004</v>
      </c>
      <c r="Y31" s="4">
        <v>7420.7072150000004</v>
      </c>
      <c r="Z31" s="4">
        <v>7144.1344449999997</v>
      </c>
      <c r="AA31" s="4">
        <v>6716.1609799999997</v>
      </c>
    </row>
    <row r="32" spans="1:27" x14ac:dyDescent="0.2">
      <c r="A32" s="4">
        <v>2015</v>
      </c>
      <c r="B32" s="4">
        <v>1</v>
      </c>
      <c r="C32" s="4">
        <v>31</v>
      </c>
      <c r="D32" s="4">
        <v>6310.3409590000001</v>
      </c>
      <c r="E32" s="4">
        <v>5850.8320860000003</v>
      </c>
      <c r="F32" s="4">
        <v>5598.0285329999997</v>
      </c>
      <c r="G32" s="4">
        <v>5518.5321860000004</v>
      </c>
      <c r="H32" s="4">
        <v>5594.3789029999998</v>
      </c>
      <c r="I32" s="4">
        <v>5831.3664289999997</v>
      </c>
      <c r="J32" s="4">
        <v>6302.863574</v>
      </c>
      <c r="K32" s="4">
        <v>6915.1631479999996</v>
      </c>
      <c r="L32" s="4">
        <v>7389.3172290000002</v>
      </c>
      <c r="M32" s="4">
        <v>7536.183352</v>
      </c>
      <c r="N32" s="4">
        <v>7525.1291940000001</v>
      </c>
      <c r="O32" s="4">
        <v>7422.2533100000001</v>
      </c>
      <c r="P32" s="4">
        <v>7468.9661470000001</v>
      </c>
      <c r="Q32" s="4">
        <v>7495.4172129999997</v>
      </c>
      <c r="R32" s="4">
        <v>7626.9144990000004</v>
      </c>
      <c r="S32" s="4">
        <v>7743.0062170000001</v>
      </c>
      <c r="T32" s="4">
        <v>7748.878573</v>
      </c>
      <c r="U32" s="4">
        <v>7709.6596200000004</v>
      </c>
      <c r="V32" s="4">
        <v>7573.3753219999999</v>
      </c>
      <c r="W32" s="4">
        <v>7686.0108</v>
      </c>
      <c r="X32" s="4">
        <v>7532.5709280000001</v>
      </c>
      <c r="Y32" s="4">
        <v>7333.323472</v>
      </c>
      <c r="Z32" s="4">
        <v>7023.3735200000001</v>
      </c>
      <c r="AA32" s="4">
        <v>6596.7262520000004</v>
      </c>
    </row>
    <row r="33" spans="1:27" x14ac:dyDescent="0.2">
      <c r="A33" s="4">
        <v>2015</v>
      </c>
      <c r="B33" s="4">
        <v>2</v>
      </c>
      <c r="C33" s="4">
        <v>1</v>
      </c>
      <c r="D33" s="4">
        <v>6218.0498950000001</v>
      </c>
      <c r="E33" s="4">
        <v>5828.9430089999996</v>
      </c>
      <c r="F33" s="4">
        <v>5617.5589760000003</v>
      </c>
      <c r="G33" s="4">
        <v>5596.7902999999997</v>
      </c>
      <c r="H33" s="4">
        <v>5697.903558</v>
      </c>
      <c r="I33" s="4">
        <v>5814.8377170000003</v>
      </c>
      <c r="J33" s="4">
        <v>6190.1302390000001</v>
      </c>
      <c r="K33" s="4">
        <v>6768.4398959999999</v>
      </c>
      <c r="L33" s="4">
        <v>7268.7925409999998</v>
      </c>
      <c r="M33" s="4">
        <v>7616.5076589999999</v>
      </c>
      <c r="N33" s="4">
        <v>7713.3636960000003</v>
      </c>
      <c r="O33" s="4">
        <v>7779.9186799999998</v>
      </c>
      <c r="P33" s="4">
        <v>7788.6654010000002</v>
      </c>
      <c r="Q33" s="4">
        <v>7853.6192739999997</v>
      </c>
      <c r="R33" s="4">
        <v>7948.5956569999998</v>
      </c>
      <c r="S33" s="4">
        <v>8027.3887070000001</v>
      </c>
      <c r="T33" s="4">
        <v>7936.7471949999999</v>
      </c>
      <c r="U33" s="4">
        <v>7981.2243019999996</v>
      </c>
      <c r="V33" s="4">
        <v>7803.583826</v>
      </c>
      <c r="W33" s="4">
        <v>7995.5280629999997</v>
      </c>
      <c r="X33" s="4">
        <v>7718.7318930000001</v>
      </c>
      <c r="Y33" s="4">
        <v>7437.4805829999996</v>
      </c>
      <c r="Z33" s="4">
        <v>6973.6601760000003</v>
      </c>
      <c r="AA33" s="4">
        <v>6539.8192600000002</v>
      </c>
    </row>
    <row r="34" spans="1:27" x14ac:dyDescent="0.2">
      <c r="A34" s="4">
        <v>2015</v>
      </c>
      <c r="B34" s="4">
        <v>2</v>
      </c>
      <c r="C34" s="4">
        <v>2</v>
      </c>
      <c r="D34" s="4">
        <v>6253.1085439999997</v>
      </c>
      <c r="E34" s="4">
        <v>5886.0128020000002</v>
      </c>
      <c r="F34" s="4">
        <v>5704.3242620000001</v>
      </c>
      <c r="G34" s="4">
        <v>5736.4975969999996</v>
      </c>
      <c r="H34" s="4">
        <v>6125.0327729999999</v>
      </c>
      <c r="I34" s="4">
        <v>6950.7714079999996</v>
      </c>
      <c r="J34" s="4">
        <v>7991.8186130000004</v>
      </c>
      <c r="K34" s="4">
        <v>8663.6310410000006</v>
      </c>
      <c r="L34" s="4">
        <v>9112.9594249999991</v>
      </c>
      <c r="M34" s="4">
        <v>9298.366301</v>
      </c>
      <c r="N34" s="4">
        <v>9444.1022890000004</v>
      </c>
      <c r="O34" s="4">
        <v>9507.7857239999994</v>
      </c>
      <c r="P34" s="4">
        <v>9601.9808630000007</v>
      </c>
      <c r="Q34" s="4">
        <v>9677.5047470000009</v>
      </c>
      <c r="R34" s="4">
        <v>9627.3622560000003</v>
      </c>
      <c r="S34" s="4">
        <v>9665.4876700000004</v>
      </c>
      <c r="T34" s="4">
        <v>9484.1382410000006</v>
      </c>
      <c r="U34" s="4">
        <v>8965.1029830000007</v>
      </c>
      <c r="V34" s="4">
        <v>8482.9503299999997</v>
      </c>
      <c r="W34" s="4">
        <v>8433.7552269999996</v>
      </c>
      <c r="X34" s="4">
        <v>8104.5617819999998</v>
      </c>
      <c r="Y34" s="4">
        <v>7758.7965329999997</v>
      </c>
      <c r="Z34" s="4">
        <v>7325.3236649999999</v>
      </c>
      <c r="AA34" s="4">
        <v>6910.015504</v>
      </c>
    </row>
    <row r="35" spans="1:27" x14ac:dyDescent="0.2">
      <c r="A35" s="4">
        <v>2015</v>
      </c>
      <c r="B35" s="4">
        <v>2</v>
      </c>
      <c r="C35" s="4">
        <v>3</v>
      </c>
      <c r="D35" s="4">
        <v>6519.7694030000002</v>
      </c>
      <c r="E35" s="4">
        <v>6074.8525449999997</v>
      </c>
      <c r="F35" s="4">
        <v>5812.6150360000001</v>
      </c>
      <c r="G35" s="4">
        <v>5760.5657970000002</v>
      </c>
      <c r="H35" s="4">
        <v>6088.510585</v>
      </c>
      <c r="I35" s="4">
        <v>6889.6430970000001</v>
      </c>
      <c r="J35" s="4">
        <v>7737.4508210000004</v>
      </c>
      <c r="K35" s="4">
        <v>8256.7647149999993</v>
      </c>
      <c r="L35" s="4">
        <v>8623.5411299999996</v>
      </c>
      <c r="M35" s="4">
        <v>8827.2990219999992</v>
      </c>
      <c r="N35" s="4">
        <v>8801.2476040000001</v>
      </c>
      <c r="O35" s="4">
        <v>8803.2543389999992</v>
      </c>
      <c r="P35" s="4">
        <v>8760.9225869999991</v>
      </c>
      <c r="Q35" s="4">
        <v>8617.9171310000002</v>
      </c>
      <c r="R35" s="4">
        <v>8564.4104889999999</v>
      </c>
      <c r="S35" s="4">
        <v>8620.1785390000005</v>
      </c>
      <c r="T35" s="4">
        <v>8389.2134399999995</v>
      </c>
      <c r="U35" s="4">
        <v>8089.274719</v>
      </c>
      <c r="V35" s="4">
        <v>7832.067462</v>
      </c>
      <c r="W35" s="4">
        <v>7903.1862289999999</v>
      </c>
      <c r="X35" s="4">
        <v>7594.501448</v>
      </c>
      <c r="Y35" s="4">
        <v>7415.8119829999996</v>
      </c>
      <c r="Z35" s="4">
        <v>7155.1200509999999</v>
      </c>
      <c r="AA35" s="4">
        <v>6786.1404839999996</v>
      </c>
    </row>
    <row r="36" spans="1:27" x14ac:dyDescent="0.2">
      <c r="A36" s="4">
        <v>2015</v>
      </c>
      <c r="B36" s="4">
        <v>2</v>
      </c>
      <c r="C36" s="4">
        <v>4</v>
      </c>
      <c r="D36" s="4">
        <v>6445.2868950000002</v>
      </c>
      <c r="E36" s="4">
        <v>6034.0978210000003</v>
      </c>
      <c r="F36" s="4">
        <v>5752.37446</v>
      </c>
      <c r="G36" s="4">
        <v>5789.3614980000002</v>
      </c>
      <c r="H36" s="4">
        <v>6138.0419009999996</v>
      </c>
      <c r="I36" s="4">
        <v>7052.9389289999999</v>
      </c>
      <c r="J36" s="4">
        <v>7985.5963149999998</v>
      </c>
      <c r="K36" s="4">
        <v>8462.2447059999995</v>
      </c>
      <c r="L36" s="4">
        <v>8856.1335409999992</v>
      </c>
      <c r="M36" s="4">
        <v>8988.3593409999994</v>
      </c>
      <c r="N36" s="4">
        <v>9033.1737589999993</v>
      </c>
      <c r="O36" s="4">
        <v>9033.7137480000001</v>
      </c>
      <c r="P36" s="4">
        <v>9141.0633170000001</v>
      </c>
      <c r="Q36" s="4">
        <v>9145.5097850000002</v>
      </c>
      <c r="R36" s="4">
        <v>9135.5532139999996</v>
      </c>
      <c r="S36" s="4">
        <v>9237.9651159999994</v>
      </c>
      <c r="T36" s="4">
        <v>9117.571269</v>
      </c>
      <c r="U36" s="4">
        <v>8716.5181420000008</v>
      </c>
      <c r="V36" s="4">
        <v>8413.0175739999995</v>
      </c>
      <c r="W36" s="4">
        <v>8570.4681569999993</v>
      </c>
      <c r="X36" s="4">
        <v>8237.4516320000002</v>
      </c>
      <c r="Y36" s="4">
        <v>7846.343554</v>
      </c>
      <c r="Z36" s="4">
        <v>7473.3102699999999</v>
      </c>
      <c r="AA36" s="4">
        <v>7047.4907709999998</v>
      </c>
    </row>
    <row r="37" spans="1:27" x14ac:dyDescent="0.2">
      <c r="A37" s="4">
        <v>2015</v>
      </c>
      <c r="B37" s="4">
        <v>2</v>
      </c>
      <c r="C37" s="4">
        <v>5</v>
      </c>
      <c r="D37" s="4">
        <v>6680.8866209999996</v>
      </c>
      <c r="E37" s="4">
        <v>6208.2935440000001</v>
      </c>
      <c r="F37" s="4">
        <v>5938.6917800000001</v>
      </c>
      <c r="G37" s="4">
        <v>5962.2918129999998</v>
      </c>
      <c r="H37" s="4">
        <v>6281.4943830000002</v>
      </c>
      <c r="I37" s="4">
        <v>7247.9559049999998</v>
      </c>
      <c r="J37" s="4">
        <v>8290.3821919999991</v>
      </c>
      <c r="K37" s="4">
        <v>8786.9229959999993</v>
      </c>
      <c r="L37" s="4">
        <v>9217.4600279999995</v>
      </c>
      <c r="M37" s="4">
        <v>9310.8971770000007</v>
      </c>
      <c r="N37" s="4">
        <v>9246.4777859999995</v>
      </c>
      <c r="O37" s="4">
        <v>9090.1356990000004</v>
      </c>
      <c r="P37" s="4">
        <v>9201.2150989999991</v>
      </c>
      <c r="Q37" s="4">
        <v>9307.2887109999992</v>
      </c>
      <c r="R37" s="4">
        <v>9259.0738629999996</v>
      </c>
      <c r="S37" s="4">
        <v>9266.6337139999996</v>
      </c>
      <c r="T37" s="4">
        <v>9163.0555989999993</v>
      </c>
      <c r="U37" s="4">
        <v>8894.6300979999996</v>
      </c>
      <c r="V37" s="4">
        <v>8589.2952850000001</v>
      </c>
      <c r="W37" s="4">
        <v>8609.9038560000008</v>
      </c>
      <c r="X37" s="4">
        <v>8190.1218390000004</v>
      </c>
      <c r="Y37" s="4">
        <v>7843.0754909999996</v>
      </c>
      <c r="Z37" s="4">
        <v>7521.0990869999996</v>
      </c>
      <c r="AA37" s="4">
        <v>7111.5485840000001</v>
      </c>
    </row>
    <row r="38" spans="1:27" x14ac:dyDescent="0.2">
      <c r="A38" s="4">
        <v>2015</v>
      </c>
      <c r="B38" s="4">
        <v>2</v>
      </c>
      <c r="C38" s="4">
        <v>6</v>
      </c>
      <c r="D38" s="4">
        <v>6692.457582</v>
      </c>
      <c r="E38" s="4">
        <v>6250.13123</v>
      </c>
      <c r="F38" s="4">
        <v>6028.0121200000003</v>
      </c>
      <c r="G38" s="4">
        <v>6039.5214770000002</v>
      </c>
      <c r="H38" s="4">
        <v>6357.4045489999999</v>
      </c>
      <c r="I38" s="4">
        <v>7262.9795780000004</v>
      </c>
      <c r="J38" s="4">
        <v>8322.8929790000002</v>
      </c>
      <c r="K38" s="4">
        <v>8950.6629990000001</v>
      </c>
      <c r="L38" s="4">
        <v>9362.8500710000008</v>
      </c>
      <c r="M38" s="4">
        <v>9540.8539789999995</v>
      </c>
      <c r="N38" s="4">
        <v>9586.44751</v>
      </c>
      <c r="O38" s="4">
        <v>9611.9930850000001</v>
      </c>
      <c r="P38" s="4">
        <v>9637.9729079999997</v>
      </c>
      <c r="Q38" s="4">
        <v>9610.5954619999993</v>
      </c>
      <c r="R38" s="4">
        <v>9351.3203890000004</v>
      </c>
      <c r="S38" s="4">
        <v>9310.9370070000004</v>
      </c>
      <c r="T38" s="4">
        <v>9135.1856499999994</v>
      </c>
      <c r="U38" s="4">
        <v>8660.213248</v>
      </c>
      <c r="V38" s="4">
        <v>8301.9092170000004</v>
      </c>
      <c r="W38" s="4">
        <v>8345.8903800000007</v>
      </c>
      <c r="X38" s="4">
        <v>7952.4566299999997</v>
      </c>
      <c r="Y38" s="4">
        <v>7731.6457129999999</v>
      </c>
      <c r="Z38" s="4">
        <v>7388.6857609999997</v>
      </c>
      <c r="AA38" s="4">
        <v>6880.8743089999998</v>
      </c>
    </row>
    <row r="39" spans="1:27" x14ac:dyDescent="0.2">
      <c r="A39" s="4">
        <v>2015</v>
      </c>
      <c r="B39" s="4">
        <v>2</v>
      </c>
      <c r="C39" s="4">
        <v>7</v>
      </c>
      <c r="D39" s="4">
        <v>6454.1943869999996</v>
      </c>
      <c r="E39" s="4">
        <v>5950.2331789999998</v>
      </c>
      <c r="F39" s="4">
        <v>5658.5147870000001</v>
      </c>
      <c r="G39" s="4">
        <v>5571.9207990000004</v>
      </c>
      <c r="H39" s="4">
        <v>5642.4633510000003</v>
      </c>
      <c r="I39" s="4">
        <v>5887.9945790000002</v>
      </c>
      <c r="J39" s="4">
        <v>6368.4945680000001</v>
      </c>
      <c r="K39" s="4">
        <v>6980.7125999999998</v>
      </c>
      <c r="L39" s="4">
        <v>7438.894268</v>
      </c>
      <c r="M39" s="4">
        <v>7620.1470179999997</v>
      </c>
      <c r="N39" s="4">
        <v>7575.8129829999998</v>
      </c>
      <c r="O39" s="4">
        <v>7475.160484</v>
      </c>
      <c r="P39" s="4">
        <v>7355.7860570000003</v>
      </c>
      <c r="Q39" s="4">
        <v>7253.9813249999997</v>
      </c>
      <c r="R39" s="4">
        <v>7246.1187159999999</v>
      </c>
      <c r="S39" s="4">
        <v>7273.0922719999999</v>
      </c>
      <c r="T39" s="4">
        <v>7285.2047270000003</v>
      </c>
      <c r="U39" s="4">
        <v>7335.706201</v>
      </c>
      <c r="V39" s="4">
        <v>7190.1984270000003</v>
      </c>
      <c r="W39" s="4">
        <v>7249.4701779999996</v>
      </c>
      <c r="X39" s="4">
        <v>7049.435031</v>
      </c>
      <c r="Y39" s="4">
        <v>6892.8334340000001</v>
      </c>
      <c r="Z39" s="4">
        <v>6695.1840030000003</v>
      </c>
      <c r="AA39" s="4">
        <v>6334.8328119999996</v>
      </c>
    </row>
    <row r="40" spans="1:27" x14ac:dyDescent="0.2">
      <c r="A40" s="4">
        <v>2015</v>
      </c>
      <c r="B40" s="4">
        <v>2</v>
      </c>
      <c r="C40" s="4">
        <v>8</v>
      </c>
      <c r="D40" s="4">
        <v>5985.769706</v>
      </c>
      <c r="E40" s="4">
        <v>5596.6027880000001</v>
      </c>
      <c r="F40" s="4">
        <v>5371.8155150000002</v>
      </c>
      <c r="G40" s="4">
        <v>5291.7539040000001</v>
      </c>
      <c r="H40" s="4">
        <v>5378.0718859999997</v>
      </c>
      <c r="I40" s="4">
        <v>5501.2070890000005</v>
      </c>
      <c r="J40" s="4">
        <v>5845.4081640000004</v>
      </c>
      <c r="K40" s="4">
        <v>6377.6938529999998</v>
      </c>
      <c r="L40" s="4">
        <v>6922.0522369999999</v>
      </c>
      <c r="M40" s="4">
        <v>7193.8219479999998</v>
      </c>
      <c r="N40" s="4">
        <v>7287.0374250000004</v>
      </c>
      <c r="O40" s="4">
        <v>7386.5084399999996</v>
      </c>
      <c r="P40" s="4">
        <v>7331.4981369999996</v>
      </c>
      <c r="Q40" s="4">
        <v>7285.4442369999997</v>
      </c>
      <c r="R40" s="4">
        <v>7354.0833780000003</v>
      </c>
      <c r="S40" s="4">
        <v>7489.1192929999997</v>
      </c>
      <c r="T40" s="4">
        <v>7598.302987</v>
      </c>
      <c r="U40" s="4">
        <v>7700.4361170000002</v>
      </c>
      <c r="V40" s="4">
        <v>7621.1175469999998</v>
      </c>
      <c r="W40" s="4">
        <v>7835.3625300000003</v>
      </c>
      <c r="X40" s="4">
        <v>7494.1937019999996</v>
      </c>
      <c r="Y40" s="4">
        <v>7191.8420649999998</v>
      </c>
      <c r="Z40" s="4">
        <v>6837.7389160000002</v>
      </c>
      <c r="AA40" s="4">
        <v>6510.3718230000004</v>
      </c>
    </row>
    <row r="41" spans="1:27" x14ac:dyDescent="0.2">
      <c r="A41" s="4">
        <v>2015</v>
      </c>
      <c r="B41" s="4">
        <v>2</v>
      </c>
      <c r="C41" s="4">
        <v>9</v>
      </c>
      <c r="D41" s="4">
        <v>6254.0831250000001</v>
      </c>
      <c r="E41" s="4">
        <v>5902.6121030000004</v>
      </c>
      <c r="F41" s="4">
        <v>5755.5363440000001</v>
      </c>
      <c r="G41" s="4">
        <v>5759.6594720000003</v>
      </c>
      <c r="H41" s="4">
        <v>6100.0765000000001</v>
      </c>
      <c r="I41" s="4">
        <v>7050.1654989999997</v>
      </c>
      <c r="J41" s="4">
        <v>8153.4601140000004</v>
      </c>
      <c r="K41" s="4">
        <v>8707.0646890000007</v>
      </c>
      <c r="L41" s="4">
        <v>9111.0163100000009</v>
      </c>
      <c r="M41" s="4">
        <v>9324.646514</v>
      </c>
      <c r="N41" s="4">
        <v>9298.2793419999998</v>
      </c>
      <c r="O41" s="4">
        <v>9364.0474389999999</v>
      </c>
      <c r="P41" s="4">
        <v>9386.7219029999997</v>
      </c>
      <c r="Q41" s="4">
        <v>9438.5054569999993</v>
      </c>
      <c r="R41" s="4">
        <v>9401.645912</v>
      </c>
      <c r="S41" s="4">
        <v>9514.5335329999998</v>
      </c>
      <c r="T41" s="4">
        <v>9339.5662759999996</v>
      </c>
      <c r="U41" s="4">
        <v>8912.1393349999998</v>
      </c>
      <c r="V41" s="4">
        <v>8578.3516089999994</v>
      </c>
      <c r="W41" s="4">
        <v>8685.8934730000001</v>
      </c>
      <c r="X41" s="4">
        <v>8225.9926450000003</v>
      </c>
      <c r="Y41" s="4">
        <v>7821.9150669999999</v>
      </c>
      <c r="Z41" s="4">
        <v>7384.2413479999996</v>
      </c>
      <c r="AA41" s="4">
        <v>7034.643814</v>
      </c>
    </row>
    <row r="42" spans="1:27" x14ac:dyDescent="0.2">
      <c r="A42" s="4">
        <v>2015</v>
      </c>
      <c r="B42" s="4">
        <v>2</v>
      </c>
      <c r="C42" s="4">
        <v>10</v>
      </c>
      <c r="D42" s="4">
        <v>6585.5283890000001</v>
      </c>
      <c r="E42" s="4">
        <v>6132.2599769999997</v>
      </c>
      <c r="F42" s="4">
        <v>5873.2035720000003</v>
      </c>
      <c r="G42" s="4">
        <v>5860.0575589999999</v>
      </c>
      <c r="H42" s="4">
        <v>6194.2732109999997</v>
      </c>
      <c r="I42" s="4">
        <v>7056.0694389999999</v>
      </c>
      <c r="J42" s="4">
        <v>8053.9445230000001</v>
      </c>
      <c r="K42" s="4">
        <v>8619.3359309999996</v>
      </c>
      <c r="L42" s="4">
        <v>9089.3552180000006</v>
      </c>
      <c r="M42" s="4">
        <v>9331.9052420000007</v>
      </c>
      <c r="N42" s="4">
        <v>9413.995981</v>
      </c>
      <c r="O42" s="4">
        <v>9436.6876260000008</v>
      </c>
      <c r="P42" s="4">
        <v>9510.0231690000001</v>
      </c>
      <c r="Q42" s="4">
        <v>9526.9334770000005</v>
      </c>
      <c r="R42" s="4">
        <v>9707.0480619999998</v>
      </c>
      <c r="S42" s="4">
        <v>9942.2474559999991</v>
      </c>
      <c r="T42" s="4">
        <v>9793.9645729999993</v>
      </c>
      <c r="U42" s="4">
        <v>9371.5334320000002</v>
      </c>
      <c r="V42" s="4">
        <v>9042.5621929999998</v>
      </c>
      <c r="W42" s="4">
        <v>9026.5472790000003</v>
      </c>
      <c r="X42" s="4">
        <v>8518.1367329999994</v>
      </c>
      <c r="Y42" s="4">
        <v>7997.5607</v>
      </c>
      <c r="Z42" s="4">
        <v>7540.6552000000001</v>
      </c>
      <c r="AA42" s="4">
        <v>7050.4436999999998</v>
      </c>
    </row>
    <row r="43" spans="1:27" x14ac:dyDescent="0.2">
      <c r="A43" s="4">
        <v>2015</v>
      </c>
      <c r="B43" s="4">
        <v>2</v>
      </c>
      <c r="C43" s="4">
        <v>11</v>
      </c>
      <c r="D43" s="4">
        <v>6665.9632000000001</v>
      </c>
      <c r="E43" s="4">
        <v>6176.4993000000004</v>
      </c>
      <c r="F43" s="4">
        <v>5886.2055829999999</v>
      </c>
      <c r="G43" s="4">
        <v>5861.7026150000002</v>
      </c>
      <c r="H43" s="4">
        <v>6172.2611610000004</v>
      </c>
      <c r="I43" s="4">
        <v>7091.9906080000001</v>
      </c>
      <c r="J43" s="4">
        <v>8046.570076</v>
      </c>
      <c r="K43" s="4">
        <v>8656.9155549999996</v>
      </c>
      <c r="L43" s="4">
        <v>9197.1138429999992</v>
      </c>
      <c r="M43" s="4">
        <v>9495.9057109999994</v>
      </c>
      <c r="N43" s="4">
        <v>9655.0214489999998</v>
      </c>
      <c r="O43" s="4">
        <v>9797.7809770000003</v>
      </c>
      <c r="P43" s="4">
        <v>9965.1192800000008</v>
      </c>
      <c r="Q43" s="4">
        <v>10109.798119999999</v>
      </c>
      <c r="R43" s="4">
        <v>10226.45033</v>
      </c>
      <c r="S43" s="4">
        <v>10398.617469999999</v>
      </c>
      <c r="T43" s="4">
        <v>10245.31573</v>
      </c>
      <c r="U43" s="4">
        <v>9690.2249699999993</v>
      </c>
      <c r="V43" s="4">
        <v>9295.4837129999996</v>
      </c>
      <c r="W43" s="4">
        <v>9195.2050859999999</v>
      </c>
      <c r="X43" s="4">
        <v>8571.5005710000005</v>
      </c>
      <c r="Y43" s="4">
        <v>8038.4824179999996</v>
      </c>
      <c r="Z43" s="4">
        <v>7550.7733280000002</v>
      </c>
      <c r="AA43" s="4">
        <v>7084.5833430000002</v>
      </c>
    </row>
    <row r="44" spans="1:27" x14ac:dyDescent="0.2">
      <c r="A44" s="4">
        <v>2015</v>
      </c>
      <c r="B44" s="4">
        <v>2</v>
      </c>
      <c r="C44" s="4">
        <v>12</v>
      </c>
      <c r="D44" s="4">
        <v>6613.1613729999999</v>
      </c>
      <c r="E44" s="4">
        <v>6192.6671459999998</v>
      </c>
      <c r="F44" s="4">
        <v>5927.3415059999998</v>
      </c>
      <c r="G44" s="4">
        <v>5881.0231690000001</v>
      </c>
      <c r="H44" s="4">
        <v>6172.9355310000001</v>
      </c>
      <c r="I44" s="4">
        <v>7119.7484780000004</v>
      </c>
      <c r="J44" s="4">
        <v>8077.7339320000001</v>
      </c>
      <c r="K44" s="4">
        <v>8711.6044129999991</v>
      </c>
      <c r="L44" s="4">
        <v>9266.6740910000008</v>
      </c>
      <c r="M44" s="4">
        <v>9637.8079799999996</v>
      </c>
      <c r="N44" s="4">
        <v>9866.8307220000006</v>
      </c>
      <c r="O44" s="4">
        <v>10037.129999999999</v>
      </c>
      <c r="P44" s="4">
        <v>10243.83553</v>
      </c>
      <c r="Q44" s="4">
        <v>10444.448539999999</v>
      </c>
      <c r="R44" s="4">
        <v>10498.355310000001</v>
      </c>
      <c r="S44" s="4">
        <v>10516.76525</v>
      </c>
      <c r="T44" s="4">
        <v>10176.104670000001</v>
      </c>
      <c r="U44" s="4">
        <v>9823.7449140000008</v>
      </c>
      <c r="V44" s="4">
        <v>9517.7195890000003</v>
      </c>
      <c r="W44" s="4">
        <v>9544.2112949999992</v>
      </c>
      <c r="X44" s="4">
        <v>8834.188897</v>
      </c>
      <c r="Y44" s="4">
        <v>8194.3078000000005</v>
      </c>
      <c r="Z44" s="4">
        <v>7713.0249640000002</v>
      </c>
      <c r="AA44" s="4">
        <v>7166.4951030000002</v>
      </c>
    </row>
    <row r="45" spans="1:27" x14ac:dyDescent="0.2">
      <c r="A45" s="4">
        <v>2015</v>
      </c>
      <c r="B45" s="4">
        <v>2</v>
      </c>
      <c r="C45" s="4">
        <v>13</v>
      </c>
      <c r="D45" s="4">
        <v>6775.0368250000001</v>
      </c>
      <c r="E45" s="4">
        <v>6272.2440839999999</v>
      </c>
      <c r="F45" s="4">
        <v>6021.2170770000002</v>
      </c>
      <c r="G45" s="4">
        <v>5980.3636560000004</v>
      </c>
      <c r="H45" s="4">
        <v>6269.850085</v>
      </c>
      <c r="I45" s="4">
        <v>7148.1336449999999</v>
      </c>
      <c r="J45" s="4">
        <v>8146.5039450000004</v>
      </c>
      <c r="K45" s="4">
        <v>8845.9360199999992</v>
      </c>
      <c r="L45" s="4">
        <v>9515.7906719999992</v>
      </c>
      <c r="M45" s="4">
        <v>9961.0373299999992</v>
      </c>
      <c r="N45" s="4">
        <v>10291.748320000001</v>
      </c>
      <c r="O45" s="4">
        <v>10379.064039999999</v>
      </c>
      <c r="P45" s="4">
        <v>10413.602339999999</v>
      </c>
      <c r="Q45" s="4">
        <v>10611.84037</v>
      </c>
      <c r="R45" s="4">
        <v>10780.79271</v>
      </c>
      <c r="S45" s="4">
        <v>10992.78298</v>
      </c>
      <c r="T45" s="4">
        <v>10765.14429</v>
      </c>
      <c r="U45" s="4">
        <v>9822.9259710000006</v>
      </c>
      <c r="V45" s="4">
        <v>9230.0138069999994</v>
      </c>
      <c r="W45" s="4">
        <v>9019.2916750000004</v>
      </c>
      <c r="X45" s="4">
        <v>8457.2100389999996</v>
      </c>
      <c r="Y45" s="4">
        <v>8044.5016500000002</v>
      </c>
      <c r="Z45" s="4">
        <v>7645.946766</v>
      </c>
      <c r="AA45" s="4">
        <v>7077.849526</v>
      </c>
    </row>
    <row r="46" spans="1:27" x14ac:dyDescent="0.2">
      <c r="A46" s="4">
        <v>2015</v>
      </c>
      <c r="B46" s="4">
        <v>2</v>
      </c>
      <c r="C46" s="4">
        <v>14</v>
      </c>
      <c r="D46" s="4">
        <v>6564.2585069999996</v>
      </c>
      <c r="E46" s="4">
        <v>6084.7668100000001</v>
      </c>
      <c r="F46" s="4">
        <v>5815.8907149999995</v>
      </c>
      <c r="G46" s="4">
        <v>5752.2734810000002</v>
      </c>
      <c r="H46" s="4">
        <v>5799.0524210000003</v>
      </c>
      <c r="I46" s="4">
        <v>6103.9567530000004</v>
      </c>
      <c r="J46" s="4">
        <v>6621.7730199999996</v>
      </c>
      <c r="K46" s="4">
        <v>7309.8844410000002</v>
      </c>
      <c r="L46" s="4">
        <v>7837.4411700000001</v>
      </c>
      <c r="M46" s="4">
        <v>7938.9038460000002</v>
      </c>
      <c r="N46" s="4">
        <v>7938.6167160000005</v>
      </c>
      <c r="O46" s="4">
        <v>7901.5650759999999</v>
      </c>
      <c r="P46" s="4">
        <v>7836.2694609999999</v>
      </c>
      <c r="Q46" s="4">
        <v>7805.7405360000002</v>
      </c>
      <c r="R46" s="4">
        <v>7900.8653679999998</v>
      </c>
      <c r="S46" s="4">
        <v>7969.434835</v>
      </c>
      <c r="T46" s="4">
        <v>7947.8520079999998</v>
      </c>
      <c r="U46" s="4">
        <v>7939.8507810000001</v>
      </c>
      <c r="V46" s="4">
        <v>7857.451462</v>
      </c>
      <c r="W46" s="4">
        <v>7887.276672</v>
      </c>
      <c r="X46" s="4">
        <v>7676.2420920000004</v>
      </c>
      <c r="Y46" s="4">
        <v>7472.3698329999997</v>
      </c>
      <c r="Z46" s="4">
        <v>7187.8032450000001</v>
      </c>
      <c r="AA46" s="4">
        <v>6748.762342</v>
      </c>
    </row>
    <row r="47" spans="1:27" x14ac:dyDescent="0.2">
      <c r="A47" s="4">
        <v>2015</v>
      </c>
      <c r="B47" s="4">
        <v>2</v>
      </c>
      <c r="C47" s="4">
        <v>15</v>
      </c>
      <c r="D47" s="4">
        <v>6368.8887370000002</v>
      </c>
      <c r="E47" s="4">
        <v>5954.1494439999997</v>
      </c>
      <c r="F47" s="4">
        <v>5694.4281069999997</v>
      </c>
      <c r="G47" s="4">
        <v>5577.0943530000004</v>
      </c>
      <c r="H47" s="4">
        <v>5634.4966130000003</v>
      </c>
      <c r="I47" s="4">
        <v>5806.7407590000003</v>
      </c>
      <c r="J47" s="4">
        <v>6154.5391540000001</v>
      </c>
      <c r="K47" s="4">
        <v>6694.6921599999996</v>
      </c>
      <c r="L47" s="4">
        <v>7252.9824509999999</v>
      </c>
      <c r="M47" s="4">
        <v>7574.5992480000004</v>
      </c>
      <c r="N47" s="4">
        <v>7715.9256969999997</v>
      </c>
      <c r="O47" s="4">
        <v>7729.4449119999999</v>
      </c>
      <c r="P47" s="4">
        <v>7649.2517660000003</v>
      </c>
      <c r="Q47" s="4">
        <v>7526.5142619999997</v>
      </c>
      <c r="R47" s="4">
        <v>7564.5284490000004</v>
      </c>
      <c r="S47" s="4">
        <v>7839.1218719999997</v>
      </c>
      <c r="T47" s="4">
        <v>7946.2124809999996</v>
      </c>
      <c r="U47" s="4">
        <v>8030.9415429999999</v>
      </c>
      <c r="V47" s="4">
        <v>7919.2819749999999</v>
      </c>
      <c r="W47" s="4">
        <v>7850.7547569999997</v>
      </c>
      <c r="X47" s="4">
        <v>7434.3659090000001</v>
      </c>
      <c r="Y47" s="4">
        <v>7079.9970210000001</v>
      </c>
      <c r="Z47" s="4">
        <v>6738.5203140000003</v>
      </c>
      <c r="AA47" s="4">
        <v>6423.6823340000001</v>
      </c>
    </row>
    <row r="48" spans="1:27" x14ac:dyDescent="0.2">
      <c r="A48" s="4">
        <v>2015</v>
      </c>
      <c r="B48" s="4">
        <v>2</v>
      </c>
      <c r="C48" s="4">
        <v>16</v>
      </c>
      <c r="D48" s="4">
        <v>6181.823222</v>
      </c>
      <c r="E48" s="4">
        <v>5854.5095300000003</v>
      </c>
      <c r="F48" s="4">
        <v>5691.9390729999996</v>
      </c>
      <c r="G48" s="4">
        <v>5726.7813489999999</v>
      </c>
      <c r="H48" s="4">
        <v>6100.5578720000003</v>
      </c>
      <c r="I48" s="4">
        <v>7020.7570539999997</v>
      </c>
      <c r="J48" s="4">
        <v>7949.9800009999999</v>
      </c>
      <c r="K48" s="4">
        <v>8420.8413020000007</v>
      </c>
      <c r="L48" s="4">
        <v>8841.498619</v>
      </c>
      <c r="M48" s="4">
        <v>9122.2943039999991</v>
      </c>
      <c r="N48" s="4">
        <v>9164.116978</v>
      </c>
      <c r="O48" s="4">
        <v>9285.2920840000006</v>
      </c>
      <c r="P48" s="4">
        <v>9434.6755319999993</v>
      </c>
      <c r="Q48" s="4">
        <v>9667.1498979999997</v>
      </c>
      <c r="R48" s="4">
        <v>9830.0974769999993</v>
      </c>
      <c r="S48" s="4">
        <v>10070.784610000001</v>
      </c>
      <c r="T48" s="4">
        <v>10031.916450000001</v>
      </c>
      <c r="U48" s="4">
        <v>9617.0155749999994</v>
      </c>
      <c r="V48" s="4">
        <v>9141.0831280000002</v>
      </c>
      <c r="W48" s="4">
        <v>9000.2205310000008</v>
      </c>
      <c r="X48" s="4">
        <v>8312.0898620000007</v>
      </c>
      <c r="Y48" s="4">
        <v>7717.2114060000004</v>
      </c>
      <c r="Z48" s="4">
        <v>7236.6401859999996</v>
      </c>
      <c r="AA48" s="4">
        <v>6826.6790579999997</v>
      </c>
    </row>
    <row r="49" spans="1:27" x14ac:dyDescent="0.2">
      <c r="A49" s="4">
        <v>2015</v>
      </c>
      <c r="B49" s="4">
        <v>2</v>
      </c>
      <c r="C49" s="4">
        <v>17</v>
      </c>
      <c r="D49" s="4">
        <v>6420.4768620000004</v>
      </c>
      <c r="E49" s="4">
        <v>5988.9131809999999</v>
      </c>
      <c r="F49" s="4">
        <v>5725.3286120000002</v>
      </c>
      <c r="G49" s="4">
        <v>5690.4587240000001</v>
      </c>
      <c r="H49" s="4">
        <v>5952.7241590000003</v>
      </c>
      <c r="I49" s="4">
        <v>6823.4265219999997</v>
      </c>
      <c r="J49" s="4">
        <v>7714.7963399999999</v>
      </c>
      <c r="K49" s="4">
        <v>8106.766783</v>
      </c>
      <c r="L49" s="4">
        <v>8476.0046340000008</v>
      </c>
      <c r="M49" s="4">
        <v>8596.6390809999994</v>
      </c>
      <c r="N49" s="4">
        <v>8615.1058429999994</v>
      </c>
      <c r="O49" s="4">
        <v>8558.8402640000004</v>
      </c>
      <c r="P49" s="4">
        <v>8538.768446</v>
      </c>
      <c r="Q49" s="4">
        <v>8578.222264</v>
      </c>
      <c r="R49" s="4">
        <v>8547.2462130000004</v>
      </c>
      <c r="S49" s="4">
        <v>8603.2499740000003</v>
      </c>
      <c r="T49" s="4">
        <v>8502.2180759999992</v>
      </c>
      <c r="U49" s="4">
        <v>8101.7421700000004</v>
      </c>
      <c r="V49" s="4">
        <v>7765.1931169999998</v>
      </c>
      <c r="W49" s="4">
        <v>7812.3285470000001</v>
      </c>
      <c r="X49" s="4">
        <v>7410.1024170000001</v>
      </c>
      <c r="Y49" s="4">
        <v>7152.8629650000003</v>
      </c>
      <c r="Z49" s="4">
        <v>6778.1975949999996</v>
      </c>
      <c r="AA49" s="4">
        <v>6485.7588180000002</v>
      </c>
    </row>
    <row r="50" spans="1:27" x14ac:dyDescent="0.2">
      <c r="A50" s="4">
        <v>2015</v>
      </c>
      <c r="B50" s="4">
        <v>2</v>
      </c>
      <c r="C50" s="4">
        <v>18</v>
      </c>
      <c r="D50" s="4">
        <v>6192.8319259999998</v>
      </c>
      <c r="E50" s="4">
        <v>5773.5551429999996</v>
      </c>
      <c r="F50" s="4">
        <v>5510.0369090000004</v>
      </c>
      <c r="G50" s="4">
        <v>5519.1721250000001</v>
      </c>
      <c r="H50" s="4">
        <v>5862.3176059999996</v>
      </c>
      <c r="I50" s="4">
        <v>6746.8528560000004</v>
      </c>
      <c r="J50" s="4">
        <v>7557.0258249999997</v>
      </c>
      <c r="K50" s="4">
        <v>7944.6990919999998</v>
      </c>
      <c r="L50" s="4">
        <v>8319.4519290000007</v>
      </c>
      <c r="M50" s="4">
        <v>8551.731597</v>
      </c>
      <c r="N50" s="4">
        <v>8588.0876559999997</v>
      </c>
      <c r="O50" s="4">
        <v>8531.6398969999991</v>
      </c>
      <c r="P50" s="4">
        <v>8531.2409310000003</v>
      </c>
      <c r="Q50" s="4">
        <v>8624.3662929999991</v>
      </c>
      <c r="R50" s="4">
        <v>8697.1781009999995</v>
      </c>
      <c r="S50" s="4">
        <v>8821.0519459999996</v>
      </c>
      <c r="T50" s="4">
        <v>8722.5368089999993</v>
      </c>
      <c r="U50" s="4">
        <v>8242.6043019999997</v>
      </c>
      <c r="V50" s="4">
        <v>7870.7832470000003</v>
      </c>
      <c r="W50" s="4">
        <v>7946.3913460000003</v>
      </c>
      <c r="X50" s="4">
        <v>7539.5378369999999</v>
      </c>
      <c r="Y50" s="4">
        <v>7220.3340840000001</v>
      </c>
      <c r="Z50" s="4">
        <v>6955.1191660000004</v>
      </c>
      <c r="AA50" s="4">
        <v>6620.4396610000003</v>
      </c>
    </row>
    <row r="51" spans="1:27" x14ac:dyDescent="0.2">
      <c r="A51" s="4">
        <v>2015</v>
      </c>
      <c r="B51" s="4">
        <v>2</v>
      </c>
      <c r="C51" s="4">
        <v>19</v>
      </c>
      <c r="D51" s="4">
        <v>6285.9200209999999</v>
      </c>
      <c r="E51" s="4">
        <v>5851.4369070000002</v>
      </c>
      <c r="F51" s="4">
        <v>5609.1180080000004</v>
      </c>
      <c r="G51" s="4">
        <v>5598.3787419999999</v>
      </c>
      <c r="H51" s="4">
        <v>5916.4266500000003</v>
      </c>
      <c r="I51" s="4">
        <v>6787.8623989999996</v>
      </c>
      <c r="J51" s="4">
        <v>7626.406105</v>
      </c>
      <c r="K51" s="4">
        <v>8033.223465</v>
      </c>
      <c r="L51" s="4">
        <v>8268.8833549999999</v>
      </c>
      <c r="M51" s="4">
        <v>8368.88688</v>
      </c>
      <c r="N51" s="4">
        <v>8299.6939199999997</v>
      </c>
      <c r="O51" s="4">
        <v>8293.8634079999993</v>
      </c>
      <c r="P51" s="4">
        <v>8295.9855680000001</v>
      </c>
      <c r="Q51" s="4">
        <v>8338.9066050000001</v>
      </c>
      <c r="R51" s="4">
        <v>8286.8732990000008</v>
      </c>
      <c r="S51" s="4">
        <v>8302.6020410000001</v>
      </c>
      <c r="T51" s="4">
        <v>8228.4778569999999</v>
      </c>
      <c r="U51" s="4">
        <v>7974.1670519999998</v>
      </c>
      <c r="V51" s="4">
        <v>7795.6520819999996</v>
      </c>
      <c r="W51" s="4">
        <v>7906.854061</v>
      </c>
      <c r="X51" s="4">
        <v>7405.8560269999998</v>
      </c>
      <c r="Y51" s="4">
        <v>7116.6779749999996</v>
      </c>
      <c r="Z51" s="4">
        <v>6900.4338289999996</v>
      </c>
      <c r="AA51" s="4">
        <v>6610.8199299999997</v>
      </c>
    </row>
    <row r="52" spans="1:27" x14ac:dyDescent="0.2">
      <c r="A52" s="4">
        <v>2015</v>
      </c>
      <c r="B52" s="4">
        <v>2</v>
      </c>
      <c r="C52" s="4">
        <v>20</v>
      </c>
      <c r="D52" s="4">
        <v>6284.8069740000001</v>
      </c>
      <c r="E52" s="4">
        <v>5857.162695</v>
      </c>
      <c r="F52" s="4">
        <v>5578.8646289999997</v>
      </c>
      <c r="G52" s="4">
        <v>5561.9988949999997</v>
      </c>
      <c r="H52" s="4">
        <v>5908.9752550000003</v>
      </c>
      <c r="I52" s="4">
        <v>6781.3617400000003</v>
      </c>
      <c r="J52" s="4">
        <v>7598.8910660000001</v>
      </c>
      <c r="K52" s="4">
        <v>8026.5658299999996</v>
      </c>
      <c r="L52" s="4">
        <v>8327.6651129999991</v>
      </c>
      <c r="M52" s="4">
        <v>8427.2962530000004</v>
      </c>
      <c r="N52" s="4">
        <v>8362.9172990000006</v>
      </c>
      <c r="O52" s="4">
        <v>8331.1668389999995</v>
      </c>
      <c r="P52" s="4">
        <v>8327.7699499999999</v>
      </c>
      <c r="Q52" s="4">
        <v>8303.9796549999992</v>
      </c>
      <c r="R52" s="4">
        <v>8300.7441780000008</v>
      </c>
      <c r="S52" s="4">
        <v>8296.21515</v>
      </c>
      <c r="T52" s="4">
        <v>8175.6072700000004</v>
      </c>
      <c r="U52" s="4">
        <v>7797.1736190000001</v>
      </c>
      <c r="V52" s="4">
        <v>7595.2132700000002</v>
      </c>
      <c r="W52" s="4">
        <v>7718.5446240000001</v>
      </c>
      <c r="X52" s="4">
        <v>7347.9071510000003</v>
      </c>
      <c r="Y52" s="4">
        <v>7298.3629840000003</v>
      </c>
      <c r="Z52" s="4">
        <v>7155.4423500000003</v>
      </c>
      <c r="AA52" s="4">
        <v>6823.7348860000002</v>
      </c>
    </row>
    <row r="53" spans="1:27" x14ac:dyDescent="0.2">
      <c r="A53" s="4">
        <v>2015</v>
      </c>
      <c r="B53" s="4">
        <v>2</v>
      </c>
      <c r="C53" s="4">
        <v>21</v>
      </c>
      <c r="D53" s="4">
        <v>6409.0836330000002</v>
      </c>
      <c r="E53" s="4">
        <v>5934.7326750000002</v>
      </c>
      <c r="F53" s="4">
        <v>5668.9923609999996</v>
      </c>
      <c r="G53" s="4">
        <v>5611.894558</v>
      </c>
      <c r="H53" s="4">
        <v>5709.9251590000003</v>
      </c>
      <c r="I53" s="4">
        <v>5962.7364580000003</v>
      </c>
      <c r="J53" s="4">
        <v>6431.2613000000001</v>
      </c>
      <c r="K53" s="4">
        <v>7011.3798390000002</v>
      </c>
      <c r="L53" s="4">
        <v>7545.168052</v>
      </c>
      <c r="M53" s="4">
        <v>7716.2565539999996</v>
      </c>
      <c r="N53" s="4">
        <v>7708.6626420000002</v>
      </c>
      <c r="O53" s="4">
        <v>7664.0097340000002</v>
      </c>
      <c r="P53" s="4">
        <v>7683.5133729999998</v>
      </c>
      <c r="Q53" s="4">
        <v>7750.7788469999996</v>
      </c>
      <c r="R53" s="4">
        <v>7853.0865210000002</v>
      </c>
      <c r="S53" s="4">
        <v>7996.7269939999996</v>
      </c>
      <c r="T53" s="4">
        <v>7901.3674270000001</v>
      </c>
      <c r="U53" s="4">
        <v>7817.971509</v>
      </c>
      <c r="V53" s="4">
        <v>7592.1348189999999</v>
      </c>
      <c r="W53" s="4">
        <v>7789.782717</v>
      </c>
      <c r="X53" s="4">
        <v>7482.947666</v>
      </c>
      <c r="Y53" s="4">
        <v>7242.4302799999996</v>
      </c>
      <c r="Z53" s="4">
        <v>6943.8020560000004</v>
      </c>
      <c r="AA53" s="4">
        <v>6501.708815</v>
      </c>
    </row>
    <row r="54" spans="1:27" x14ac:dyDescent="0.2">
      <c r="A54" s="4">
        <v>2015</v>
      </c>
      <c r="B54" s="4">
        <v>2</v>
      </c>
      <c r="C54" s="4">
        <v>22</v>
      </c>
      <c r="D54" s="4">
        <v>6155.6402099999996</v>
      </c>
      <c r="E54" s="4">
        <v>5749.4180159999996</v>
      </c>
      <c r="F54" s="4">
        <v>5548.0383869999996</v>
      </c>
      <c r="G54" s="4">
        <v>5508.7849690000003</v>
      </c>
      <c r="H54" s="4">
        <v>5536.1283990000002</v>
      </c>
      <c r="I54" s="4">
        <v>5657.5952960000004</v>
      </c>
      <c r="J54" s="4">
        <v>5945.4117539999997</v>
      </c>
      <c r="K54" s="4">
        <v>6496.1084609999998</v>
      </c>
      <c r="L54" s="4">
        <v>7010.6235420000003</v>
      </c>
      <c r="M54" s="4">
        <v>7461.468406</v>
      </c>
      <c r="N54" s="4">
        <v>7700.7739229999997</v>
      </c>
      <c r="O54" s="4">
        <v>8019.2432559999997</v>
      </c>
      <c r="P54" s="4">
        <v>8262.3969030000007</v>
      </c>
      <c r="Q54" s="4">
        <v>8547.9314300000005</v>
      </c>
      <c r="R54" s="4">
        <v>8881.3523299999997</v>
      </c>
      <c r="S54" s="4">
        <v>9095.5266229999997</v>
      </c>
      <c r="T54" s="4">
        <v>9225.6169040000004</v>
      </c>
      <c r="U54" s="4">
        <v>9202.2704290000001</v>
      </c>
      <c r="V54" s="4">
        <v>8909.3316219999997</v>
      </c>
      <c r="W54" s="4">
        <v>8968.3442520000008</v>
      </c>
      <c r="X54" s="4">
        <v>8390.5048389999993</v>
      </c>
      <c r="Y54" s="4">
        <v>7597.2975390000001</v>
      </c>
      <c r="Z54" s="4">
        <v>7007.2030180000002</v>
      </c>
      <c r="AA54" s="4">
        <v>6608.4718670000002</v>
      </c>
    </row>
    <row r="55" spans="1:27" x14ac:dyDescent="0.2">
      <c r="A55" s="4">
        <v>2015</v>
      </c>
      <c r="B55" s="4">
        <v>2</v>
      </c>
      <c r="C55" s="4">
        <v>23</v>
      </c>
      <c r="D55" s="4">
        <v>6258.9989779999996</v>
      </c>
      <c r="E55" s="4">
        <v>5915.5146750000004</v>
      </c>
      <c r="F55" s="4">
        <v>5768.147003</v>
      </c>
      <c r="G55" s="4">
        <v>5803.8413209999999</v>
      </c>
      <c r="H55" s="4">
        <v>6158.771076</v>
      </c>
      <c r="I55" s="4">
        <v>7034.2006849999998</v>
      </c>
      <c r="J55" s="4">
        <v>8076.6501950000002</v>
      </c>
      <c r="K55" s="4">
        <v>8832.2169680000006</v>
      </c>
      <c r="L55" s="4">
        <v>9412.9742609999994</v>
      </c>
      <c r="M55" s="4">
        <v>9755.3731439999992</v>
      </c>
      <c r="N55" s="4">
        <v>10009.40684</v>
      </c>
      <c r="O55" s="4">
        <v>10307.656059999999</v>
      </c>
      <c r="P55" s="4">
        <v>10606.34403</v>
      </c>
      <c r="Q55" s="4">
        <v>10810.27657</v>
      </c>
      <c r="R55" s="4">
        <v>10999.97674</v>
      </c>
      <c r="S55" s="4">
        <v>11283.501420000001</v>
      </c>
      <c r="T55" s="4">
        <v>11292.769840000001</v>
      </c>
      <c r="U55" s="4">
        <v>10852.86573</v>
      </c>
      <c r="V55" s="4">
        <v>10386.22551</v>
      </c>
      <c r="W55" s="4">
        <v>10325.299590000001</v>
      </c>
      <c r="X55" s="4">
        <v>9661.6681169999993</v>
      </c>
      <c r="Y55" s="4">
        <v>8828.2561889999997</v>
      </c>
      <c r="Z55" s="4">
        <v>8033.0567639999999</v>
      </c>
      <c r="AA55" s="4">
        <v>7454.7970189999996</v>
      </c>
    </row>
    <row r="56" spans="1:27" x14ac:dyDescent="0.2">
      <c r="A56" s="4">
        <v>2015</v>
      </c>
      <c r="B56" s="4">
        <v>2</v>
      </c>
      <c r="C56" s="4">
        <v>24</v>
      </c>
      <c r="D56" s="4">
        <v>6981.5043830000004</v>
      </c>
      <c r="E56" s="4">
        <v>6414.8772280000003</v>
      </c>
      <c r="F56" s="4">
        <v>6116.1181720000004</v>
      </c>
      <c r="G56" s="4">
        <v>6049.4690860000001</v>
      </c>
      <c r="H56" s="4">
        <v>6355.3685949999999</v>
      </c>
      <c r="I56" s="4">
        <v>7261.3480129999998</v>
      </c>
      <c r="J56" s="4">
        <v>8240.3323409999994</v>
      </c>
      <c r="K56" s="4">
        <v>8908.3922729999995</v>
      </c>
      <c r="L56" s="4">
        <v>9496.1608120000001</v>
      </c>
      <c r="M56" s="4">
        <v>9749.5008730000009</v>
      </c>
      <c r="N56" s="4">
        <v>9681.8202290000008</v>
      </c>
      <c r="O56" s="4">
        <v>9672.0563450000009</v>
      </c>
      <c r="P56" s="4">
        <v>9573.4473190000008</v>
      </c>
      <c r="Q56" s="4">
        <v>9413.1364410000006</v>
      </c>
      <c r="R56" s="4">
        <v>9163.2276320000001</v>
      </c>
      <c r="S56" s="4">
        <v>9010.2117309999994</v>
      </c>
      <c r="T56" s="4">
        <v>8794.2685459999993</v>
      </c>
      <c r="U56" s="4">
        <v>8344.8747839999996</v>
      </c>
      <c r="V56" s="4">
        <v>8073.9106789999996</v>
      </c>
      <c r="W56" s="4">
        <v>8027.6994830000003</v>
      </c>
      <c r="X56" s="4">
        <v>7616.8000819999997</v>
      </c>
      <c r="Y56" s="4">
        <v>7400.0960759999998</v>
      </c>
      <c r="Z56" s="4">
        <v>7086.3262510000004</v>
      </c>
      <c r="AA56" s="4">
        <v>6741.1952659999997</v>
      </c>
    </row>
    <row r="57" spans="1:27" x14ac:dyDescent="0.2">
      <c r="A57" s="4">
        <v>2015</v>
      </c>
      <c r="B57" s="4">
        <v>2</v>
      </c>
      <c r="C57" s="4">
        <v>25</v>
      </c>
      <c r="D57" s="4">
        <v>6408.8075820000004</v>
      </c>
      <c r="E57" s="4">
        <v>6004.4599459999999</v>
      </c>
      <c r="F57" s="4">
        <v>5760.0984840000001</v>
      </c>
      <c r="G57" s="4">
        <v>5764.2624079999996</v>
      </c>
      <c r="H57" s="4">
        <v>6070.2387989999997</v>
      </c>
      <c r="I57" s="4">
        <v>7011.1636740000004</v>
      </c>
      <c r="J57" s="4">
        <v>7760.8982219999998</v>
      </c>
      <c r="K57" s="4">
        <v>8100.2580459999999</v>
      </c>
      <c r="L57" s="4">
        <v>8365.4269530000001</v>
      </c>
      <c r="M57" s="4">
        <v>8421.4794669999992</v>
      </c>
      <c r="N57" s="4">
        <v>8430.3946890000007</v>
      </c>
      <c r="O57" s="4">
        <v>8364.4096129999998</v>
      </c>
      <c r="P57" s="4">
        <v>8325.3261340000008</v>
      </c>
      <c r="Q57" s="4">
        <v>8346.2651949999999</v>
      </c>
      <c r="R57" s="4">
        <v>8353.10059</v>
      </c>
      <c r="S57" s="4">
        <v>8392.550749</v>
      </c>
      <c r="T57" s="4">
        <v>8307.3074209999995</v>
      </c>
      <c r="U57" s="4">
        <v>7949.2512109999998</v>
      </c>
      <c r="V57" s="4">
        <v>7784.7349729999996</v>
      </c>
      <c r="W57" s="4">
        <v>7877.137917</v>
      </c>
      <c r="X57" s="4">
        <v>7452.4360239999996</v>
      </c>
      <c r="Y57" s="4">
        <v>7254.4002739999996</v>
      </c>
      <c r="Z57" s="4">
        <v>6972.0315659999997</v>
      </c>
      <c r="AA57" s="4">
        <v>6684.7933409999996</v>
      </c>
    </row>
    <row r="58" spans="1:27" x14ac:dyDescent="0.2">
      <c r="A58" s="4">
        <v>2015</v>
      </c>
      <c r="B58" s="4">
        <v>2</v>
      </c>
      <c r="C58" s="4">
        <v>26</v>
      </c>
      <c r="D58" s="4">
        <v>6328.1866529999998</v>
      </c>
      <c r="E58" s="4">
        <v>5874.6568239999997</v>
      </c>
      <c r="F58" s="4">
        <v>5616.9798280000005</v>
      </c>
      <c r="G58" s="4">
        <v>5573.504113</v>
      </c>
      <c r="H58" s="4">
        <v>5910.3235960000002</v>
      </c>
      <c r="I58" s="4">
        <v>6844.7267780000002</v>
      </c>
      <c r="J58" s="4">
        <v>7653.9091349999999</v>
      </c>
      <c r="K58" s="4">
        <v>8065.1348660000003</v>
      </c>
      <c r="L58" s="4">
        <v>8359.3574570000001</v>
      </c>
      <c r="M58" s="4">
        <v>8469.1563900000001</v>
      </c>
      <c r="N58" s="4">
        <v>8480.4491529999996</v>
      </c>
      <c r="O58" s="4">
        <v>8382.6773229999999</v>
      </c>
      <c r="P58" s="4">
        <v>8357.7958259999996</v>
      </c>
      <c r="Q58" s="4">
        <v>8336.3116200000004</v>
      </c>
      <c r="R58" s="4">
        <v>8289.8840679999994</v>
      </c>
      <c r="S58" s="4">
        <v>8368.258699</v>
      </c>
      <c r="T58" s="4">
        <v>8327.1657909999994</v>
      </c>
      <c r="U58" s="4">
        <v>8041.451059</v>
      </c>
      <c r="V58" s="4">
        <v>7866.0005680000004</v>
      </c>
      <c r="W58" s="4">
        <v>7985.6060770000004</v>
      </c>
      <c r="X58" s="4">
        <v>7452.2651150000002</v>
      </c>
      <c r="Y58" s="4">
        <v>7180.6858869999996</v>
      </c>
      <c r="Z58" s="4">
        <v>6955.8625700000002</v>
      </c>
      <c r="AA58" s="4">
        <v>6635.3173829999996</v>
      </c>
    </row>
    <row r="59" spans="1:27" x14ac:dyDescent="0.2">
      <c r="A59" s="4">
        <v>2015</v>
      </c>
      <c r="B59" s="4">
        <v>2</v>
      </c>
      <c r="C59" s="4">
        <v>27</v>
      </c>
      <c r="D59" s="4">
        <v>6270.489012</v>
      </c>
      <c r="E59" s="4">
        <v>5840.6374500000002</v>
      </c>
      <c r="F59" s="4">
        <v>5577.5213750000003</v>
      </c>
      <c r="G59" s="4">
        <v>5580.161169</v>
      </c>
      <c r="H59" s="4">
        <v>5932.1561609999999</v>
      </c>
      <c r="I59" s="4">
        <v>6818.6043550000004</v>
      </c>
      <c r="J59" s="4">
        <v>7663.7471089999999</v>
      </c>
      <c r="K59" s="4">
        <v>7991.2953719999996</v>
      </c>
      <c r="L59" s="4">
        <v>8307.4398450000008</v>
      </c>
      <c r="M59" s="4">
        <v>8461.9664680000005</v>
      </c>
      <c r="N59" s="4">
        <v>8474.3130500000007</v>
      </c>
      <c r="O59" s="4">
        <v>8394.5023359999996</v>
      </c>
      <c r="P59" s="4">
        <v>8307.2711330000002</v>
      </c>
      <c r="Q59" s="4">
        <v>8260.2356330000002</v>
      </c>
      <c r="R59" s="4">
        <v>8297.8476520000004</v>
      </c>
      <c r="S59" s="4">
        <v>8389.8851500000001</v>
      </c>
      <c r="T59" s="4">
        <v>8252.8754910000007</v>
      </c>
      <c r="U59" s="4">
        <v>7864.0658130000002</v>
      </c>
      <c r="V59" s="4">
        <v>7733.8061109999999</v>
      </c>
      <c r="W59" s="4">
        <v>7804.4358970000003</v>
      </c>
      <c r="X59" s="4">
        <v>7391.8340980000003</v>
      </c>
      <c r="Y59" s="4">
        <v>7333.524015</v>
      </c>
      <c r="Z59" s="4">
        <v>7127.8817310000004</v>
      </c>
      <c r="AA59" s="4">
        <v>6821.6800549999998</v>
      </c>
    </row>
    <row r="60" spans="1:27" x14ac:dyDescent="0.2">
      <c r="A60" s="4">
        <v>2015</v>
      </c>
      <c r="B60" s="4">
        <v>2</v>
      </c>
      <c r="C60" s="4">
        <v>28</v>
      </c>
      <c r="D60" s="4">
        <v>6363.7097469999999</v>
      </c>
      <c r="E60" s="4">
        <v>5905.3606879999998</v>
      </c>
      <c r="F60" s="4">
        <v>5606.7001270000001</v>
      </c>
      <c r="G60" s="4">
        <v>5547.5368639999997</v>
      </c>
      <c r="H60" s="4">
        <v>5653.8689889999996</v>
      </c>
      <c r="I60" s="4">
        <v>5960.0536540000003</v>
      </c>
      <c r="J60" s="4">
        <v>6444.2176239999999</v>
      </c>
      <c r="K60" s="4">
        <v>7062.7358439999998</v>
      </c>
      <c r="L60" s="4">
        <v>7570.6822730000004</v>
      </c>
      <c r="M60" s="4">
        <v>7707.650541</v>
      </c>
      <c r="N60" s="4">
        <v>7720.6305350000002</v>
      </c>
      <c r="O60" s="4">
        <v>7706.846012</v>
      </c>
      <c r="P60" s="4">
        <v>7726.1163779999997</v>
      </c>
      <c r="Q60" s="4">
        <v>7876.2163600000003</v>
      </c>
      <c r="R60" s="4">
        <v>8062.2496700000002</v>
      </c>
      <c r="S60" s="4">
        <v>8248.0418399999999</v>
      </c>
      <c r="T60" s="4">
        <v>8236.2538779999995</v>
      </c>
      <c r="U60" s="4">
        <v>8086.3250120000002</v>
      </c>
      <c r="V60" s="4">
        <v>7818.6664019999998</v>
      </c>
      <c r="W60" s="4">
        <v>7789.214277</v>
      </c>
      <c r="X60" s="4">
        <v>7423.6969989999998</v>
      </c>
      <c r="Y60" s="4">
        <v>7222.1402669999998</v>
      </c>
      <c r="Z60" s="4">
        <v>6961.1465660000003</v>
      </c>
      <c r="AA60" s="4">
        <v>6551.9899439999999</v>
      </c>
    </row>
    <row r="61" spans="1:27" x14ac:dyDescent="0.2">
      <c r="A61" s="4">
        <v>2015</v>
      </c>
      <c r="B61" s="4">
        <v>3</v>
      </c>
      <c r="C61" s="4">
        <v>1</v>
      </c>
      <c r="D61" s="4">
        <v>6185.5713830000004</v>
      </c>
      <c r="E61" s="4">
        <v>5809.1573840000001</v>
      </c>
      <c r="F61" s="4">
        <v>5564.4827359999999</v>
      </c>
      <c r="G61" s="4">
        <v>5515.8048010000002</v>
      </c>
      <c r="H61" s="4">
        <v>5569.4356310000003</v>
      </c>
      <c r="I61" s="4">
        <v>5687.6069980000002</v>
      </c>
      <c r="J61" s="4">
        <v>6042.0147290000004</v>
      </c>
      <c r="K61" s="4">
        <v>6660.8679570000004</v>
      </c>
      <c r="L61" s="4">
        <v>7081.5873769999998</v>
      </c>
      <c r="M61" s="4">
        <v>7349.1828679999999</v>
      </c>
      <c r="N61" s="4">
        <v>7424.062457</v>
      </c>
      <c r="O61" s="4">
        <v>7542.0138049999996</v>
      </c>
      <c r="P61" s="4">
        <v>7589.2765079999999</v>
      </c>
      <c r="Q61" s="4">
        <v>7655.0228360000001</v>
      </c>
      <c r="R61" s="4">
        <v>7640.9637050000001</v>
      </c>
      <c r="S61" s="4">
        <v>7561.8891350000004</v>
      </c>
      <c r="T61" s="4">
        <v>7520.4575580000001</v>
      </c>
      <c r="U61" s="4">
        <v>7577.2813219999998</v>
      </c>
      <c r="V61" s="4">
        <v>7501.4761319999998</v>
      </c>
      <c r="W61" s="4">
        <v>7641.7676359999996</v>
      </c>
      <c r="X61" s="4">
        <v>7145.1274329999997</v>
      </c>
      <c r="Y61" s="4">
        <v>6826.99809</v>
      </c>
      <c r="Z61" s="4">
        <v>6517.7160940000003</v>
      </c>
      <c r="AA61" s="4">
        <v>6188.9476219999997</v>
      </c>
    </row>
    <row r="62" spans="1:27" x14ac:dyDescent="0.2">
      <c r="A62" s="4">
        <v>2015</v>
      </c>
      <c r="B62" s="4">
        <v>3</v>
      </c>
      <c r="C62" s="4">
        <v>2</v>
      </c>
      <c r="D62" s="4">
        <v>5870.2416059999996</v>
      </c>
      <c r="E62" s="4">
        <v>5582.6366589999998</v>
      </c>
      <c r="F62" s="4">
        <v>5429.80231</v>
      </c>
      <c r="G62" s="4">
        <v>5444.3456489999999</v>
      </c>
      <c r="H62" s="4">
        <v>5787.6512000000002</v>
      </c>
      <c r="I62" s="4">
        <v>6698.3780059999999</v>
      </c>
      <c r="J62" s="4">
        <v>7514.9173289999999</v>
      </c>
      <c r="K62" s="4">
        <v>7965.9784540000001</v>
      </c>
      <c r="L62" s="4">
        <v>8162.0503609999996</v>
      </c>
      <c r="M62" s="4">
        <v>8137.0378460000002</v>
      </c>
      <c r="N62" s="4">
        <v>8059.7166349999998</v>
      </c>
      <c r="O62" s="4">
        <v>7888.2351920000001</v>
      </c>
      <c r="P62" s="4">
        <v>7824.4745069999999</v>
      </c>
      <c r="Q62" s="4">
        <v>7760.2555329999996</v>
      </c>
      <c r="R62" s="4">
        <v>7711.2361559999999</v>
      </c>
      <c r="S62" s="4">
        <v>7760.508339</v>
      </c>
      <c r="T62" s="4">
        <v>7890.1602270000003</v>
      </c>
      <c r="U62" s="4">
        <v>7646.6463009999998</v>
      </c>
      <c r="V62" s="4">
        <v>7508.2428600000003</v>
      </c>
      <c r="W62" s="4">
        <v>7499.2201100000002</v>
      </c>
      <c r="X62" s="4">
        <v>7031.6080160000001</v>
      </c>
      <c r="Y62" s="4">
        <v>6799.0006999999996</v>
      </c>
      <c r="Z62" s="4">
        <v>6684.9419269999999</v>
      </c>
      <c r="AA62" s="4">
        <v>6466.4767750000001</v>
      </c>
    </row>
    <row r="63" spans="1:27" x14ac:dyDescent="0.2">
      <c r="A63" s="4">
        <v>2015</v>
      </c>
      <c r="B63" s="4">
        <v>3</v>
      </c>
      <c r="C63" s="4">
        <v>3</v>
      </c>
      <c r="D63" s="4">
        <v>6203.750814</v>
      </c>
      <c r="E63" s="4">
        <v>5810.7759980000001</v>
      </c>
      <c r="F63" s="4">
        <v>5542.7541739999997</v>
      </c>
      <c r="G63" s="4">
        <v>5548.7941979999996</v>
      </c>
      <c r="H63" s="4">
        <v>5828.2388300000002</v>
      </c>
      <c r="I63" s="4">
        <v>6713.2051689999998</v>
      </c>
      <c r="J63" s="4">
        <v>7516.7492089999996</v>
      </c>
      <c r="K63" s="4">
        <v>7825.4821110000003</v>
      </c>
      <c r="L63" s="4">
        <v>7938.0541359999997</v>
      </c>
      <c r="M63" s="4">
        <v>7873.3592120000003</v>
      </c>
      <c r="N63" s="4">
        <v>7835.5810080000001</v>
      </c>
      <c r="O63" s="4">
        <v>7723.3276130000004</v>
      </c>
      <c r="P63" s="4">
        <v>7673.4661919999999</v>
      </c>
      <c r="Q63" s="4">
        <v>7630.1367719999998</v>
      </c>
      <c r="R63" s="4">
        <v>7575.3570399999999</v>
      </c>
      <c r="S63" s="4">
        <v>7696.5165059999999</v>
      </c>
      <c r="T63" s="4">
        <v>7727.8455000000004</v>
      </c>
      <c r="U63" s="4">
        <v>7545.9729399999997</v>
      </c>
      <c r="V63" s="4">
        <v>7537.8037750000003</v>
      </c>
      <c r="W63" s="4">
        <v>7606.3212000000003</v>
      </c>
      <c r="X63" s="4">
        <v>7185.4512160000004</v>
      </c>
      <c r="Y63" s="4">
        <v>6998.793165</v>
      </c>
      <c r="Z63" s="4">
        <v>6839.8822769999997</v>
      </c>
      <c r="AA63" s="4">
        <v>6619.285441</v>
      </c>
    </row>
    <row r="64" spans="1:27" x14ac:dyDescent="0.2">
      <c r="A64" s="4">
        <v>2015</v>
      </c>
      <c r="B64" s="4">
        <v>3</v>
      </c>
      <c r="C64" s="4">
        <v>4</v>
      </c>
      <c r="D64" s="4">
        <v>6317.2119659999998</v>
      </c>
      <c r="E64" s="4">
        <v>5887.6170709999997</v>
      </c>
      <c r="F64" s="4">
        <v>5611.8619429999999</v>
      </c>
      <c r="G64" s="4">
        <v>5625.5058129999998</v>
      </c>
      <c r="H64" s="4">
        <v>5925.600743</v>
      </c>
      <c r="I64" s="4">
        <v>6808.6383599999999</v>
      </c>
      <c r="J64" s="4">
        <v>7612.8034879999996</v>
      </c>
      <c r="K64" s="4">
        <v>7939.8352940000004</v>
      </c>
      <c r="L64" s="4">
        <v>8136.876972</v>
      </c>
      <c r="M64" s="4">
        <v>8165.1881729999996</v>
      </c>
      <c r="N64" s="4">
        <v>8105.1635560000004</v>
      </c>
      <c r="O64" s="4">
        <v>8049.3247689999998</v>
      </c>
      <c r="P64" s="4">
        <v>8034.8663340000003</v>
      </c>
      <c r="Q64" s="4">
        <v>7944.5548079999999</v>
      </c>
      <c r="R64" s="4">
        <v>7959.1047660000004</v>
      </c>
      <c r="S64" s="4">
        <v>8036.9635989999997</v>
      </c>
      <c r="T64" s="4">
        <v>7980.5203369999999</v>
      </c>
      <c r="U64" s="4">
        <v>7722.5524670000004</v>
      </c>
      <c r="V64" s="4">
        <v>7619.7701189999998</v>
      </c>
      <c r="W64" s="4">
        <v>7760.3487020000002</v>
      </c>
      <c r="X64" s="4">
        <v>7305.5228319999997</v>
      </c>
      <c r="Y64" s="4">
        <v>7047.8341890000002</v>
      </c>
      <c r="Z64" s="4">
        <v>6887.397148</v>
      </c>
      <c r="AA64" s="4">
        <v>6647.993399</v>
      </c>
    </row>
    <row r="65" spans="1:27" x14ac:dyDescent="0.2">
      <c r="A65" s="4">
        <v>2015</v>
      </c>
      <c r="B65" s="4">
        <v>3</v>
      </c>
      <c r="C65" s="4">
        <v>5</v>
      </c>
      <c r="D65" s="4">
        <v>6342.3173489999999</v>
      </c>
      <c r="E65" s="4">
        <v>5893.958106</v>
      </c>
      <c r="F65" s="4">
        <v>5613.396796</v>
      </c>
      <c r="G65" s="4">
        <v>5602.9708019999998</v>
      </c>
      <c r="H65" s="4">
        <v>5911.1820310000003</v>
      </c>
      <c r="I65" s="4">
        <v>6784.5916189999998</v>
      </c>
      <c r="J65" s="4">
        <v>7603.8193609999998</v>
      </c>
      <c r="K65" s="4">
        <v>7949.8662990000003</v>
      </c>
      <c r="L65" s="4">
        <v>8162.6571050000002</v>
      </c>
      <c r="M65" s="4">
        <v>8233.8902070000004</v>
      </c>
      <c r="N65" s="4">
        <v>8210.8961870000003</v>
      </c>
      <c r="O65" s="4">
        <v>8149.1003769999998</v>
      </c>
      <c r="P65" s="4">
        <v>8206.4169669999992</v>
      </c>
      <c r="Q65" s="4">
        <v>8235.5798460000005</v>
      </c>
      <c r="R65" s="4">
        <v>8243.1060809999999</v>
      </c>
      <c r="S65" s="4">
        <v>8301.8586429999996</v>
      </c>
      <c r="T65" s="4">
        <v>8233.8517119999997</v>
      </c>
      <c r="U65" s="4">
        <v>7992.5744409999998</v>
      </c>
      <c r="V65" s="4">
        <v>8037.7014980000004</v>
      </c>
      <c r="W65" s="4">
        <v>8094.5125829999997</v>
      </c>
      <c r="X65" s="4">
        <v>7486.1313950000003</v>
      </c>
      <c r="Y65" s="4">
        <v>7272.4276620000001</v>
      </c>
      <c r="Z65" s="4">
        <v>7038.1680319999996</v>
      </c>
      <c r="AA65" s="4">
        <v>6746.6218470000003</v>
      </c>
    </row>
    <row r="66" spans="1:27" x14ac:dyDescent="0.2">
      <c r="A66" s="4">
        <v>2015</v>
      </c>
      <c r="B66" s="4">
        <v>3</v>
      </c>
      <c r="C66" s="4">
        <v>6</v>
      </c>
      <c r="D66" s="4">
        <v>6409.7665950000001</v>
      </c>
      <c r="E66" s="4">
        <v>6001.9440880000002</v>
      </c>
      <c r="F66" s="4">
        <v>5744.2958669999998</v>
      </c>
      <c r="G66" s="4">
        <v>5706.1441530000002</v>
      </c>
      <c r="H66" s="4">
        <v>6010.1574419999997</v>
      </c>
      <c r="I66" s="4">
        <v>6932.0044170000001</v>
      </c>
      <c r="J66" s="4">
        <v>7849.8458529999998</v>
      </c>
      <c r="K66" s="4">
        <v>8307.093175</v>
      </c>
      <c r="L66" s="4">
        <v>8562.4122939999997</v>
      </c>
      <c r="M66" s="4">
        <v>8661.0365000000002</v>
      </c>
      <c r="N66" s="4">
        <v>8528.9107139999996</v>
      </c>
      <c r="O66" s="4">
        <v>8260.769268</v>
      </c>
      <c r="P66" s="4">
        <v>8245.5717800000002</v>
      </c>
      <c r="Q66" s="4">
        <v>8183.5012500000003</v>
      </c>
      <c r="R66" s="4">
        <v>8083.5747680000004</v>
      </c>
      <c r="S66" s="4">
        <v>8147.7780640000001</v>
      </c>
      <c r="T66" s="4">
        <v>8120.8415080000004</v>
      </c>
      <c r="U66" s="4">
        <v>7859.042246</v>
      </c>
      <c r="V66" s="4">
        <v>7807.1281950000002</v>
      </c>
      <c r="W66" s="4">
        <v>7770.8801640000001</v>
      </c>
      <c r="X66" s="4">
        <v>7355.4032880000004</v>
      </c>
      <c r="Y66" s="4">
        <v>7277.6125110000003</v>
      </c>
      <c r="Z66" s="4">
        <v>7107.5595480000002</v>
      </c>
      <c r="AA66" s="4">
        <v>6783.5892919999997</v>
      </c>
    </row>
    <row r="67" spans="1:27" x14ac:dyDescent="0.2">
      <c r="A67" s="4">
        <v>2015</v>
      </c>
      <c r="B67" s="4">
        <v>3</v>
      </c>
      <c r="C67" s="4">
        <v>7</v>
      </c>
      <c r="D67" s="4">
        <v>6397.944649</v>
      </c>
      <c r="E67" s="4">
        <v>5906.9670599999999</v>
      </c>
      <c r="F67" s="4">
        <v>5631.0183580000003</v>
      </c>
      <c r="G67" s="4">
        <v>5572.3031570000003</v>
      </c>
      <c r="H67" s="4">
        <v>5686.3971460000002</v>
      </c>
      <c r="I67" s="4">
        <v>6000.4708950000004</v>
      </c>
      <c r="J67" s="4">
        <v>6453.9423909999996</v>
      </c>
      <c r="K67" s="4">
        <v>7204.3686639999996</v>
      </c>
      <c r="L67" s="4">
        <v>7727.3424379999997</v>
      </c>
      <c r="M67" s="4">
        <v>7894.9364580000001</v>
      </c>
      <c r="N67" s="4">
        <v>7843.7575980000001</v>
      </c>
      <c r="O67" s="4">
        <v>7862.6815280000001</v>
      </c>
      <c r="P67" s="4">
        <v>7853.3605539999999</v>
      </c>
      <c r="Q67" s="4">
        <v>7808.5811750000003</v>
      </c>
      <c r="R67" s="4">
        <v>7874.9689509999998</v>
      </c>
      <c r="S67" s="4">
        <v>8033.1081329999997</v>
      </c>
      <c r="T67" s="4">
        <v>7985.8653949999998</v>
      </c>
      <c r="U67" s="4">
        <v>7894.8089900000004</v>
      </c>
      <c r="V67" s="4">
        <v>7857.5096469999999</v>
      </c>
      <c r="W67" s="4">
        <v>7890.7687450000003</v>
      </c>
      <c r="X67" s="4">
        <v>7504.1597609999999</v>
      </c>
      <c r="Y67" s="4">
        <v>7257.9886049999996</v>
      </c>
      <c r="Z67" s="4">
        <v>6976.5867230000003</v>
      </c>
      <c r="AA67" s="4">
        <v>6541.4464010000002</v>
      </c>
    </row>
    <row r="68" spans="1:27" x14ac:dyDescent="0.2">
      <c r="A68" s="4">
        <v>2015</v>
      </c>
      <c r="B68" s="4">
        <v>3</v>
      </c>
      <c r="C68" s="4">
        <v>8</v>
      </c>
      <c r="D68" s="4">
        <v>6203.9386850000001</v>
      </c>
      <c r="E68" s="4">
        <v>5825.0799900000002</v>
      </c>
      <c r="F68" s="4">
        <v>5589.9408899999999</v>
      </c>
      <c r="G68" s="4">
        <v>5481.4930420000001</v>
      </c>
      <c r="H68" s="4">
        <v>5552.5732850000004</v>
      </c>
      <c r="I68" s="4">
        <v>5682.0086419999998</v>
      </c>
      <c r="J68" s="4">
        <v>5983.3117490000004</v>
      </c>
      <c r="K68" s="4">
        <v>6651.1478669999997</v>
      </c>
      <c r="L68" s="4">
        <v>7140.4232760000004</v>
      </c>
      <c r="M68" s="4">
        <v>7396.5288860000001</v>
      </c>
      <c r="N68" s="4">
        <v>7401.2540849999996</v>
      </c>
      <c r="O68" s="4">
        <v>7391.4528979999995</v>
      </c>
      <c r="P68" s="4">
        <v>7305.7985339999996</v>
      </c>
      <c r="Q68" s="4">
        <v>7238.7413429999997</v>
      </c>
      <c r="R68" s="4">
        <v>7240.7222739999997</v>
      </c>
      <c r="S68" s="4">
        <v>7295.5537889999996</v>
      </c>
      <c r="T68" s="4">
        <v>7326.3574950000002</v>
      </c>
      <c r="U68" s="4">
        <v>7441.40823</v>
      </c>
      <c r="V68" s="4">
        <v>7476.675381</v>
      </c>
      <c r="W68" s="4">
        <v>7529.1201929999997</v>
      </c>
      <c r="X68" s="4">
        <v>7108.680805</v>
      </c>
      <c r="Y68" s="4">
        <v>6826.4518010000002</v>
      </c>
      <c r="Z68" s="4">
        <v>6563.623036</v>
      </c>
      <c r="AA68" s="4">
        <v>6270.7711589999999</v>
      </c>
    </row>
    <row r="69" spans="1:27" x14ac:dyDescent="0.2">
      <c r="A69" s="4">
        <v>2015</v>
      </c>
      <c r="B69" s="4">
        <v>3</v>
      </c>
      <c r="C69" s="4">
        <v>9</v>
      </c>
      <c r="D69" s="4">
        <v>6027.3787920000004</v>
      </c>
      <c r="E69" s="4">
        <v>5707.4452080000001</v>
      </c>
      <c r="F69" s="4">
        <v>5564.7549470000004</v>
      </c>
      <c r="G69" s="4">
        <v>5591.3880870000003</v>
      </c>
      <c r="H69" s="4">
        <v>5935.7661500000004</v>
      </c>
      <c r="I69" s="4">
        <v>6812.4477999999999</v>
      </c>
      <c r="J69" s="4">
        <v>7621.4340679999996</v>
      </c>
      <c r="K69" s="4">
        <v>8223.1100540000007</v>
      </c>
      <c r="L69" s="4">
        <v>8626.8412499999995</v>
      </c>
      <c r="M69" s="4">
        <v>8957.8103850000007</v>
      </c>
      <c r="N69" s="4">
        <v>8989.2193509999997</v>
      </c>
      <c r="O69" s="4">
        <v>9040.593476</v>
      </c>
      <c r="P69" s="4">
        <v>9103.7605920000005</v>
      </c>
      <c r="Q69" s="4">
        <v>9007.5618639999993</v>
      </c>
      <c r="R69" s="4">
        <v>8963.0752919999995</v>
      </c>
      <c r="S69" s="4">
        <v>9160.023486</v>
      </c>
      <c r="T69" s="4">
        <v>9172.6927350000005</v>
      </c>
      <c r="U69" s="4">
        <v>8808.2477589999999</v>
      </c>
      <c r="V69" s="4">
        <v>8551.4496020000006</v>
      </c>
      <c r="W69" s="4">
        <v>8554.0966210000006</v>
      </c>
      <c r="X69" s="4">
        <v>7865.9812320000001</v>
      </c>
      <c r="Y69" s="4">
        <v>7417.7793730000003</v>
      </c>
      <c r="Z69" s="4">
        <v>6986.9237149999999</v>
      </c>
      <c r="AA69" s="4">
        <v>6588.6968580000002</v>
      </c>
    </row>
    <row r="70" spans="1:27" x14ac:dyDescent="0.2">
      <c r="A70" s="4">
        <v>2015</v>
      </c>
      <c r="B70" s="4">
        <v>3</v>
      </c>
      <c r="C70" s="4">
        <v>10</v>
      </c>
      <c r="D70" s="4">
        <v>6203.8130719999999</v>
      </c>
      <c r="E70" s="4">
        <v>5757.8795330000003</v>
      </c>
      <c r="F70" s="4">
        <v>5511.3094270000001</v>
      </c>
      <c r="G70" s="4">
        <v>5508.1336140000003</v>
      </c>
      <c r="H70" s="4">
        <v>5773.3260019999998</v>
      </c>
      <c r="I70" s="4">
        <v>6640.2239339999996</v>
      </c>
      <c r="J70" s="4">
        <v>7396.9390190000004</v>
      </c>
      <c r="K70" s="4">
        <v>7896.4159390000004</v>
      </c>
      <c r="L70" s="4">
        <v>8230.0275029999993</v>
      </c>
      <c r="M70" s="4">
        <v>8396.6068630000009</v>
      </c>
      <c r="N70" s="4">
        <v>8435.0859610000007</v>
      </c>
      <c r="O70" s="4">
        <v>8496.3073370000002</v>
      </c>
      <c r="P70" s="4">
        <v>8590.4439829999992</v>
      </c>
      <c r="Q70" s="4">
        <v>8641.4055840000001</v>
      </c>
      <c r="R70" s="4">
        <v>8767.0738160000001</v>
      </c>
      <c r="S70" s="4">
        <v>8959.8139640000009</v>
      </c>
      <c r="T70" s="4">
        <v>8655.8857339999995</v>
      </c>
      <c r="U70" s="4">
        <v>8478.8850399999992</v>
      </c>
      <c r="V70" s="4">
        <v>8324.8240939999996</v>
      </c>
      <c r="W70" s="4">
        <v>8321.7469010000004</v>
      </c>
      <c r="X70" s="4">
        <v>7666.3697990000001</v>
      </c>
      <c r="Y70" s="4">
        <v>7337.3381019999997</v>
      </c>
      <c r="Z70" s="4">
        <v>7064.3967119999998</v>
      </c>
      <c r="AA70" s="4">
        <v>6755.1602220000004</v>
      </c>
    </row>
    <row r="71" spans="1:27" x14ac:dyDescent="0.2">
      <c r="A71" s="4">
        <v>2015</v>
      </c>
      <c r="B71" s="4">
        <v>3</v>
      </c>
      <c r="C71" s="4">
        <v>11</v>
      </c>
      <c r="D71" s="4">
        <v>6390.6835870000004</v>
      </c>
      <c r="E71" s="4">
        <v>5962.7083890000004</v>
      </c>
      <c r="F71" s="4">
        <v>5711.0791120000004</v>
      </c>
      <c r="G71" s="4">
        <v>5711.8468990000001</v>
      </c>
      <c r="H71" s="4">
        <v>6027.5275760000004</v>
      </c>
      <c r="I71" s="4">
        <v>6942.8892770000002</v>
      </c>
      <c r="J71" s="4">
        <v>7784.5105350000003</v>
      </c>
      <c r="K71" s="4">
        <v>8110.3935629999996</v>
      </c>
      <c r="L71" s="4">
        <v>8273.4672630000005</v>
      </c>
      <c r="M71" s="4">
        <v>8335.7507700000006</v>
      </c>
      <c r="N71" s="4">
        <v>8200.1943009999995</v>
      </c>
      <c r="O71" s="4">
        <v>8072.8175979999996</v>
      </c>
      <c r="P71" s="4">
        <v>8009.0006860000003</v>
      </c>
      <c r="Q71" s="4">
        <v>7945.3867520000003</v>
      </c>
      <c r="R71" s="4">
        <v>7884.7152919999999</v>
      </c>
      <c r="S71" s="4">
        <v>7904.1157130000001</v>
      </c>
      <c r="T71" s="4">
        <v>7912.8030010000002</v>
      </c>
      <c r="U71" s="4">
        <v>7564.9883989999998</v>
      </c>
      <c r="V71" s="4">
        <v>7512.8461230000003</v>
      </c>
      <c r="W71" s="4">
        <v>7662.6355890000004</v>
      </c>
      <c r="X71" s="4">
        <v>7168.680926</v>
      </c>
      <c r="Y71" s="4">
        <v>6999.2626030000001</v>
      </c>
      <c r="Z71" s="4">
        <v>6839.4925480000002</v>
      </c>
      <c r="AA71" s="4">
        <v>6579.1794069999996</v>
      </c>
    </row>
    <row r="72" spans="1:27" x14ac:dyDescent="0.2">
      <c r="A72" s="4">
        <v>2015</v>
      </c>
      <c r="B72" s="4">
        <v>3</v>
      </c>
      <c r="C72" s="4">
        <v>12</v>
      </c>
      <c r="D72" s="4">
        <v>6282.3156449999997</v>
      </c>
      <c r="E72" s="4">
        <v>5911.212149</v>
      </c>
      <c r="F72" s="4">
        <v>5626.2335000000003</v>
      </c>
      <c r="G72" s="4">
        <v>5555.6458869999997</v>
      </c>
      <c r="H72" s="4">
        <v>5867.2939249999999</v>
      </c>
      <c r="I72" s="4">
        <v>6767.9008190000004</v>
      </c>
      <c r="J72" s="4">
        <v>7587.9777020000001</v>
      </c>
      <c r="K72" s="4">
        <v>7883.4049279999999</v>
      </c>
      <c r="L72" s="4">
        <v>8002.6434660000004</v>
      </c>
      <c r="M72" s="4">
        <v>8035.8327660000004</v>
      </c>
      <c r="N72" s="4">
        <v>7963.8800810000002</v>
      </c>
      <c r="O72" s="4">
        <v>7855.6317259999996</v>
      </c>
      <c r="P72" s="4">
        <v>7785.9059900000002</v>
      </c>
      <c r="Q72" s="4">
        <v>7714.4082170000001</v>
      </c>
      <c r="R72" s="4">
        <v>7619.9721419999996</v>
      </c>
      <c r="S72" s="4">
        <v>7629.187199</v>
      </c>
      <c r="T72" s="4">
        <v>7639.6589750000003</v>
      </c>
      <c r="U72" s="4">
        <v>7461.767022</v>
      </c>
      <c r="V72" s="4">
        <v>7574.0257979999997</v>
      </c>
      <c r="W72" s="4">
        <v>7647.3654159999996</v>
      </c>
      <c r="X72" s="4">
        <v>7083.7778850000004</v>
      </c>
      <c r="Y72" s="4">
        <v>6888.1839540000001</v>
      </c>
      <c r="Z72" s="4">
        <v>6687.257646</v>
      </c>
      <c r="AA72" s="4">
        <v>6468.3567720000001</v>
      </c>
    </row>
    <row r="73" spans="1:27" x14ac:dyDescent="0.2">
      <c r="A73" s="4">
        <v>2015</v>
      </c>
      <c r="B73" s="4">
        <v>3</v>
      </c>
      <c r="C73" s="4">
        <v>13</v>
      </c>
      <c r="D73" s="4">
        <v>6100.5327100000004</v>
      </c>
      <c r="E73" s="4">
        <v>5711.9495340000003</v>
      </c>
      <c r="F73" s="4">
        <v>5439.6390940000001</v>
      </c>
      <c r="G73" s="4">
        <v>5270.4383710000002</v>
      </c>
      <c r="H73" s="4">
        <v>5758.2194669999999</v>
      </c>
      <c r="I73" s="4">
        <v>6634.3188060000002</v>
      </c>
      <c r="J73" s="4">
        <v>7508.09969</v>
      </c>
      <c r="K73" s="4">
        <v>7894.6973559999997</v>
      </c>
      <c r="L73" s="4">
        <v>8125.3094490000003</v>
      </c>
      <c r="M73" s="4">
        <v>8134.2457199999999</v>
      </c>
      <c r="N73" s="4">
        <v>8033.5801259999998</v>
      </c>
      <c r="O73" s="4">
        <v>7881.6540070000001</v>
      </c>
      <c r="P73" s="4">
        <v>7870.8377179999998</v>
      </c>
      <c r="Q73" s="4">
        <v>7735.8794200000002</v>
      </c>
      <c r="R73" s="4">
        <v>7645.3140810000004</v>
      </c>
      <c r="S73" s="4">
        <v>7646.2657209999998</v>
      </c>
      <c r="T73" s="4">
        <v>7558.6505809999999</v>
      </c>
      <c r="U73" s="4">
        <v>7261.7766529999999</v>
      </c>
      <c r="V73" s="4">
        <v>7262.1494380000004</v>
      </c>
      <c r="W73" s="4">
        <v>7344.1570689999999</v>
      </c>
      <c r="X73" s="4">
        <v>6968.7297609999996</v>
      </c>
      <c r="Y73" s="4">
        <v>6917.5074519999998</v>
      </c>
      <c r="Z73" s="4">
        <v>6849.3477300000004</v>
      </c>
      <c r="AA73" s="4">
        <v>6573.6054480000003</v>
      </c>
    </row>
    <row r="74" spans="1:27" x14ac:dyDescent="0.2">
      <c r="A74" s="4">
        <v>2015</v>
      </c>
      <c r="B74" s="4">
        <v>3</v>
      </c>
      <c r="C74" s="4">
        <v>14</v>
      </c>
      <c r="D74" s="4">
        <v>6237.8633470000004</v>
      </c>
      <c r="E74" s="4">
        <v>5801.1203169999999</v>
      </c>
      <c r="F74" s="4">
        <v>5486.5561120000002</v>
      </c>
      <c r="G74" s="4">
        <v>5403.0200500000001</v>
      </c>
      <c r="H74" s="4">
        <v>5511.8651040000004</v>
      </c>
      <c r="I74" s="4">
        <v>5817.346176</v>
      </c>
      <c r="J74" s="4">
        <v>6267.0379439999997</v>
      </c>
      <c r="K74" s="4">
        <v>6878.8694130000003</v>
      </c>
      <c r="L74" s="4">
        <v>7254.9045370000003</v>
      </c>
      <c r="M74" s="4">
        <v>7278.0149739999997</v>
      </c>
      <c r="N74" s="4">
        <v>7151.2763640000003</v>
      </c>
      <c r="O74" s="4">
        <v>6962.7832619999999</v>
      </c>
      <c r="P74" s="4">
        <v>6820.3389800000004</v>
      </c>
      <c r="Q74" s="4">
        <v>6695.6571759999997</v>
      </c>
      <c r="R74" s="4">
        <v>6595.9036660000002</v>
      </c>
      <c r="S74" s="4">
        <v>6644.3110409999999</v>
      </c>
      <c r="T74" s="4">
        <v>6676.9198500000002</v>
      </c>
      <c r="U74" s="4">
        <v>6764.0069290000001</v>
      </c>
      <c r="V74" s="4">
        <v>6884.3755170000004</v>
      </c>
      <c r="W74" s="4">
        <v>6900.6533760000002</v>
      </c>
      <c r="X74" s="4">
        <v>6622.0208830000001</v>
      </c>
      <c r="Y74" s="4">
        <v>6566.2122019999997</v>
      </c>
      <c r="Z74" s="4">
        <v>6411.5602129999997</v>
      </c>
      <c r="AA74" s="4">
        <v>6121.6398630000003</v>
      </c>
    </row>
    <row r="75" spans="1:27" x14ac:dyDescent="0.2">
      <c r="A75" s="4">
        <v>2015</v>
      </c>
      <c r="B75" s="4">
        <v>3</v>
      </c>
      <c r="C75" s="4">
        <v>15</v>
      </c>
      <c r="D75" s="4">
        <v>5851.1626070000002</v>
      </c>
      <c r="E75" s="4">
        <v>5539.0524029999997</v>
      </c>
      <c r="F75" s="4">
        <v>5288.4547899999998</v>
      </c>
      <c r="G75" s="4">
        <v>5253.2444299999997</v>
      </c>
      <c r="H75" s="4">
        <v>5329.9836379999997</v>
      </c>
      <c r="I75" s="4">
        <v>5510.6863510000003</v>
      </c>
      <c r="J75" s="4">
        <v>5787.91284</v>
      </c>
      <c r="K75" s="4">
        <v>6364.9845150000001</v>
      </c>
      <c r="L75" s="4">
        <v>6719.3585830000002</v>
      </c>
      <c r="M75" s="4">
        <v>6855.8852280000001</v>
      </c>
      <c r="N75" s="4">
        <v>6783.8468549999998</v>
      </c>
      <c r="O75" s="4">
        <v>6708.3118800000002</v>
      </c>
      <c r="P75" s="4">
        <v>6542.5507209999996</v>
      </c>
      <c r="Q75" s="4">
        <v>6490.9478710000003</v>
      </c>
      <c r="R75" s="4">
        <v>6538.4581200000002</v>
      </c>
      <c r="S75" s="4">
        <v>6654.4339760000003</v>
      </c>
      <c r="T75" s="4">
        <v>6735.6627769999996</v>
      </c>
      <c r="U75" s="4">
        <v>6834.3427979999997</v>
      </c>
      <c r="V75" s="4">
        <v>7069.5480719999996</v>
      </c>
      <c r="W75" s="4">
        <v>7139.5495090000004</v>
      </c>
      <c r="X75" s="4">
        <v>6803.5091620000003</v>
      </c>
      <c r="Y75" s="4">
        <v>6566.5513279999996</v>
      </c>
      <c r="Z75" s="4">
        <v>6361.3586109999997</v>
      </c>
      <c r="AA75" s="4">
        <v>6122.4249760000002</v>
      </c>
    </row>
    <row r="76" spans="1:27" x14ac:dyDescent="0.2">
      <c r="A76" s="4">
        <v>2015</v>
      </c>
      <c r="B76" s="4">
        <v>3</v>
      </c>
      <c r="C76" s="4">
        <v>16</v>
      </c>
      <c r="D76" s="4">
        <v>5894.485122</v>
      </c>
      <c r="E76" s="4">
        <v>5588.7082259999997</v>
      </c>
      <c r="F76" s="4">
        <v>5396.2112900000002</v>
      </c>
      <c r="G76" s="4">
        <v>5462.4221340000004</v>
      </c>
      <c r="H76" s="4">
        <v>5782.7158429999999</v>
      </c>
      <c r="I76" s="4">
        <v>6728.2221929999996</v>
      </c>
      <c r="J76" s="4">
        <v>7506.0344290000003</v>
      </c>
      <c r="K76" s="4">
        <v>7881.3239940000003</v>
      </c>
      <c r="L76" s="4">
        <v>8069.3536979999999</v>
      </c>
      <c r="M76" s="4">
        <v>8185.8527819999999</v>
      </c>
      <c r="N76" s="4">
        <v>8227.4957319999994</v>
      </c>
      <c r="O76" s="4">
        <v>8169.5236329999998</v>
      </c>
      <c r="P76" s="4">
        <v>8175.7729159999999</v>
      </c>
      <c r="Q76" s="4">
        <v>8218.476584</v>
      </c>
      <c r="R76" s="4">
        <v>8147.2408779999996</v>
      </c>
      <c r="S76" s="4">
        <v>8240.8309210000007</v>
      </c>
      <c r="T76" s="4">
        <v>8177.822177</v>
      </c>
      <c r="U76" s="4">
        <v>7865.9983380000003</v>
      </c>
      <c r="V76" s="4">
        <v>7792.9518850000004</v>
      </c>
      <c r="W76" s="4">
        <v>7745.9543569999996</v>
      </c>
      <c r="X76" s="4">
        <v>7289.9659579999998</v>
      </c>
      <c r="Y76" s="4">
        <v>7051.3426179999997</v>
      </c>
      <c r="Z76" s="4">
        <v>6855.7329950000003</v>
      </c>
      <c r="AA76" s="4">
        <v>6575.6778000000004</v>
      </c>
    </row>
    <row r="77" spans="1:27" x14ac:dyDescent="0.2">
      <c r="A77" s="4">
        <v>2015</v>
      </c>
      <c r="B77" s="4">
        <v>3</v>
      </c>
      <c r="C77" s="4">
        <v>17</v>
      </c>
      <c r="D77" s="4">
        <v>6230.1202640000001</v>
      </c>
      <c r="E77" s="4">
        <v>5792.6853700000001</v>
      </c>
      <c r="F77" s="4">
        <v>5502.4919410000002</v>
      </c>
      <c r="G77" s="4">
        <v>5493.2526680000001</v>
      </c>
      <c r="H77" s="4">
        <v>5816.2032939999999</v>
      </c>
      <c r="I77" s="4">
        <v>6774.9843629999996</v>
      </c>
      <c r="J77" s="4">
        <v>7515.6466490000003</v>
      </c>
      <c r="K77" s="4">
        <v>7825.2414179999996</v>
      </c>
      <c r="L77" s="4">
        <v>8100.0030200000001</v>
      </c>
      <c r="M77" s="4">
        <v>8261.9048879999991</v>
      </c>
      <c r="N77" s="4">
        <v>8274.8112990000009</v>
      </c>
      <c r="O77" s="4">
        <v>8274.9678000000004</v>
      </c>
      <c r="P77" s="4">
        <v>8310.5433969999995</v>
      </c>
      <c r="Q77" s="4">
        <v>8327.7069420000007</v>
      </c>
      <c r="R77" s="4">
        <v>8340.6994620000005</v>
      </c>
      <c r="S77" s="4">
        <v>8446.9197499999991</v>
      </c>
      <c r="T77" s="4">
        <v>8317.5981279999996</v>
      </c>
      <c r="U77" s="4">
        <v>7925.5500910000001</v>
      </c>
      <c r="V77" s="4">
        <v>7908.905272</v>
      </c>
      <c r="W77" s="4">
        <v>7847.2839270000004</v>
      </c>
      <c r="X77" s="4">
        <v>7353.2526239999997</v>
      </c>
      <c r="Y77" s="4">
        <v>7091.3307000000004</v>
      </c>
      <c r="Z77" s="4">
        <v>6882.9952000000003</v>
      </c>
      <c r="AA77" s="4">
        <v>6590.3565760000001</v>
      </c>
    </row>
    <row r="78" spans="1:27" x14ac:dyDescent="0.2">
      <c r="A78" s="4">
        <v>2015</v>
      </c>
      <c r="B78" s="4">
        <v>3</v>
      </c>
      <c r="C78" s="4">
        <v>18</v>
      </c>
      <c r="D78" s="4">
        <v>6235.0765840000004</v>
      </c>
      <c r="E78" s="4">
        <v>5794.616841</v>
      </c>
      <c r="F78" s="4">
        <v>5531.0548820000004</v>
      </c>
      <c r="G78" s="4">
        <v>5502.6766319999997</v>
      </c>
      <c r="H78" s="4">
        <v>5834.46497</v>
      </c>
      <c r="I78" s="4">
        <v>6751.8276400000004</v>
      </c>
      <c r="J78" s="4">
        <v>7516.8545350000004</v>
      </c>
      <c r="K78" s="4">
        <v>7807.8583699999999</v>
      </c>
      <c r="L78" s="4">
        <v>8029.4275790000002</v>
      </c>
      <c r="M78" s="4">
        <v>8198.9570459999995</v>
      </c>
      <c r="N78" s="4">
        <v>8304.5594430000001</v>
      </c>
      <c r="O78" s="4">
        <v>8305.9013080000004</v>
      </c>
      <c r="P78" s="4">
        <v>8276.1134340000008</v>
      </c>
      <c r="Q78" s="4">
        <v>8380.3499260000008</v>
      </c>
      <c r="R78" s="4">
        <v>8390.4652129999995</v>
      </c>
      <c r="S78" s="4">
        <v>8498.1158969999997</v>
      </c>
      <c r="T78" s="4">
        <v>8397.7953109999999</v>
      </c>
      <c r="U78" s="4">
        <v>7969.015112</v>
      </c>
      <c r="V78" s="4">
        <v>7998.2242450000003</v>
      </c>
      <c r="W78" s="4">
        <v>7936.2710079999997</v>
      </c>
      <c r="X78" s="4">
        <v>7432.303817</v>
      </c>
      <c r="Y78" s="4">
        <v>7167.5095000000001</v>
      </c>
      <c r="Z78" s="4">
        <v>6892.3483999999999</v>
      </c>
      <c r="AA78" s="4">
        <v>6580.9278539999996</v>
      </c>
    </row>
    <row r="79" spans="1:27" x14ac:dyDescent="0.2">
      <c r="A79" s="4">
        <v>2015</v>
      </c>
      <c r="B79" s="4">
        <v>3</v>
      </c>
      <c r="C79" s="4">
        <v>19</v>
      </c>
      <c r="D79" s="4">
        <v>6243.5737589999999</v>
      </c>
      <c r="E79" s="4">
        <v>5826.0650249999999</v>
      </c>
      <c r="F79" s="4">
        <v>5553.033332</v>
      </c>
      <c r="G79" s="4">
        <v>5544.5670790000004</v>
      </c>
      <c r="H79" s="4">
        <v>5865.404571</v>
      </c>
      <c r="I79" s="4">
        <v>6780.2238479999996</v>
      </c>
      <c r="J79" s="4">
        <v>7552.0913360000004</v>
      </c>
      <c r="K79" s="4">
        <v>7807.5325579999999</v>
      </c>
      <c r="L79" s="4">
        <v>8050.3762029999998</v>
      </c>
      <c r="M79" s="4">
        <v>8236.1978340000005</v>
      </c>
      <c r="N79" s="4">
        <v>8281.8614730000008</v>
      </c>
      <c r="O79" s="4">
        <v>8299.7045720000006</v>
      </c>
      <c r="P79" s="4">
        <v>8371.1267279999993</v>
      </c>
      <c r="Q79" s="4">
        <v>8337.5286980000001</v>
      </c>
      <c r="R79" s="4">
        <v>8480.5350429999999</v>
      </c>
      <c r="S79" s="4">
        <v>8614.0931619999992</v>
      </c>
      <c r="T79" s="4">
        <v>8543.8605829999997</v>
      </c>
      <c r="U79" s="4">
        <v>8252.6780500000004</v>
      </c>
      <c r="V79" s="4">
        <v>8200.9935769999993</v>
      </c>
      <c r="W79" s="4">
        <v>8128.2072850000004</v>
      </c>
      <c r="X79" s="4">
        <v>7504.039237</v>
      </c>
      <c r="Y79" s="4">
        <v>7179.7894999999999</v>
      </c>
      <c r="Z79" s="4">
        <v>6972.6084000000001</v>
      </c>
      <c r="AA79" s="4">
        <v>6644.2811920000004</v>
      </c>
    </row>
    <row r="80" spans="1:27" x14ac:dyDescent="0.2">
      <c r="A80" s="4">
        <v>2015</v>
      </c>
      <c r="B80" s="4">
        <v>3</v>
      </c>
      <c r="C80" s="4">
        <v>20</v>
      </c>
      <c r="D80" s="4">
        <v>6308.609332</v>
      </c>
      <c r="E80" s="4">
        <v>5874.0434750000004</v>
      </c>
      <c r="F80" s="4">
        <v>5620.7716209999999</v>
      </c>
      <c r="G80" s="4">
        <v>5567.9143770000001</v>
      </c>
      <c r="H80" s="4">
        <v>5892.7677590000003</v>
      </c>
      <c r="I80" s="4">
        <v>6796.388301</v>
      </c>
      <c r="J80" s="4">
        <v>7511.0175650000001</v>
      </c>
      <c r="K80" s="4">
        <v>7922.4248660000003</v>
      </c>
      <c r="L80" s="4">
        <v>8176.6905070000003</v>
      </c>
      <c r="M80" s="4">
        <v>8339.9840199999999</v>
      </c>
      <c r="N80" s="4">
        <v>8358.3223830000006</v>
      </c>
      <c r="O80" s="4">
        <v>8468.578066</v>
      </c>
      <c r="P80" s="4">
        <v>8601.8384530000003</v>
      </c>
      <c r="Q80" s="4">
        <v>8683.3076340000007</v>
      </c>
      <c r="R80" s="4">
        <v>8752.9367550000006</v>
      </c>
      <c r="S80" s="4">
        <v>8957.9836880000003</v>
      </c>
      <c r="T80" s="4">
        <v>8842.7882339999996</v>
      </c>
      <c r="U80" s="4">
        <v>8338.0040669999998</v>
      </c>
      <c r="V80" s="4">
        <v>8232.1316009999991</v>
      </c>
      <c r="W80" s="4">
        <v>8108.7664109999996</v>
      </c>
      <c r="X80" s="4">
        <v>7591.0663979999999</v>
      </c>
      <c r="Y80" s="4">
        <v>7367.7409500000003</v>
      </c>
      <c r="Z80" s="4">
        <v>7187.7315099999996</v>
      </c>
      <c r="AA80" s="4">
        <v>6792.2889089999999</v>
      </c>
    </row>
    <row r="81" spans="1:27" x14ac:dyDescent="0.2">
      <c r="A81" s="4">
        <v>2015</v>
      </c>
      <c r="B81" s="4">
        <v>3</v>
      </c>
      <c r="C81" s="4">
        <v>21</v>
      </c>
      <c r="D81" s="4">
        <v>6372.2865700000002</v>
      </c>
      <c r="E81" s="4">
        <v>5886.7917289999996</v>
      </c>
      <c r="F81" s="4">
        <v>5590.1489350000002</v>
      </c>
      <c r="G81" s="4">
        <v>5525.8599649999996</v>
      </c>
      <c r="H81" s="4">
        <v>5594.1338900000001</v>
      </c>
      <c r="I81" s="4">
        <v>5907.5639140000003</v>
      </c>
      <c r="J81" s="4">
        <v>6305.1452980000004</v>
      </c>
      <c r="K81" s="4">
        <v>6958.7011130000001</v>
      </c>
      <c r="L81" s="4">
        <v>7403.3845270000002</v>
      </c>
      <c r="M81" s="4">
        <v>7536.8468640000001</v>
      </c>
      <c r="N81" s="4">
        <v>7633.8437620000004</v>
      </c>
      <c r="O81" s="4">
        <v>7644.7956340000001</v>
      </c>
      <c r="P81" s="4">
        <v>7726.1245319999998</v>
      </c>
      <c r="Q81" s="4">
        <v>7864.6503249999996</v>
      </c>
      <c r="R81" s="4">
        <v>8059.4005079999997</v>
      </c>
      <c r="S81" s="4">
        <v>8224.7881469999993</v>
      </c>
      <c r="T81" s="4">
        <v>8190.340271</v>
      </c>
      <c r="U81" s="4">
        <v>8048.1787990000003</v>
      </c>
      <c r="V81" s="4">
        <v>7992.2642930000002</v>
      </c>
      <c r="W81" s="4">
        <v>7839.2305409999999</v>
      </c>
      <c r="X81" s="4">
        <v>7341.7068140000001</v>
      </c>
      <c r="Y81" s="4">
        <v>7092.8709179999996</v>
      </c>
      <c r="Z81" s="4">
        <v>6853.2247360000001</v>
      </c>
      <c r="AA81" s="4">
        <v>6470.6307100000004</v>
      </c>
    </row>
    <row r="82" spans="1:27" x14ac:dyDescent="0.2">
      <c r="A82" s="4">
        <v>2015</v>
      </c>
      <c r="B82" s="4">
        <v>3</v>
      </c>
      <c r="C82" s="4">
        <v>22</v>
      </c>
      <c r="D82" s="4">
        <v>6121.9345659999999</v>
      </c>
      <c r="E82" s="4">
        <v>5750.5332710000002</v>
      </c>
      <c r="F82" s="4">
        <v>5536.9705169999997</v>
      </c>
      <c r="G82" s="4">
        <v>5471.9676600000003</v>
      </c>
      <c r="H82" s="4">
        <v>5499.7948470000001</v>
      </c>
      <c r="I82" s="4">
        <v>5616.2371169999997</v>
      </c>
      <c r="J82" s="4">
        <v>5876.899144</v>
      </c>
      <c r="K82" s="4">
        <v>6426.438067</v>
      </c>
      <c r="L82" s="4">
        <v>6826.8781170000002</v>
      </c>
      <c r="M82" s="4">
        <v>7076.6732389999997</v>
      </c>
      <c r="N82" s="4">
        <v>7136.9450029999998</v>
      </c>
      <c r="O82" s="4">
        <v>7236.0247719999998</v>
      </c>
      <c r="P82" s="4">
        <v>7424.7439960000002</v>
      </c>
      <c r="Q82" s="4">
        <v>7689.4217570000001</v>
      </c>
      <c r="R82" s="4">
        <v>7861.8038290000004</v>
      </c>
      <c r="S82" s="4">
        <v>8091.0659759999999</v>
      </c>
      <c r="T82" s="4">
        <v>8202.7405940000008</v>
      </c>
      <c r="U82" s="4">
        <v>8322.1733469999999</v>
      </c>
      <c r="V82" s="4">
        <v>8478.7376249999998</v>
      </c>
      <c r="W82" s="4">
        <v>8401.1683909999992</v>
      </c>
      <c r="X82" s="4">
        <v>7705.5418380000001</v>
      </c>
      <c r="Y82" s="4">
        <v>7083.1069310000003</v>
      </c>
      <c r="Z82" s="4">
        <v>6682.0441220000002</v>
      </c>
      <c r="AA82" s="4">
        <v>6273.9224809999996</v>
      </c>
    </row>
    <row r="83" spans="1:27" x14ac:dyDescent="0.2">
      <c r="A83" s="4">
        <v>2015</v>
      </c>
      <c r="B83" s="4">
        <v>3</v>
      </c>
      <c r="C83" s="4">
        <v>23</v>
      </c>
      <c r="D83" s="4">
        <v>6044.3292140000003</v>
      </c>
      <c r="E83" s="4">
        <v>5740.733279</v>
      </c>
      <c r="F83" s="4">
        <v>5581.4235490000001</v>
      </c>
      <c r="G83" s="4">
        <v>5540.0384190000004</v>
      </c>
      <c r="H83" s="4">
        <v>5873.0518220000004</v>
      </c>
      <c r="I83" s="4">
        <v>6861.7706550000003</v>
      </c>
      <c r="J83" s="4">
        <v>7766.1977390000002</v>
      </c>
      <c r="K83" s="4">
        <v>8218.3273310000004</v>
      </c>
      <c r="L83" s="4">
        <v>8496.1875830000008</v>
      </c>
      <c r="M83" s="4">
        <v>8548.3302280000007</v>
      </c>
      <c r="N83" s="4">
        <v>8447.9454050000004</v>
      </c>
      <c r="O83" s="4">
        <v>8416.1738299999997</v>
      </c>
      <c r="P83" s="4">
        <v>8441.0533950000008</v>
      </c>
      <c r="Q83" s="4">
        <v>8459.500575</v>
      </c>
      <c r="R83" s="4">
        <v>8420.1345099999999</v>
      </c>
      <c r="S83" s="4">
        <v>8480.6616240000003</v>
      </c>
      <c r="T83" s="4">
        <v>8378.6594609999993</v>
      </c>
      <c r="U83" s="4">
        <v>8084.855528</v>
      </c>
      <c r="V83" s="4">
        <v>8065.4022629999999</v>
      </c>
      <c r="W83" s="4">
        <v>7902.1284269999996</v>
      </c>
      <c r="X83" s="4">
        <v>7391.1804270000002</v>
      </c>
      <c r="Y83" s="4">
        <v>7124.260053</v>
      </c>
      <c r="Z83" s="4">
        <v>6945.2200990000001</v>
      </c>
      <c r="AA83" s="4">
        <v>6645.0002899999999</v>
      </c>
    </row>
    <row r="84" spans="1:27" x14ac:dyDescent="0.2">
      <c r="A84" s="4">
        <v>2015</v>
      </c>
      <c r="B84" s="4">
        <v>3</v>
      </c>
      <c r="C84" s="4">
        <v>24</v>
      </c>
      <c r="D84" s="4">
        <v>6418.4743600000002</v>
      </c>
      <c r="E84" s="4">
        <v>5998.4454100000003</v>
      </c>
      <c r="F84" s="4">
        <v>5735.2056499999999</v>
      </c>
      <c r="G84" s="4">
        <v>5745.1846690000002</v>
      </c>
      <c r="H84" s="4">
        <v>6066.3375400000004</v>
      </c>
      <c r="I84" s="4">
        <v>7008.8716080000004</v>
      </c>
      <c r="J84" s="4">
        <v>7845.9766280000003</v>
      </c>
      <c r="K84" s="4">
        <v>8167.8279869999997</v>
      </c>
      <c r="L84" s="4">
        <v>8398.0056459999996</v>
      </c>
      <c r="M84" s="4">
        <v>8553.4007330000004</v>
      </c>
      <c r="N84" s="4">
        <v>8518.7312390000006</v>
      </c>
      <c r="O84" s="4">
        <v>8519.2303370000009</v>
      </c>
      <c r="P84" s="4">
        <v>8642.6975949999996</v>
      </c>
      <c r="Q84" s="4">
        <v>8756.080516</v>
      </c>
      <c r="R84" s="4">
        <v>8808.3430989999997</v>
      </c>
      <c r="S84" s="4">
        <v>8966.4481950000009</v>
      </c>
      <c r="T84" s="4">
        <v>8838.1183409999994</v>
      </c>
      <c r="U84" s="4">
        <v>8452.5589720000007</v>
      </c>
      <c r="V84" s="4">
        <v>8433.9112590000004</v>
      </c>
      <c r="W84" s="4">
        <v>8261.8243980000007</v>
      </c>
      <c r="X84" s="4">
        <v>7605.5774099999999</v>
      </c>
      <c r="Y84" s="4">
        <v>7273.8947529999996</v>
      </c>
      <c r="Z84" s="4">
        <v>7018.6585230000001</v>
      </c>
      <c r="AA84" s="4">
        <v>6679.9542430000001</v>
      </c>
    </row>
    <row r="85" spans="1:27" x14ac:dyDescent="0.2">
      <c r="A85" s="4">
        <v>2015</v>
      </c>
      <c r="B85" s="4">
        <v>3</v>
      </c>
      <c r="C85" s="4">
        <v>25</v>
      </c>
      <c r="D85" s="4">
        <v>6359.2639259999996</v>
      </c>
      <c r="E85" s="4">
        <v>5936.2047339999999</v>
      </c>
      <c r="F85" s="4">
        <v>5654.8214749999997</v>
      </c>
      <c r="G85" s="4">
        <v>5621.6719039999998</v>
      </c>
      <c r="H85" s="4">
        <v>5947.2070160000003</v>
      </c>
      <c r="I85" s="4">
        <v>6866.2578229999999</v>
      </c>
      <c r="J85" s="4">
        <v>7676.5482480000001</v>
      </c>
      <c r="K85" s="4">
        <v>8032.0435619999998</v>
      </c>
      <c r="L85" s="4">
        <v>8307.7869339999997</v>
      </c>
      <c r="M85" s="4">
        <v>8465.1090320000003</v>
      </c>
      <c r="N85" s="4">
        <v>8509.8204389999992</v>
      </c>
      <c r="O85" s="4">
        <v>8474.6705669999992</v>
      </c>
      <c r="P85" s="4">
        <v>8444.1199639999995</v>
      </c>
      <c r="Q85" s="4">
        <v>8486.6904209999993</v>
      </c>
      <c r="R85" s="4">
        <v>8368.3858270000001</v>
      </c>
      <c r="S85" s="4">
        <v>8369.4412960000009</v>
      </c>
      <c r="T85" s="4">
        <v>8285.0234089999994</v>
      </c>
      <c r="U85" s="4">
        <v>7958.659834</v>
      </c>
      <c r="V85" s="4">
        <v>8000.4910870000003</v>
      </c>
      <c r="W85" s="4">
        <v>7877.1495180000002</v>
      </c>
      <c r="X85" s="4">
        <v>7409.3720819999999</v>
      </c>
      <c r="Y85" s="4">
        <v>7148.0630879999999</v>
      </c>
      <c r="Z85" s="4">
        <v>6904.5164969999996</v>
      </c>
      <c r="AA85" s="4">
        <v>6634.6197039999997</v>
      </c>
    </row>
    <row r="86" spans="1:27" x14ac:dyDescent="0.2">
      <c r="A86" s="4">
        <v>2015</v>
      </c>
      <c r="B86" s="4">
        <v>3</v>
      </c>
      <c r="C86" s="4">
        <v>26</v>
      </c>
      <c r="D86" s="4">
        <v>6332.059851</v>
      </c>
      <c r="E86" s="4">
        <v>5907.8173470000002</v>
      </c>
      <c r="F86" s="4">
        <v>5646.3032210000001</v>
      </c>
      <c r="G86" s="4">
        <v>5635.4372000000003</v>
      </c>
      <c r="H86" s="4">
        <v>5945.9097629999997</v>
      </c>
      <c r="I86" s="4">
        <v>6889.5997360000001</v>
      </c>
      <c r="J86" s="4">
        <v>7697.2216760000001</v>
      </c>
      <c r="K86" s="4">
        <v>8012.0361359999997</v>
      </c>
      <c r="L86" s="4">
        <v>8232.4969830000009</v>
      </c>
      <c r="M86" s="4">
        <v>8231.7153600000001</v>
      </c>
      <c r="N86" s="4">
        <v>8346.3299950000001</v>
      </c>
      <c r="O86" s="4">
        <v>8448.0800679999993</v>
      </c>
      <c r="P86" s="4">
        <v>8500.5390740000003</v>
      </c>
      <c r="Q86" s="4">
        <v>8577.2065610000009</v>
      </c>
      <c r="R86" s="4">
        <v>8657.8583899999994</v>
      </c>
      <c r="S86" s="4">
        <v>8761.2080600000008</v>
      </c>
      <c r="T86" s="4">
        <v>8706.5593640000006</v>
      </c>
      <c r="U86" s="4">
        <v>8439.0981429999993</v>
      </c>
      <c r="V86" s="4">
        <v>8525.4790869999997</v>
      </c>
      <c r="W86" s="4">
        <v>8341.448617</v>
      </c>
      <c r="X86" s="4">
        <v>7672.6982120000002</v>
      </c>
      <c r="Y86" s="4">
        <v>7382.454933</v>
      </c>
      <c r="Z86" s="4">
        <v>7122.8353710000001</v>
      </c>
      <c r="AA86" s="4">
        <v>6725.8480769999996</v>
      </c>
    </row>
    <row r="87" spans="1:27" x14ac:dyDescent="0.2">
      <c r="A87" s="4">
        <v>2015</v>
      </c>
      <c r="B87" s="4">
        <v>3</v>
      </c>
      <c r="C87" s="4">
        <v>27</v>
      </c>
      <c r="D87" s="4">
        <v>6320.123364</v>
      </c>
      <c r="E87" s="4">
        <v>5902.6194379999997</v>
      </c>
      <c r="F87" s="4">
        <v>5643.2385299999996</v>
      </c>
      <c r="G87" s="4">
        <v>5613.6215339999999</v>
      </c>
      <c r="H87" s="4">
        <v>5929.0967479999999</v>
      </c>
      <c r="I87" s="4">
        <v>6840.3949629999997</v>
      </c>
      <c r="J87" s="4">
        <v>7624.8681180000003</v>
      </c>
      <c r="K87" s="4">
        <v>8082.3726269999997</v>
      </c>
      <c r="L87" s="4">
        <v>8455.780487</v>
      </c>
      <c r="M87" s="4">
        <v>8693.7113389999995</v>
      </c>
      <c r="N87" s="4">
        <v>8862.1761850000003</v>
      </c>
      <c r="O87" s="4">
        <v>8938.7904890000009</v>
      </c>
      <c r="P87" s="4">
        <v>9157.8640739999992</v>
      </c>
      <c r="Q87" s="4">
        <v>9383.1993970000003</v>
      </c>
      <c r="R87" s="4">
        <v>9480.3847600000008</v>
      </c>
      <c r="S87" s="4">
        <v>9680.1833530000004</v>
      </c>
      <c r="T87" s="4">
        <v>9448.7768219999998</v>
      </c>
      <c r="U87" s="4">
        <v>8879.7339109999994</v>
      </c>
      <c r="V87" s="4">
        <v>8811.6134939999993</v>
      </c>
      <c r="W87" s="4">
        <v>8548.9521420000001</v>
      </c>
      <c r="X87" s="4">
        <v>7940.6194480000004</v>
      </c>
      <c r="Y87" s="4">
        <v>7683.8326880000004</v>
      </c>
      <c r="Z87" s="4">
        <v>7359.0906349999996</v>
      </c>
      <c r="AA87" s="4">
        <v>6893.3269250000003</v>
      </c>
    </row>
    <row r="88" spans="1:27" x14ac:dyDescent="0.2">
      <c r="A88" s="4">
        <v>2015</v>
      </c>
      <c r="B88" s="4">
        <v>3</v>
      </c>
      <c r="C88" s="4">
        <v>28</v>
      </c>
      <c r="D88" s="4">
        <v>6463.9216550000001</v>
      </c>
      <c r="E88" s="4">
        <v>5948.0882240000001</v>
      </c>
      <c r="F88" s="4">
        <v>5661.6112380000004</v>
      </c>
      <c r="G88" s="4">
        <v>5617.6097179999997</v>
      </c>
      <c r="H88" s="4">
        <v>5733.1618799999997</v>
      </c>
      <c r="I88" s="4">
        <v>6071.2145190000001</v>
      </c>
      <c r="J88" s="4">
        <v>6513.8760830000001</v>
      </c>
      <c r="K88" s="4">
        <v>7199.7124190000004</v>
      </c>
      <c r="L88" s="4">
        <v>7645.8649379999997</v>
      </c>
      <c r="M88" s="4">
        <v>7722.8109700000005</v>
      </c>
      <c r="N88" s="4">
        <v>7746.2570029999997</v>
      </c>
      <c r="O88" s="4">
        <v>7739.0795509999998</v>
      </c>
      <c r="P88" s="4">
        <v>7819.8930270000001</v>
      </c>
      <c r="Q88" s="4">
        <v>7830.0349990000004</v>
      </c>
      <c r="R88" s="4">
        <v>7929.5030809999998</v>
      </c>
      <c r="S88" s="4">
        <v>7991.9910300000001</v>
      </c>
      <c r="T88" s="4">
        <v>7835.7043130000002</v>
      </c>
      <c r="U88" s="4">
        <v>7706.8346739999997</v>
      </c>
      <c r="V88" s="4">
        <v>7838.8944000000001</v>
      </c>
      <c r="W88" s="4">
        <v>7612.2991629999997</v>
      </c>
      <c r="X88" s="4">
        <v>7209.4090370000004</v>
      </c>
      <c r="Y88" s="4">
        <v>7122.7631389999997</v>
      </c>
      <c r="Z88" s="4">
        <v>6898.509532</v>
      </c>
      <c r="AA88" s="4">
        <v>6533.8920420000004</v>
      </c>
    </row>
    <row r="89" spans="1:27" x14ac:dyDescent="0.2">
      <c r="A89" s="4">
        <v>2015</v>
      </c>
      <c r="B89" s="4">
        <v>3</v>
      </c>
      <c r="C89" s="4">
        <v>29</v>
      </c>
      <c r="D89" s="4">
        <v>6175.3267539999997</v>
      </c>
      <c r="E89" s="4">
        <v>5816.6414619999996</v>
      </c>
      <c r="F89" s="4">
        <v>5568.1655570000003</v>
      </c>
      <c r="G89" s="4">
        <v>5506.2884409999997</v>
      </c>
      <c r="H89" s="4">
        <v>5538.6307210000004</v>
      </c>
      <c r="I89" s="4">
        <v>5682.7649430000001</v>
      </c>
      <c r="J89" s="4">
        <v>5917.018787</v>
      </c>
      <c r="K89" s="4">
        <v>6477.578673</v>
      </c>
      <c r="L89" s="4">
        <v>6930.7788330000003</v>
      </c>
      <c r="M89" s="4">
        <v>7211.73686</v>
      </c>
      <c r="N89" s="4">
        <v>7348.3634110000003</v>
      </c>
      <c r="O89" s="4">
        <v>7554.7763349999996</v>
      </c>
      <c r="P89" s="4">
        <v>7707.1161510000002</v>
      </c>
      <c r="Q89" s="4">
        <v>7845.7587739999999</v>
      </c>
      <c r="R89" s="4">
        <v>7961.8807749999996</v>
      </c>
      <c r="S89" s="4">
        <v>8052.867373</v>
      </c>
      <c r="T89" s="4">
        <v>8023.8612540000004</v>
      </c>
      <c r="U89" s="4">
        <v>8000.9358039999997</v>
      </c>
      <c r="V89" s="4">
        <v>8169.2300370000003</v>
      </c>
      <c r="W89" s="4">
        <v>7981.5776530000003</v>
      </c>
      <c r="X89" s="4">
        <v>7451.2282050000003</v>
      </c>
      <c r="Y89" s="4">
        <v>7050.5437179999999</v>
      </c>
      <c r="Z89" s="4">
        <v>6656.3856109999997</v>
      </c>
      <c r="AA89" s="4">
        <v>6318.1631459999999</v>
      </c>
    </row>
    <row r="90" spans="1:27" x14ac:dyDescent="0.2">
      <c r="A90" s="4">
        <v>2015</v>
      </c>
      <c r="B90" s="4">
        <v>3</v>
      </c>
      <c r="C90" s="4">
        <v>30</v>
      </c>
      <c r="D90" s="4">
        <v>6053.8403879999996</v>
      </c>
      <c r="E90" s="4">
        <v>5768.6254250000002</v>
      </c>
      <c r="F90" s="4">
        <v>5600.1360169999998</v>
      </c>
      <c r="G90" s="4">
        <v>5595.3412060000001</v>
      </c>
      <c r="H90" s="4">
        <v>6009.5674010000002</v>
      </c>
      <c r="I90" s="4">
        <v>6984.9332219999997</v>
      </c>
      <c r="J90" s="4">
        <v>7937.1978669999999</v>
      </c>
      <c r="K90" s="4">
        <v>8501.8586250000008</v>
      </c>
      <c r="L90" s="4">
        <v>8774.0393060000006</v>
      </c>
      <c r="M90" s="4">
        <v>8861.5490890000001</v>
      </c>
      <c r="N90" s="4">
        <v>8873.0017640000005</v>
      </c>
      <c r="O90" s="4">
        <v>8780.9695260000008</v>
      </c>
      <c r="P90" s="4">
        <v>8709.3019079999995</v>
      </c>
      <c r="Q90" s="4">
        <v>8606.5916749999997</v>
      </c>
      <c r="R90" s="4">
        <v>8531.0191739999991</v>
      </c>
      <c r="S90" s="4">
        <v>8543.9229030000006</v>
      </c>
      <c r="T90" s="4">
        <v>8613.7469110000002</v>
      </c>
      <c r="U90" s="4">
        <v>8474.1500589999996</v>
      </c>
      <c r="V90" s="4">
        <v>8474.4960630000005</v>
      </c>
      <c r="W90" s="4">
        <v>8219.9487270000009</v>
      </c>
      <c r="X90" s="4">
        <v>7680.4769020000003</v>
      </c>
      <c r="Y90" s="4">
        <v>7356.6065769999996</v>
      </c>
      <c r="Z90" s="4">
        <v>7136.1613820000002</v>
      </c>
      <c r="AA90" s="4">
        <v>6837.627759</v>
      </c>
    </row>
    <row r="91" spans="1:27" x14ac:dyDescent="0.2">
      <c r="A91" s="4">
        <v>2015</v>
      </c>
      <c r="B91" s="4">
        <v>3</v>
      </c>
      <c r="C91" s="4">
        <v>31</v>
      </c>
      <c r="D91" s="4">
        <v>6511.0475420000002</v>
      </c>
      <c r="E91" s="4">
        <v>6068.6775980000002</v>
      </c>
      <c r="F91" s="4">
        <v>5805.4399869999997</v>
      </c>
      <c r="G91" s="4">
        <v>5786.1116430000002</v>
      </c>
      <c r="H91" s="4">
        <v>6091.2163870000004</v>
      </c>
      <c r="I91" s="4">
        <v>7035.952217</v>
      </c>
      <c r="J91" s="4">
        <v>7938.1509390000001</v>
      </c>
      <c r="K91" s="4">
        <v>8369.8868870000006</v>
      </c>
      <c r="L91" s="4">
        <v>8548.2065870000006</v>
      </c>
      <c r="M91" s="4">
        <v>8576.3310180000008</v>
      </c>
      <c r="N91" s="4">
        <v>8524.8013719999999</v>
      </c>
      <c r="O91" s="4">
        <v>8428.6069220000008</v>
      </c>
      <c r="P91" s="4">
        <v>8393.0373940000009</v>
      </c>
      <c r="Q91" s="4">
        <v>8270.7159609999999</v>
      </c>
      <c r="R91" s="4">
        <v>8180.3325960000002</v>
      </c>
      <c r="S91" s="4">
        <v>8186.8086720000001</v>
      </c>
      <c r="T91" s="4">
        <v>8247.9253630000003</v>
      </c>
      <c r="U91" s="4">
        <v>8211.7816829999992</v>
      </c>
      <c r="V91" s="4">
        <v>8126.228693</v>
      </c>
      <c r="W91" s="4">
        <v>7875.7045289999996</v>
      </c>
      <c r="X91" s="4">
        <v>7345.8482759999997</v>
      </c>
      <c r="Y91" s="4">
        <v>7163.1708339999996</v>
      </c>
      <c r="Z91" s="4">
        <v>6991.4294920000002</v>
      </c>
      <c r="AA91" s="4">
        <v>6736.5701230000004</v>
      </c>
    </row>
    <row r="92" spans="1:27" x14ac:dyDescent="0.2">
      <c r="A92" s="4">
        <v>2015</v>
      </c>
      <c r="B92" s="4">
        <v>4</v>
      </c>
      <c r="C92" s="4">
        <v>1</v>
      </c>
      <c r="D92" s="4">
        <v>6402.5894719999997</v>
      </c>
      <c r="E92" s="4">
        <v>5629.6736499999997</v>
      </c>
      <c r="F92" s="4">
        <v>5427.1452669999999</v>
      </c>
      <c r="G92" s="4">
        <v>5414.2137599999996</v>
      </c>
      <c r="H92" s="4">
        <v>5618.7149579999996</v>
      </c>
      <c r="I92" s="4">
        <v>6378.4834840000003</v>
      </c>
      <c r="J92" s="4">
        <v>7632.8608340000001</v>
      </c>
      <c r="K92" s="4">
        <v>8495.4102619999994</v>
      </c>
      <c r="L92" s="4">
        <v>8985.1404839999996</v>
      </c>
      <c r="M92" s="4">
        <v>9178.3008169999994</v>
      </c>
      <c r="N92" s="4">
        <v>9073.7004469999993</v>
      </c>
      <c r="O92" s="4">
        <v>8847.7119860000003</v>
      </c>
      <c r="P92" s="4">
        <v>8754.4186919999993</v>
      </c>
      <c r="Q92" s="4">
        <v>8613.5305050000006</v>
      </c>
      <c r="R92" s="4">
        <v>8335.1427469999999</v>
      </c>
      <c r="S92" s="4">
        <v>8374.9918300000008</v>
      </c>
      <c r="T92" s="4">
        <v>8318.3720130000002</v>
      </c>
      <c r="U92" s="4">
        <v>7814.9588359999998</v>
      </c>
      <c r="V92" s="4">
        <v>7836.7564030000003</v>
      </c>
      <c r="W92" s="4">
        <v>7336.0517739999996</v>
      </c>
      <c r="X92" s="4">
        <v>6710.3652240000001</v>
      </c>
      <c r="Y92" s="4">
        <v>6480.8383910000002</v>
      </c>
      <c r="Z92" s="4">
        <v>6333.9228990000001</v>
      </c>
      <c r="AA92" s="4">
        <v>6103.7489999999998</v>
      </c>
    </row>
    <row r="93" spans="1:27" x14ac:dyDescent="0.2">
      <c r="A93" s="4">
        <v>2015</v>
      </c>
      <c r="B93" s="4">
        <v>4</v>
      </c>
      <c r="C93" s="4">
        <v>2</v>
      </c>
      <c r="D93" s="4">
        <v>5848.2232000000004</v>
      </c>
      <c r="E93" s="4">
        <v>5530.4628130000001</v>
      </c>
      <c r="F93" s="4">
        <v>5340.9301310000001</v>
      </c>
      <c r="G93" s="4">
        <v>5340.0295120000001</v>
      </c>
      <c r="H93" s="4">
        <v>5563.6738809999997</v>
      </c>
      <c r="I93" s="4">
        <v>6251.558669</v>
      </c>
      <c r="J93" s="4">
        <v>7192.5714079999998</v>
      </c>
      <c r="K93" s="4">
        <v>7741.2291340000002</v>
      </c>
      <c r="L93" s="4">
        <v>8300.3309169999993</v>
      </c>
      <c r="M93" s="4">
        <v>8548.3469530000002</v>
      </c>
      <c r="N93" s="4">
        <v>8384.3319420000007</v>
      </c>
      <c r="O93" s="4">
        <v>8119.3898570000001</v>
      </c>
      <c r="P93" s="4">
        <v>8382.9595809999992</v>
      </c>
      <c r="Q93" s="4">
        <v>8117.298436</v>
      </c>
      <c r="R93" s="4">
        <v>8090.4259080000002</v>
      </c>
      <c r="S93" s="4">
        <v>7998.3920690000004</v>
      </c>
      <c r="T93" s="4">
        <v>7734.1165330000003</v>
      </c>
      <c r="U93" s="4">
        <v>7337.8097299999999</v>
      </c>
      <c r="V93" s="4">
        <v>7525.6931370000002</v>
      </c>
      <c r="W93" s="4">
        <v>7226.5557200000003</v>
      </c>
      <c r="X93" s="4">
        <v>6592.0208679999996</v>
      </c>
      <c r="Y93" s="4">
        <v>6416.1729679999999</v>
      </c>
      <c r="Z93" s="4">
        <v>6274.1605399999999</v>
      </c>
      <c r="AA93" s="4">
        <v>6030.5628109999998</v>
      </c>
    </row>
    <row r="94" spans="1:27" x14ac:dyDescent="0.2">
      <c r="A94" s="4">
        <v>2015</v>
      </c>
      <c r="B94" s="4">
        <v>4</v>
      </c>
      <c r="C94" s="4">
        <v>3</v>
      </c>
      <c r="D94" s="4">
        <v>5792.3708699999997</v>
      </c>
      <c r="E94" s="4">
        <v>5481.2100270000001</v>
      </c>
      <c r="F94" s="4">
        <v>5257.8921979999996</v>
      </c>
      <c r="G94" s="4">
        <v>5170.263715</v>
      </c>
      <c r="H94" s="4">
        <v>5199.0125390000003</v>
      </c>
      <c r="I94" s="4">
        <v>5340.7720390000004</v>
      </c>
      <c r="J94" s="4">
        <v>5499.6564310000003</v>
      </c>
      <c r="K94" s="4">
        <v>5787.914976</v>
      </c>
      <c r="L94" s="4">
        <v>6045.0827920000002</v>
      </c>
      <c r="M94" s="4">
        <v>6073.6470509999999</v>
      </c>
      <c r="N94" s="4">
        <v>6037.4755169999999</v>
      </c>
      <c r="O94" s="4">
        <v>5966.6049860000003</v>
      </c>
      <c r="P94" s="4">
        <v>5814.7052430000003</v>
      </c>
      <c r="Q94" s="4">
        <v>5678.0196429999996</v>
      </c>
      <c r="R94" s="4">
        <v>5625.0541460000004</v>
      </c>
      <c r="S94" s="4">
        <v>5752.277247</v>
      </c>
      <c r="T94" s="4">
        <v>5934.737341</v>
      </c>
      <c r="U94" s="4">
        <v>6120.002015</v>
      </c>
      <c r="V94" s="4">
        <v>6404.9012419999999</v>
      </c>
      <c r="W94" s="4">
        <v>6232.5652069999996</v>
      </c>
      <c r="X94" s="4">
        <v>5989.8986480000003</v>
      </c>
      <c r="Y94" s="4">
        <v>5980.1195710000002</v>
      </c>
      <c r="Z94" s="4">
        <v>5996.958619</v>
      </c>
      <c r="AA94" s="4">
        <v>5919.4048549999998</v>
      </c>
    </row>
    <row r="95" spans="1:27" x14ac:dyDescent="0.2">
      <c r="A95" s="4">
        <v>2015</v>
      </c>
      <c r="B95" s="4">
        <v>4</v>
      </c>
      <c r="C95" s="4">
        <v>4</v>
      </c>
      <c r="D95" s="4">
        <v>5701.5315899999996</v>
      </c>
      <c r="E95" s="4">
        <v>5446.5120020000004</v>
      </c>
      <c r="F95" s="4">
        <v>5230.9116279999998</v>
      </c>
      <c r="G95" s="4">
        <v>5145.6627609999996</v>
      </c>
      <c r="H95" s="4">
        <v>5186.4321929999996</v>
      </c>
      <c r="I95" s="4">
        <v>5348.1878349999997</v>
      </c>
      <c r="J95" s="4">
        <v>5572.9139009999999</v>
      </c>
      <c r="K95" s="4">
        <v>6036.4346869999999</v>
      </c>
      <c r="L95" s="4">
        <v>6421.9517830000004</v>
      </c>
      <c r="M95" s="4">
        <v>6408.4511940000002</v>
      </c>
      <c r="N95" s="4">
        <v>6262.8846199999998</v>
      </c>
      <c r="O95" s="4">
        <v>6084.2738950000003</v>
      </c>
      <c r="P95" s="4">
        <v>5967.0041270000002</v>
      </c>
      <c r="Q95" s="4">
        <v>5903.8810430000003</v>
      </c>
      <c r="R95" s="4">
        <v>5849.1020769999996</v>
      </c>
      <c r="S95" s="4">
        <v>5859.6099850000001</v>
      </c>
      <c r="T95" s="4">
        <v>5902.7527950000003</v>
      </c>
      <c r="U95" s="4">
        <v>6125.7476900000001</v>
      </c>
      <c r="V95" s="4">
        <v>6356.901073</v>
      </c>
      <c r="W95" s="4">
        <v>6231.3190009999998</v>
      </c>
      <c r="X95" s="4">
        <v>5995.6746750000002</v>
      </c>
      <c r="Y95" s="4">
        <v>5944.3665440000004</v>
      </c>
      <c r="Z95" s="4">
        <v>5863.6365420000002</v>
      </c>
      <c r="AA95" s="4">
        <v>5667.2560970000004</v>
      </c>
    </row>
    <row r="96" spans="1:27" x14ac:dyDescent="0.2">
      <c r="A96" s="4">
        <v>2015</v>
      </c>
      <c r="B96" s="4">
        <v>4</v>
      </c>
      <c r="C96" s="4">
        <v>5</v>
      </c>
      <c r="D96" s="4">
        <v>5504.3057330000001</v>
      </c>
      <c r="E96" s="4">
        <v>5308.1746839999996</v>
      </c>
      <c r="F96" s="4">
        <v>5085.5142699999997</v>
      </c>
      <c r="G96" s="4">
        <v>5019.5535</v>
      </c>
      <c r="H96" s="4">
        <v>5023.9693799999995</v>
      </c>
      <c r="I96" s="4">
        <v>5142.3659090000001</v>
      </c>
      <c r="J96" s="4">
        <v>5364.4525329999997</v>
      </c>
      <c r="K96" s="4">
        <v>5694.6225560000003</v>
      </c>
      <c r="L96" s="4">
        <v>6012.6930849999999</v>
      </c>
      <c r="M96" s="4">
        <v>6089.0843240000004</v>
      </c>
      <c r="N96" s="4">
        <v>6013.5353029999997</v>
      </c>
      <c r="O96" s="4">
        <v>5869.9713060000004</v>
      </c>
      <c r="P96" s="4">
        <v>5758.5357309999999</v>
      </c>
      <c r="Q96" s="4">
        <v>5609.7622300000003</v>
      </c>
      <c r="R96" s="4">
        <v>5537.3815850000001</v>
      </c>
      <c r="S96" s="4">
        <v>5587.5830919999999</v>
      </c>
      <c r="T96" s="4">
        <v>5715.8263349999997</v>
      </c>
      <c r="U96" s="4">
        <v>5959.3371260000004</v>
      </c>
      <c r="V96" s="4">
        <v>6448.0478949999997</v>
      </c>
      <c r="W96" s="4">
        <v>6238.6303980000002</v>
      </c>
      <c r="X96" s="4">
        <v>6044.9237050000002</v>
      </c>
      <c r="Y96" s="4">
        <v>5928.1902630000004</v>
      </c>
      <c r="Z96" s="4">
        <v>5893.7360980000003</v>
      </c>
      <c r="AA96" s="4">
        <v>5778.4954699999998</v>
      </c>
    </row>
    <row r="97" spans="1:27" x14ac:dyDescent="0.2">
      <c r="A97" s="4">
        <v>2015</v>
      </c>
      <c r="B97" s="4">
        <v>4</v>
      </c>
      <c r="C97" s="4">
        <v>6</v>
      </c>
      <c r="D97" s="4">
        <v>5574.1685930000003</v>
      </c>
      <c r="E97" s="4">
        <v>5471.5574299999998</v>
      </c>
      <c r="F97" s="4">
        <v>5233.0744930000001</v>
      </c>
      <c r="G97" s="4">
        <v>5113.9620880000002</v>
      </c>
      <c r="H97" s="4">
        <v>5134.8543330000002</v>
      </c>
      <c r="I97" s="4">
        <v>5247.8560219999999</v>
      </c>
      <c r="J97" s="4">
        <v>5420.1035760000004</v>
      </c>
      <c r="K97" s="4">
        <v>5636.3323849999997</v>
      </c>
      <c r="L97" s="4">
        <v>5981.5302730000003</v>
      </c>
      <c r="M97" s="4">
        <v>6201.4448469999998</v>
      </c>
      <c r="N97" s="4">
        <v>6309.209578</v>
      </c>
      <c r="O97" s="4">
        <v>6161.9204490000002</v>
      </c>
      <c r="P97" s="4">
        <v>6023.991575</v>
      </c>
      <c r="Q97" s="4">
        <v>5905.9399729999996</v>
      </c>
      <c r="R97" s="4">
        <v>5884.6964420000004</v>
      </c>
      <c r="S97" s="4">
        <v>5943.3378919999996</v>
      </c>
      <c r="T97" s="4">
        <v>6076.2209940000002</v>
      </c>
      <c r="U97" s="4">
        <v>6477.3374130000002</v>
      </c>
      <c r="V97" s="4">
        <v>7058.3870630000001</v>
      </c>
      <c r="W97" s="4">
        <v>6590.2956759999997</v>
      </c>
      <c r="X97" s="4">
        <v>6301.6812680000003</v>
      </c>
      <c r="Y97" s="4">
        <v>6029.798734</v>
      </c>
      <c r="Z97" s="4">
        <v>6043.4658470000004</v>
      </c>
      <c r="AA97" s="4">
        <v>6021.3846450000001</v>
      </c>
    </row>
    <row r="98" spans="1:27" x14ac:dyDescent="0.2">
      <c r="A98" s="4">
        <v>2015</v>
      </c>
      <c r="B98" s="4">
        <v>4</v>
      </c>
      <c r="C98" s="4">
        <v>7</v>
      </c>
      <c r="D98" s="4">
        <v>5853.4288690000003</v>
      </c>
      <c r="E98" s="4">
        <v>5642.5933940000004</v>
      </c>
      <c r="F98" s="4">
        <v>5372.9480869999998</v>
      </c>
      <c r="G98" s="4">
        <v>5205.8048740000004</v>
      </c>
      <c r="H98" s="4">
        <v>5207.1096889999999</v>
      </c>
      <c r="I98" s="4">
        <v>5446.1477240000004</v>
      </c>
      <c r="J98" s="4">
        <v>6003.7184740000002</v>
      </c>
      <c r="K98" s="4">
        <v>6604.8505260000002</v>
      </c>
      <c r="L98" s="4">
        <v>7334.9211439999999</v>
      </c>
      <c r="M98" s="4">
        <v>7874.244111</v>
      </c>
      <c r="N98" s="4">
        <v>8240.2293520000003</v>
      </c>
      <c r="O98" s="4">
        <v>8135.6280319999996</v>
      </c>
      <c r="P98" s="4">
        <v>7999.8647680000004</v>
      </c>
      <c r="Q98" s="4">
        <v>7814.8010370000002</v>
      </c>
      <c r="R98" s="4">
        <v>7608.0440349999999</v>
      </c>
      <c r="S98" s="4">
        <v>7459.0814710000004</v>
      </c>
      <c r="T98" s="4">
        <v>7652.2076820000002</v>
      </c>
      <c r="U98" s="4">
        <v>8454.1099909999994</v>
      </c>
      <c r="V98" s="4">
        <v>8651.1162729999996</v>
      </c>
      <c r="W98" s="4">
        <v>7551.5949179999998</v>
      </c>
      <c r="X98" s="4">
        <v>6998.9715379999998</v>
      </c>
      <c r="Y98" s="4">
        <v>6459.3489460000001</v>
      </c>
      <c r="Z98" s="4">
        <v>6421.6282199999996</v>
      </c>
      <c r="AA98" s="4">
        <v>6312.3716770000001</v>
      </c>
    </row>
    <row r="99" spans="1:27" x14ac:dyDescent="0.2">
      <c r="A99" s="4">
        <v>2015</v>
      </c>
      <c r="B99" s="4">
        <v>4</v>
      </c>
      <c r="C99" s="4">
        <v>8</v>
      </c>
      <c r="D99" s="4">
        <v>6084.9351829999996</v>
      </c>
      <c r="E99" s="4">
        <v>5850.1946520000001</v>
      </c>
      <c r="F99" s="4">
        <v>5489.4837610000004</v>
      </c>
      <c r="G99" s="4">
        <v>5330.3284160000003</v>
      </c>
      <c r="H99" s="4">
        <v>5332.7542489999996</v>
      </c>
      <c r="I99" s="4">
        <v>5568.419457</v>
      </c>
      <c r="J99" s="4">
        <v>6155.0272679999998</v>
      </c>
      <c r="K99" s="4">
        <v>6938.678441</v>
      </c>
      <c r="L99" s="4">
        <v>7328.0200189999996</v>
      </c>
      <c r="M99" s="4">
        <v>8327.8946620000006</v>
      </c>
      <c r="N99" s="4">
        <v>8454.2169900000008</v>
      </c>
      <c r="O99" s="4">
        <v>8440.4647220000006</v>
      </c>
      <c r="P99" s="4">
        <v>8503.2474099999999</v>
      </c>
      <c r="Q99" s="4">
        <v>8392.9446279999993</v>
      </c>
      <c r="R99" s="4">
        <v>8188.1274309999999</v>
      </c>
      <c r="S99" s="4">
        <v>8035.0268040000001</v>
      </c>
      <c r="T99" s="4">
        <v>8035.7855239999999</v>
      </c>
      <c r="U99" s="4">
        <v>8603.2183139999997</v>
      </c>
      <c r="V99" s="4">
        <v>8888.6392369999994</v>
      </c>
      <c r="W99" s="4">
        <v>7567.888054</v>
      </c>
      <c r="X99" s="4">
        <v>7034.1003479999999</v>
      </c>
      <c r="Y99" s="4">
        <v>6607.24118</v>
      </c>
      <c r="Z99" s="4">
        <v>6578.2755079999997</v>
      </c>
      <c r="AA99" s="4">
        <v>6383.4536539999999</v>
      </c>
    </row>
    <row r="100" spans="1:27" x14ac:dyDescent="0.2">
      <c r="A100" s="4">
        <v>2015</v>
      </c>
      <c r="B100" s="4">
        <v>4</v>
      </c>
      <c r="C100" s="4">
        <v>9</v>
      </c>
      <c r="D100" s="4">
        <v>6023.8722509999998</v>
      </c>
      <c r="E100" s="4">
        <v>5773.2466960000002</v>
      </c>
      <c r="F100" s="4">
        <v>5498.3167629999998</v>
      </c>
      <c r="G100" s="4">
        <v>5356.3961019999997</v>
      </c>
      <c r="H100" s="4">
        <v>5356.4908379999997</v>
      </c>
      <c r="I100" s="4">
        <v>5549.5012299999999</v>
      </c>
      <c r="J100" s="4">
        <v>6174.7141799999999</v>
      </c>
      <c r="K100" s="4">
        <v>6837.3172329999998</v>
      </c>
      <c r="L100" s="4">
        <v>7745.1512629999997</v>
      </c>
      <c r="M100" s="4">
        <v>8693.0638309999995</v>
      </c>
      <c r="N100" s="4">
        <v>8929.0507600000001</v>
      </c>
      <c r="O100" s="4">
        <v>8691.6911110000001</v>
      </c>
      <c r="P100" s="4">
        <v>8551.1723509999993</v>
      </c>
      <c r="Q100" s="4">
        <v>8500.4184879999993</v>
      </c>
      <c r="R100" s="4">
        <v>8576.9279960000003</v>
      </c>
      <c r="S100" s="4">
        <v>8377.9600879999998</v>
      </c>
      <c r="T100" s="4">
        <v>8283.4427770000002</v>
      </c>
      <c r="U100" s="4">
        <v>8444.2753759999996</v>
      </c>
      <c r="V100" s="4">
        <v>9289.572639</v>
      </c>
      <c r="W100" s="4">
        <v>8251.4111119999998</v>
      </c>
      <c r="X100" s="4">
        <v>7452.4922059999999</v>
      </c>
      <c r="Y100" s="4">
        <v>6736.0790189999998</v>
      </c>
      <c r="Z100" s="4">
        <v>6659.4716740000003</v>
      </c>
      <c r="AA100" s="4">
        <v>6475.410586</v>
      </c>
    </row>
    <row r="101" spans="1:27" x14ac:dyDescent="0.2">
      <c r="A101" s="4">
        <v>2015</v>
      </c>
      <c r="B101" s="4">
        <v>4</v>
      </c>
      <c r="C101" s="4">
        <v>10</v>
      </c>
      <c r="D101" s="4">
        <v>6171.3951649999999</v>
      </c>
      <c r="E101" s="4">
        <v>5924.0467689999996</v>
      </c>
      <c r="F101" s="4">
        <v>5617.9280170000002</v>
      </c>
      <c r="G101" s="4">
        <v>5431.6452529999997</v>
      </c>
      <c r="H101" s="4">
        <v>5405.9880919999996</v>
      </c>
      <c r="I101" s="4">
        <v>5632.4626260000005</v>
      </c>
      <c r="J101" s="4">
        <v>6226.4059399999996</v>
      </c>
      <c r="K101" s="4">
        <v>6934.0462770000004</v>
      </c>
      <c r="L101" s="4">
        <v>7878.3721020000003</v>
      </c>
      <c r="M101" s="4">
        <v>8458.5549530000008</v>
      </c>
      <c r="N101" s="4">
        <v>8597.3798869999991</v>
      </c>
      <c r="O101" s="4">
        <v>8194.7612250000002</v>
      </c>
      <c r="P101" s="4">
        <v>8185.0321139999996</v>
      </c>
      <c r="Q101" s="4">
        <v>8035.2135630000002</v>
      </c>
      <c r="R101" s="4">
        <v>7833.382748</v>
      </c>
      <c r="S101" s="4">
        <v>7549.3769830000001</v>
      </c>
      <c r="T101" s="4">
        <v>7423.7759999999998</v>
      </c>
      <c r="U101" s="4">
        <v>7659.8981540000004</v>
      </c>
      <c r="V101" s="4">
        <v>8130.2671419999997</v>
      </c>
      <c r="W101" s="4">
        <v>7383.6865610000004</v>
      </c>
      <c r="X101" s="4">
        <v>6896.5120820000002</v>
      </c>
      <c r="Y101" s="4">
        <v>6492.4525299999996</v>
      </c>
      <c r="Z101" s="4">
        <v>6582.7619459999996</v>
      </c>
      <c r="AA101" s="4">
        <v>6526.802756</v>
      </c>
    </row>
    <row r="102" spans="1:27" x14ac:dyDescent="0.2">
      <c r="A102" s="4">
        <v>2015</v>
      </c>
      <c r="B102" s="4">
        <v>4</v>
      </c>
      <c r="C102" s="4">
        <v>11</v>
      </c>
      <c r="D102" s="4">
        <v>6246.1209699999999</v>
      </c>
      <c r="E102" s="4">
        <v>5959.8009060000004</v>
      </c>
      <c r="F102" s="4">
        <v>5615.8459700000003</v>
      </c>
      <c r="G102" s="4">
        <v>5397.971579</v>
      </c>
      <c r="H102" s="4">
        <v>5337.2647580000003</v>
      </c>
      <c r="I102" s="4">
        <v>5419.9780639999999</v>
      </c>
      <c r="J102" s="4">
        <v>5583.7203730000001</v>
      </c>
      <c r="K102" s="4">
        <v>5907.0058410000001</v>
      </c>
      <c r="L102" s="4">
        <v>6372.9285280000004</v>
      </c>
      <c r="M102" s="4">
        <v>6781.8000119999997</v>
      </c>
      <c r="N102" s="4">
        <v>6747.6196360000004</v>
      </c>
      <c r="O102" s="4">
        <v>6507.7741040000001</v>
      </c>
      <c r="P102" s="4">
        <v>6309.6278510000002</v>
      </c>
      <c r="Q102" s="4">
        <v>6194.1102129999999</v>
      </c>
      <c r="R102" s="4">
        <v>6191.4967239999996</v>
      </c>
      <c r="S102" s="4">
        <v>6239.1395830000001</v>
      </c>
      <c r="T102" s="4">
        <v>6095.4022560000003</v>
      </c>
      <c r="U102" s="4">
        <v>6566.4009990000004</v>
      </c>
      <c r="V102" s="4">
        <v>7155.5854879999997</v>
      </c>
      <c r="W102" s="4">
        <v>6722.9760029999998</v>
      </c>
      <c r="X102" s="4">
        <v>6392.5702140000003</v>
      </c>
      <c r="Y102" s="4">
        <v>6155.1676939999998</v>
      </c>
      <c r="Z102" s="4">
        <v>6077.4008379999996</v>
      </c>
      <c r="AA102" s="4">
        <v>5977.5180319999999</v>
      </c>
    </row>
    <row r="103" spans="1:27" x14ac:dyDescent="0.2">
      <c r="A103" s="4">
        <v>2015</v>
      </c>
      <c r="B103" s="4">
        <v>4</v>
      </c>
      <c r="C103" s="4">
        <v>12</v>
      </c>
      <c r="D103" s="4">
        <v>5682.7795800000004</v>
      </c>
      <c r="E103" s="4">
        <v>5492.4048300000004</v>
      </c>
      <c r="F103" s="4">
        <v>5234.4932360000003</v>
      </c>
      <c r="G103" s="4">
        <v>5096.4871110000004</v>
      </c>
      <c r="H103" s="4">
        <v>5056.572964</v>
      </c>
      <c r="I103" s="4">
        <v>5132.7838380000003</v>
      </c>
      <c r="J103" s="4">
        <v>5234.5432700000001</v>
      </c>
      <c r="K103" s="4">
        <v>5508.7813729999998</v>
      </c>
      <c r="L103" s="4">
        <v>5859.4186129999998</v>
      </c>
      <c r="M103" s="4">
        <v>6105.8197810000001</v>
      </c>
      <c r="N103" s="4">
        <v>6238.39563</v>
      </c>
      <c r="O103" s="4">
        <v>6197.4572909999997</v>
      </c>
      <c r="P103" s="4">
        <v>6182.2536810000001</v>
      </c>
      <c r="Q103" s="4">
        <v>6056.5141809999996</v>
      </c>
      <c r="R103" s="4">
        <v>5981.3602950000004</v>
      </c>
      <c r="S103" s="4">
        <v>6025.7079540000004</v>
      </c>
      <c r="T103" s="4">
        <v>6143.0791230000004</v>
      </c>
      <c r="U103" s="4">
        <v>6443.8963530000001</v>
      </c>
      <c r="V103" s="4">
        <v>7099.7468790000003</v>
      </c>
      <c r="W103" s="4">
        <v>6692.4126100000003</v>
      </c>
      <c r="X103" s="4">
        <v>6393.0746580000005</v>
      </c>
      <c r="Y103" s="4">
        <v>6100.0758370000003</v>
      </c>
      <c r="Z103" s="4">
        <v>6072.6137259999996</v>
      </c>
      <c r="AA103" s="4">
        <v>5911.0766640000002</v>
      </c>
    </row>
    <row r="104" spans="1:27" x14ac:dyDescent="0.2">
      <c r="A104" s="4">
        <v>2015</v>
      </c>
      <c r="B104" s="4">
        <v>4</v>
      </c>
      <c r="C104" s="4">
        <v>13</v>
      </c>
      <c r="D104" s="4">
        <v>5639.973704</v>
      </c>
      <c r="E104" s="4">
        <v>5530.9003720000001</v>
      </c>
      <c r="F104" s="4">
        <v>5362.5575200000003</v>
      </c>
      <c r="G104" s="4">
        <v>5249.7587240000003</v>
      </c>
      <c r="H104" s="4">
        <v>5294.2869469999996</v>
      </c>
      <c r="I104" s="4">
        <v>5559.8491320000003</v>
      </c>
      <c r="J104" s="4">
        <v>6067.1139389999998</v>
      </c>
      <c r="K104" s="4">
        <v>6664.4299039999996</v>
      </c>
      <c r="L104" s="4">
        <v>7345.3988570000001</v>
      </c>
      <c r="M104" s="4">
        <v>7707.4518360000002</v>
      </c>
      <c r="N104" s="4">
        <v>7683.3196200000002</v>
      </c>
      <c r="O104" s="4">
        <v>7577.6825669999998</v>
      </c>
      <c r="P104" s="4">
        <v>7565.0144950000004</v>
      </c>
      <c r="Q104" s="4">
        <v>7612.300878</v>
      </c>
      <c r="R104" s="4">
        <v>7617.2839000000004</v>
      </c>
      <c r="S104" s="4">
        <v>7443.6097159999999</v>
      </c>
      <c r="T104" s="4">
        <v>7568.1798779999999</v>
      </c>
      <c r="U104" s="4">
        <v>8043.1094830000002</v>
      </c>
      <c r="V104" s="4">
        <v>8924.0013909999998</v>
      </c>
      <c r="W104" s="4">
        <v>7895.1865930000004</v>
      </c>
      <c r="X104" s="4">
        <v>7295.7193479999996</v>
      </c>
      <c r="Y104" s="4">
        <v>6755.9740389999997</v>
      </c>
      <c r="Z104" s="4">
        <v>6719.5528899999999</v>
      </c>
      <c r="AA104" s="4">
        <v>6538.7734730000002</v>
      </c>
    </row>
    <row r="105" spans="1:27" x14ac:dyDescent="0.2">
      <c r="A105" s="4">
        <v>2015</v>
      </c>
      <c r="B105" s="4">
        <v>4</v>
      </c>
      <c r="C105" s="4">
        <v>14</v>
      </c>
      <c r="D105" s="4">
        <v>6078.4835709999998</v>
      </c>
      <c r="E105" s="4">
        <v>5948.9280099999996</v>
      </c>
      <c r="F105" s="4">
        <v>5688.0034539999997</v>
      </c>
      <c r="G105" s="4">
        <v>5518.3560280000002</v>
      </c>
      <c r="H105" s="4">
        <v>5547.2747019999997</v>
      </c>
      <c r="I105" s="4">
        <v>5776.3772429999999</v>
      </c>
      <c r="J105" s="4">
        <v>6496.7218560000001</v>
      </c>
      <c r="K105" s="4">
        <v>7189.5687850000004</v>
      </c>
      <c r="L105" s="4">
        <v>7802.6243910000003</v>
      </c>
      <c r="M105" s="4">
        <v>8210.9493650000004</v>
      </c>
      <c r="N105" s="4">
        <v>8444.3119200000001</v>
      </c>
      <c r="O105" s="4">
        <v>8071.8200539999998</v>
      </c>
      <c r="P105" s="4">
        <v>7793.0889109999998</v>
      </c>
      <c r="Q105" s="4">
        <v>7615.2431790000001</v>
      </c>
      <c r="R105" s="4">
        <v>7398.78298</v>
      </c>
      <c r="S105" s="4">
        <v>7527.7841920000001</v>
      </c>
      <c r="T105" s="4">
        <v>7626.5001920000004</v>
      </c>
      <c r="U105" s="4">
        <v>8115.8284089999997</v>
      </c>
      <c r="V105" s="4">
        <v>9158.8603550000007</v>
      </c>
      <c r="W105" s="4">
        <v>8168.7738060000001</v>
      </c>
      <c r="X105" s="4">
        <v>7398.126252</v>
      </c>
      <c r="Y105" s="4">
        <v>6953.0238579999996</v>
      </c>
      <c r="Z105" s="4">
        <v>6897.661153</v>
      </c>
      <c r="AA105" s="4">
        <v>6700.1730250000001</v>
      </c>
    </row>
    <row r="106" spans="1:27" x14ac:dyDescent="0.2">
      <c r="A106" s="4">
        <v>2015</v>
      </c>
      <c r="B106" s="4">
        <v>4</v>
      </c>
      <c r="C106" s="4">
        <v>15</v>
      </c>
      <c r="D106" s="4">
        <v>6394.7887110000001</v>
      </c>
      <c r="E106" s="4">
        <v>6108.4282190000004</v>
      </c>
      <c r="F106" s="4">
        <v>5730.568937</v>
      </c>
      <c r="G106" s="4">
        <v>5530.5130829999998</v>
      </c>
      <c r="H106" s="4">
        <v>5536.6313229999996</v>
      </c>
      <c r="I106" s="4">
        <v>5779.3069059999998</v>
      </c>
      <c r="J106" s="4">
        <v>6458.3431769999997</v>
      </c>
      <c r="K106" s="4">
        <v>7070.1236070000004</v>
      </c>
      <c r="L106" s="4">
        <v>7645.0969859999996</v>
      </c>
      <c r="M106" s="4">
        <v>8049.2962580000003</v>
      </c>
      <c r="N106" s="4">
        <v>8092.1858490000004</v>
      </c>
      <c r="O106" s="4">
        <v>7811.6691929999997</v>
      </c>
      <c r="P106" s="4">
        <v>7794.4063130000004</v>
      </c>
      <c r="Q106" s="4">
        <v>7784.147113</v>
      </c>
      <c r="R106" s="4">
        <v>7720.442505</v>
      </c>
      <c r="S106" s="4">
        <v>7717.3982429999996</v>
      </c>
      <c r="T106" s="4">
        <v>7616.3704760000001</v>
      </c>
      <c r="U106" s="4">
        <v>8041.9573129999999</v>
      </c>
      <c r="V106" s="4">
        <v>8910.439703</v>
      </c>
      <c r="W106" s="4">
        <v>7817.2489649999998</v>
      </c>
      <c r="X106" s="4">
        <v>7136.0651879999996</v>
      </c>
      <c r="Y106" s="4">
        <v>6660.6700209999999</v>
      </c>
      <c r="Z106" s="4">
        <v>6640.1443790000003</v>
      </c>
      <c r="AA106" s="4">
        <v>6435.8230750000002</v>
      </c>
    </row>
    <row r="107" spans="1:27" x14ac:dyDescent="0.2">
      <c r="A107" s="4">
        <v>2015</v>
      </c>
      <c r="B107" s="4">
        <v>4</v>
      </c>
      <c r="C107" s="4">
        <v>16</v>
      </c>
      <c r="D107" s="4">
        <v>6181.107994</v>
      </c>
      <c r="E107" s="4">
        <v>5932.5542859999996</v>
      </c>
      <c r="F107" s="4">
        <v>5573.3575979999996</v>
      </c>
      <c r="G107" s="4">
        <v>5388.96353</v>
      </c>
      <c r="H107" s="4">
        <v>5383.8989949999996</v>
      </c>
      <c r="I107" s="4">
        <v>5616.0358969999997</v>
      </c>
      <c r="J107" s="4">
        <v>6267.5551679999999</v>
      </c>
      <c r="K107" s="4">
        <v>6925.6923640000005</v>
      </c>
      <c r="L107" s="4">
        <v>7503.9913550000001</v>
      </c>
      <c r="M107" s="4">
        <v>8018.2774980000004</v>
      </c>
      <c r="N107" s="4">
        <v>8320.6449169999996</v>
      </c>
      <c r="O107" s="4">
        <v>8169.1971169999997</v>
      </c>
      <c r="P107" s="4">
        <v>8102.9517740000001</v>
      </c>
      <c r="Q107" s="4">
        <v>8094.5157529999997</v>
      </c>
      <c r="R107" s="4">
        <v>7959.7933039999998</v>
      </c>
      <c r="S107" s="4">
        <v>7877.0958019999998</v>
      </c>
      <c r="T107" s="4">
        <v>7700.0923899999998</v>
      </c>
      <c r="U107" s="4">
        <v>8184.0243200000004</v>
      </c>
      <c r="V107" s="4">
        <v>9019.9825739999997</v>
      </c>
      <c r="W107" s="4">
        <v>7936.0668100000003</v>
      </c>
      <c r="X107" s="4">
        <v>7329.3789930000003</v>
      </c>
      <c r="Y107" s="4">
        <v>6714.2369449999997</v>
      </c>
      <c r="Z107" s="4">
        <v>6620.3564720000004</v>
      </c>
      <c r="AA107" s="4">
        <v>6436.5828350000002</v>
      </c>
    </row>
    <row r="108" spans="1:27" x14ac:dyDescent="0.2">
      <c r="A108" s="4">
        <v>2015</v>
      </c>
      <c r="B108" s="4">
        <v>4</v>
      </c>
      <c r="C108" s="4">
        <v>17</v>
      </c>
      <c r="D108" s="4">
        <v>6175.0551450000003</v>
      </c>
      <c r="E108" s="4">
        <v>5918.3019670000003</v>
      </c>
      <c r="F108" s="4">
        <v>5549.3190260000001</v>
      </c>
      <c r="G108" s="4">
        <v>5360.3056189999998</v>
      </c>
      <c r="H108" s="4">
        <v>5358.5534669999997</v>
      </c>
      <c r="I108" s="4">
        <v>5610.6741300000003</v>
      </c>
      <c r="J108" s="4">
        <v>6177.4999379999999</v>
      </c>
      <c r="K108" s="4">
        <v>6875.7109220000002</v>
      </c>
      <c r="L108" s="4">
        <v>7668.1132269999998</v>
      </c>
      <c r="M108" s="4">
        <v>8304.7488649999996</v>
      </c>
      <c r="N108" s="4">
        <v>8556.4622060000002</v>
      </c>
      <c r="O108" s="4">
        <v>8425.9503559999994</v>
      </c>
      <c r="P108" s="4">
        <v>8325.1733330000006</v>
      </c>
      <c r="Q108" s="4">
        <v>8066.0500910000001</v>
      </c>
      <c r="R108" s="4">
        <v>7771.603838</v>
      </c>
      <c r="S108" s="4">
        <v>7407.345327</v>
      </c>
      <c r="T108" s="4">
        <v>7439.2244339999997</v>
      </c>
      <c r="U108" s="4">
        <v>7923.2780970000003</v>
      </c>
      <c r="V108" s="4">
        <v>8361.4550670000008</v>
      </c>
      <c r="W108" s="4">
        <v>7360.3149890000004</v>
      </c>
      <c r="X108" s="4">
        <v>6908.9053720000002</v>
      </c>
      <c r="Y108" s="4">
        <v>6435.7407000000003</v>
      </c>
      <c r="Z108" s="4">
        <v>6539.794938</v>
      </c>
      <c r="AA108" s="4">
        <v>6450.9525649999996</v>
      </c>
    </row>
    <row r="109" spans="1:27" x14ac:dyDescent="0.2">
      <c r="A109" s="4">
        <v>2015</v>
      </c>
      <c r="B109" s="4">
        <v>4</v>
      </c>
      <c r="C109" s="4">
        <v>18</v>
      </c>
      <c r="D109" s="4">
        <v>6164.6999800000003</v>
      </c>
      <c r="E109" s="4">
        <v>5894.729679</v>
      </c>
      <c r="F109" s="4">
        <v>5519.7056579999999</v>
      </c>
      <c r="G109" s="4">
        <v>5321.6552529999999</v>
      </c>
      <c r="H109" s="4">
        <v>5286.2652429999998</v>
      </c>
      <c r="I109" s="4">
        <v>5346.3073379999996</v>
      </c>
      <c r="J109" s="4">
        <v>5527.9447330000003</v>
      </c>
      <c r="K109" s="4">
        <v>5957.6010699999997</v>
      </c>
      <c r="L109" s="4">
        <v>6453.0349059999999</v>
      </c>
      <c r="M109" s="4">
        <v>6817.8473350000004</v>
      </c>
      <c r="N109" s="4">
        <v>6822.4527559999997</v>
      </c>
      <c r="O109" s="4">
        <v>6658.4057640000001</v>
      </c>
      <c r="P109" s="4">
        <v>6535.153045</v>
      </c>
      <c r="Q109" s="4">
        <v>6384.5629589999999</v>
      </c>
      <c r="R109" s="4">
        <v>6255.3473459999996</v>
      </c>
      <c r="S109" s="4">
        <v>6234.4732880000001</v>
      </c>
      <c r="T109" s="4">
        <v>6417.9293980000002</v>
      </c>
      <c r="U109" s="4">
        <v>6759.4199829999998</v>
      </c>
      <c r="V109" s="4">
        <v>7282.276586</v>
      </c>
      <c r="W109" s="4">
        <v>6730.4289550000003</v>
      </c>
      <c r="X109" s="4">
        <v>6375.4999420000004</v>
      </c>
      <c r="Y109" s="4">
        <v>6155.3225519999996</v>
      </c>
      <c r="Z109" s="4">
        <v>6146.0219470000002</v>
      </c>
      <c r="AA109" s="4">
        <v>6049.2673169999998</v>
      </c>
    </row>
    <row r="110" spans="1:27" x14ac:dyDescent="0.2">
      <c r="A110" s="4">
        <v>2015</v>
      </c>
      <c r="B110" s="4">
        <v>4</v>
      </c>
      <c r="C110" s="4">
        <v>19</v>
      </c>
      <c r="D110" s="4">
        <v>5803.2311890000001</v>
      </c>
      <c r="E110" s="4">
        <v>5574.6954480000004</v>
      </c>
      <c r="F110" s="4">
        <v>5327.3438310000001</v>
      </c>
      <c r="G110" s="4">
        <v>5203.5121790000003</v>
      </c>
      <c r="H110" s="4">
        <v>5159.6925959999999</v>
      </c>
      <c r="I110" s="4">
        <v>5198.4224359999998</v>
      </c>
      <c r="J110" s="4">
        <v>5307.0638079999999</v>
      </c>
      <c r="K110" s="4">
        <v>5589.9042760000002</v>
      </c>
      <c r="L110" s="4">
        <v>6006.5956930000002</v>
      </c>
      <c r="M110" s="4">
        <v>6276.0931620000001</v>
      </c>
      <c r="N110" s="4">
        <v>6433.8799600000002</v>
      </c>
      <c r="O110" s="4">
        <v>6370.6574060000003</v>
      </c>
      <c r="P110" s="4">
        <v>6217.1317079999999</v>
      </c>
      <c r="Q110" s="4">
        <v>6097.7997660000001</v>
      </c>
      <c r="R110" s="4">
        <v>6042.8958720000001</v>
      </c>
      <c r="S110" s="4">
        <v>6089.9701420000001</v>
      </c>
      <c r="T110" s="4">
        <v>6257.0374840000004</v>
      </c>
      <c r="U110" s="4">
        <v>6714.6012520000004</v>
      </c>
      <c r="V110" s="4">
        <v>7325.6408750000001</v>
      </c>
      <c r="W110" s="4">
        <v>6869.3849369999998</v>
      </c>
      <c r="X110" s="4">
        <v>6569.8906900000002</v>
      </c>
      <c r="Y110" s="4">
        <v>6163.2790070000001</v>
      </c>
      <c r="Z110" s="4">
        <v>6140.0642070000004</v>
      </c>
      <c r="AA110" s="4">
        <v>5967.1902239999999</v>
      </c>
    </row>
    <row r="111" spans="1:27" x14ac:dyDescent="0.2">
      <c r="A111" s="4">
        <v>2015</v>
      </c>
      <c r="B111" s="4">
        <v>4</v>
      </c>
      <c r="C111" s="4">
        <v>20</v>
      </c>
      <c r="D111" s="4">
        <v>5722.384744</v>
      </c>
      <c r="E111" s="4">
        <v>5562.8323010000004</v>
      </c>
      <c r="F111" s="4">
        <v>5343.6117629999999</v>
      </c>
      <c r="G111" s="4">
        <v>5233.8267230000001</v>
      </c>
      <c r="H111" s="4">
        <v>5289.262146</v>
      </c>
      <c r="I111" s="4">
        <v>5544.3500020000001</v>
      </c>
      <c r="J111" s="4">
        <v>6224.78334</v>
      </c>
      <c r="K111" s="4">
        <v>6921.8305659999996</v>
      </c>
      <c r="L111" s="4">
        <v>7872.7432920000001</v>
      </c>
      <c r="M111" s="4">
        <v>8996.7111839999998</v>
      </c>
      <c r="N111" s="4">
        <v>9295.6951609999996</v>
      </c>
      <c r="O111" s="4">
        <v>9332.1836679999997</v>
      </c>
      <c r="P111" s="4">
        <v>9261.6835449999999</v>
      </c>
      <c r="Q111" s="4">
        <v>9372.1751870000007</v>
      </c>
      <c r="R111" s="4">
        <v>9319.3960559999996</v>
      </c>
      <c r="S111" s="4">
        <v>9076.8122590000003</v>
      </c>
      <c r="T111" s="4">
        <v>8894.3831950000003</v>
      </c>
      <c r="U111" s="4">
        <v>9390.2519950000005</v>
      </c>
      <c r="V111" s="4">
        <v>9680.9949710000001</v>
      </c>
      <c r="W111" s="4">
        <v>8279.2509950000003</v>
      </c>
      <c r="X111" s="4">
        <v>7313.9555620000001</v>
      </c>
      <c r="Y111" s="4">
        <v>6772.9375140000002</v>
      </c>
      <c r="Z111" s="4">
        <v>6695.5452750000004</v>
      </c>
      <c r="AA111" s="4">
        <v>6456.3079420000004</v>
      </c>
    </row>
    <row r="112" spans="1:27" x14ac:dyDescent="0.2">
      <c r="A112" s="4">
        <v>2015</v>
      </c>
      <c r="B112" s="4">
        <v>4</v>
      </c>
      <c r="C112" s="4">
        <v>21</v>
      </c>
      <c r="D112" s="4">
        <v>6123.2588880000003</v>
      </c>
      <c r="E112" s="4">
        <v>5895.3238460000002</v>
      </c>
      <c r="F112" s="4">
        <v>5538.7789940000002</v>
      </c>
      <c r="G112" s="4">
        <v>5355.0717299999997</v>
      </c>
      <c r="H112" s="4">
        <v>5368.6936919999998</v>
      </c>
      <c r="I112" s="4">
        <v>5614.4263650000003</v>
      </c>
      <c r="J112" s="4">
        <v>6364.1524499999996</v>
      </c>
      <c r="K112" s="4">
        <v>7175.5068979999996</v>
      </c>
      <c r="L112" s="4">
        <v>7802.8080680000003</v>
      </c>
      <c r="M112" s="4">
        <v>8491.2593419999994</v>
      </c>
      <c r="N112" s="4">
        <v>9045.5054849999997</v>
      </c>
      <c r="O112" s="4">
        <v>8997.1941389999993</v>
      </c>
      <c r="P112" s="4">
        <v>9050.7671819999996</v>
      </c>
      <c r="Q112" s="4">
        <v>8988.3550219999997</v>
      </c>
      <c r="R112" s="4">
        <v>8893.8816380000007</v>
      </c>
      <c r="S112" s="4">
        <v>8682.5764820000004</v>
      </c>
      <c r="T112" s="4">
        <v>8748.2983289999993</v>
      </c>
      <c r="U112" s="4">
        <v>9279.8454239999992</v>
      </c>
      <c r="V112" s="4">
        <v>9521.4716570000001</v>
      </c>
      <c r="W112" s="4">
        <v>8221.4237130000001</v>
      </c>
      <c r="X112" s="4">
        <v>7348.4276829999999</v>
      </c>
      <c r="Y112" s="4">
        <v>6751.771812</v>
      </c>
      <c r="Z112" s="4">
        <v>6723.213178</v>
      </c>
      <c r="AA112" s="4">
        <v>6428.588976</v>
      </c>
    </row>
    <row r="113" spans="1:27" x14ac:dyDescent="0.2">
      <c r="A113" s="4">
        <v>2015</v>
      </c>
      <c r="B113" s="4">
        <v>4</v>
      </c>
      <c r="C113" s="4">
        <v>22</v>
      </c>
      <c r="D113" s="4">
        <v>6132.4682169999996</v>
      </c>
      <c r="E113" s="4">
        <v>5868.1883520000001</v>
      </c>
      <c r="F113" s="4">
        <v>5518.8167380000004</v>
      </c>
      <c r="G113" s="4">
        <v>5335.161693</v>
      </c>
      <c r="H113" s="4">
        <v>5335.840819</v>
      </c>
      <c r="I113" s="4">
        <v>5594.3593449999998</v>
      </c>
      <c r="J113" s="4">
        <v>6295.0152799999996</v>
      </c>
      <c r="K113" s="4">
        <v>7089.7624949999999</v>
      </c>
      <c r="L113" s="4">
        <v>7632.0675209999999</v>
      </c>
      <c r="M113" s="4">
        <v>8278.9379289999997</v>
      </c>
      <c r="N113" s="4">
        <v>8735.6992549999995</v>
      </c>
      <c r="O113" s="4">
        <v>8767.5611730000001</v>
      </c>
      <c r="P113" s="4">
        <v>8593.5979640000005</v>
      </c>
      <c r="Q113" s="4">
        <v>8759.9198190000006</v>
      </c>
      <c r="R113" s="4">
        <v>8833.2610800000002</v>
      </c>
      <c r="S113" s="4">
        <v>8577.9843700000001</v>
      </c>
      <c r="T113" s="4">
        <v>8567.8651090000003</v>
      </c>
      <c r="U113" s="4">
        <v>9095.0915939999995</v>
      </c>
      <c r="V113" s="4">
        <v>9334.8616180000008</v>
      </c>
      <c r="W113" s="4">
        <v>8127.3387460000004</v>
      </c>
      <c r="X113" s="4">
        <v>7325.7330250000005</v>
      </c>
      <c r="Y113" s="4">
        <v>6691.7635700000001</v>
      </c>
      <c r="Z113" s="4">
        <v>6645.0090270000001</v>
      </c>
      <c r="AA113" s="4">
        <v>6400.2245389999998</v>
      </c>
    </row>
    <row r="114" spans="1:27" x14ac:dyDescent="0.2">
      <c r="A114" s="4">
        <v>2015</v>
      </c>
      <c r="B114" s="4">
        <v>4</v>
      </c>
      <c r="C114" s="4">
        <v>23</v>
      </c>
      <c r="D114" s="4">
        <v>6111.9103020000002</v>
      </c>
      <c r="E114" s="4">
        <v>5868.97462</v>
      </c>
      <c r="F114" s="4">
        <v>5503.54475</v>
      </c>
      <c r="G114" s="4">
        <v>5328.0856249999997</v>
      </c>
      <c r="H114" s="4">
        <v>5327.3899289999999</v>
      </c>
      <c r="I114" s="4">
        <v>5577.0951690000002</v>
      </c>
      <c r="J114" s="4">
        <v>6266.9005200000001</v>
      </c>
      <c r="K114" s="4">
        <v>7105.1381380000003</v>
      </c>
      <c r="L114" s="4">
        <v>7589.462313</v>
      </c>
      <c r="M114" s="4">
        <v>8131.0587740000001</v>
      </c>
      <c r="N114" s="4">
        <v>8639.1869569999999</v>
      </c>
      <c r="O114" s="4">
        <v>8522.6710829999993</v>
      </c>
      <c r="P114" s="4">
        <v>8822.1060099999995</v>
      </c>
      <c r="Q114" s="4">
        <v>9017.2330239999992</v>
      </c>
      <c r="R114" s="4">
        <v>9072.2011010000006</v>
      </c>
      <c r="S114" s="4">
        <v>8866.0715089999994</v>
      </c>
      <c r="T114" s="4">
        <v>8790.3430790000002</v>
      </c>
      <c r="U114" s="4">
        <v>9321.3269509999991</v>
      </c>
      <c r="V114" s="4">
        <v>9747.0951069999992</v>
      </c>
      <c r="W114" s="4">
        <v>8679.2537539999994</v>
      </c>
      <c r="X114" s="4">
        <v>7665.6726060000001</v>
      </c>
      <c r="Y114" s="4">
        <v>6911.6065410000001</v>
      </c>
      <c r="Z114" s="4">
        <v>6775.7426359999999</v>
      </c>
      <c r="AA114" s="4">
        <v>6497.3696339999997</v>
      </c>
    </row>
    <row r="115" spans="1:27" x14ac:dyDescent="0.2">
      <c r="A115" s="4">
        <v>2015</v>
      </c>
      <c r="B115" s="4">
        <v>4</v>
      </c>
      <c r="C115" s="4">
        <v>24</v>
      </c>
      <c r="D115" s="4">
        <v>6168.0908669999999</v>
      </c>
      <c r="E115" s="4">
        <v>5893.6635249999999</v>
      </c>
      <c r="F115" s="4">
        <v>5531.5338110000002</v>
      </c>
      <c r="G115" s="4">
        <v>5348.2299409999996</v>
      </c>
      <c r="H115" s="4">
        <v>5349.5424320000002</v>
      </c>
      <c r="I115" s="4">
        <v>5579.6610499999997</v>
      </c>
      <c r="J115" s="4">
        <v>6231.6532779999998</v>
      </c>
      <c r="K115" s="4">
        <v>7026.8664740000004</v>
      </c>
      <c r="L115" s="4">
        <v>7586.4858000000004</v>
      </c>
      <c r="M115" s="4">
        <v>8023.1965010000004</v>
      </c>
      <c r="N115" s="4">
        <v>8670.5251690000005</v>
      </c>
      <c r="O115" s="4">
        <v>8826.6631500000003</v>
      </c>
      <c r="P115" s="4">
        <v>8865.5115420000002</v>
      </c>
      <c r="Q115" s="4">
        <v>8819.8434730000008</v>
      </c>
      <c r="R115" s="4">
        <v>8899.2696840000008</v>
      </c>
      <c r="S115" s="4">
        <v>8711.5411000000004</v>
      </c>
      <c r="T115" s="4">
        <v>8768.7512480000005</v>
      </c>
      <c r="U115" s="4">
        <v>8882.2255320000004</v>
      </c>
      <c r="V115" s="4">
        <v>8896.1783109999997</v>
      </c>
      <c r="W115" s="4">
        <v>7702.0763269999998</v>
      </c>
      <c r="X115" s="4">
        <v>7089.9469779999999</v>
      </c>
      <c r="Y115" s="4">
        <v>6531.2098599999999</v>
      </c>
      <c r="Z115" s="4">
        <v>6564.8606419999996</v>
      </c>
      <c r="AA115" s="4">
        <v>6385.0163089999996</v>
      </c>
    </row>
    <row r="116" spans="1:27" x14ac:dyDescent="0.2">
      <c r="A116" s="4">
        <v>2015</v>
      </c>
      <c r="B116" s="4">
        <v>4</v>
      </c>
      <c r="C116" s="4">
        <v>25</v>
      </c>
      <c r="D116" s="4">
        <v>6106.793858</v>
      </c>
      <c r="E116" s="4">
        <v>5821.3319629999996</v>
      </c>
      <c r="F116" s="4">
        <v>5477.9197919999997</v>
      </c>
      <c r="G116" s="4">
        <v>5302.8033880000003</v>
      </c>
      <c r="H116" s="4">
        <v>5241.6475140000002</v>
      </c>
      <c r="I116" s="4">
        <v>5329.0437899999997</v>
      </c>
      <c r="J116" s="4">
        <v>5500.2011119999997</v>
      </c>
      <c r="K116" s="4">
        <v>5810.9336149999999</v>
      </c>
      <c r="L116" s="4">
        <v>6359.1957620000003</v>
      </c>
      <c r="M116" s="4">
        <v>6811.2502189999996</v>
      </c>
      <c r="N116" s="4">
        <v>6814.9936399999997</v>
      </c>
      <c r="O116" s="4">
        <v>6568.596364</v>
      </c>
      <c r="P116" s="4">
        <v>6373.0653179999999</v>
      </c>
      <c r="Q116" s="4">
        <v>6282.4065449999998</v>
      </c>
      <c r="R116" s="4">
        <v>6126.2201180000002</v>
      </c>
      <c r="S116" s="4">
        <v>6123.305042</v>
      </c>
      <c r="T116" s="4">
        <v>6309.1390659999997</v>
      </c>
      <c r="U116" s="4">
        <v>6875.9846520000001</v>
      </c>
      <c r="V116" s="4">
        <v>7148.3781900000004</v>
      </c>
      <c r="W116" s="4">
        <v>6666.4398010000004</v>
      </c>
      <c r="X116" s="4">
        <v>6367.587023</v>
      </c>
      <c r="Y116" s="4">
        <v>6105.4198999999999</v>
      </c>
      <c r="Z116" s="4">
        <v>6116.7657989999998</v>
      </c>
      <c r="AA116" s="4">
        <v>6029.0200830000003</v>
      </c>
    </row>
    <row r="117" spans="1:27" x14ac:dyDescent="0.2">
      <c r="A117" s="4">
        <v>2015</v>
      </c>
      <c r="B117" s="4">
        <v>4</v>
      </c>
      <c r="C117" s="4">
        <v>26</v>
      </c>
      <c r="D117" s="4">
        <v>5805.6466469999996</v>
      </c>
      <c r="E117" s="4">
        <v>5651.7411899999997</v>
      </c>
      <c r="F117" s="4">
        <v>5415.245946</v>
      </c>
      <c r="G117" s="4">
        <v>5281.0739569999996</v>
      </c>
      <c r="H117" s="4">
        <v>5267.3053840000002</v>
      </c>
      <c r="I117" s="4">
        <v>5332.7444820000001</v>
      </c>
      <c r="J117" s="4">
        <v>5406.3763220000001</v>
      </c>
      <c r="K117" s="4">
        <v>5617.3033359999999</v>
      </c>
      <c r="L117" s="4">
        <v>5953.9377690000001</v>
      </c>
      <c r="M117" s="4">
        <v>6134.2031109999998</v>
      </c>
      <c r="N117" s="4">
        <v>6180.9629539999996</v>
      </c>
      <c r="O117" s="4">
        <v>6099.287601</v>
      </c>
      <c r="P117" s="4">
        <v>6041.7335839999996</v>
      </c>
      <c r="Q117" s="4">
        <v>5925.4126070000002</v>
      </c>
      <c r="R117" s="4">
        <v>5860.4400509999996</v>
      </c>
      <c r="S117" s="4">
        <v>5875.6373789999998</v>
      </c>
      <c r="T117" s="4">
        <v>5977.1586530000004</v>
      </c>
      <c r="U117" s="4">
        <v>6448.7295789999998</v>
      </c>
      <c r="V117" s="4">
        <v>6991.8503129999999</v>
      </c>
      <c r="W117" s="4">
        <v>6617.4212980000002</v>
      </c>
      <c r="X117" s="4">
        <v>6386.9471670000003</v>
      </c>
      <c r="Y117" s="4">
        <v>6193.225152</v>
      </c>
      <c r="Z117" s="4">
        <v>6144.3699960000004</v>
      </c>
      <c r="AA117" s="4">
        <v>6044.9077370000005</v>
      </c>
    </row>
    <row r="118" spans="1:27" x14ac:dyDescent="0.2">
      <c r="A118" s="4">
        <v>2015</v>
      </c>
      <c r="B118" s="4">
        <v>4</v>
      </c>
      <c r="C118" s="4">
        <v>27</v>
      </c>
      <c r="D118" s="4">
        <v>5823.8264129999998</v>
      </c>
      <c r="E118" s="4">
        <v>5656.710814</v>
      </c>
      <c r="F118" s="4">
        <v>5416.9867999999997</v>
      </c>
      <c r="G118" s="4">
        <v>5245.1771129999997</v>
      </c>
      <c r="H118" s="4">
        <v>5235.7652129999997</v>
      </c>
      <c r="I118" s="4">
        <v>5344.5857070000002</v>
      </c>
      <c r="J118" s="4">
        <v>5504.1066419999997</v>
      </c>
      <c r="K118" s="4">
        <v>5688.6003680000003</v>
      </c>
      <c r="L118" s="4">
        <v>6005.4011200000004</v>
      </c>
      <c r="M118" s="4">
        <v>6213.7355879999996</v>
      </c>
      <c r="N118" s="4">
        <v>6288.7493750000003</v>
      </c>
      <c r="O118" s="4">
        <v>6122.584828</v>
      </c>
      <c r="P118" s="4">
        <v>5966.2374440000003</v>
      </c>
      <c r="Q118" s="4">
        <v>5904.7179820000001</v>
      </c>
      <c r="R118" s="4">
        <v>5892.9560369999999</v>
      </c>
      <c r="S118" s="4">
        <v>5924.8340010000002</v>
      </c>
      <c r="T118" s="4">
        <v>6097.4883479999999</v>
      </c>
      <c r="U118" s="4">
        <v>6953.0013040000003</v>
      </c>
      <c r="V118" s="4">
        <v>7559.3411269999997</v>
      </c>
      <c r="W118" s="4">
        <v>7057.2047210000001</v>
      </c>
      <c r="X118" s="4">
        <v>6627.1999669999996</v>
      </c>
      <c r="Y118" s="4">
        <v>6292.0036700000001</v>
      </c>
      <c r="Z118" s="4">
        <v>6223.8079889999999</v>
      </c>
      <c r="AA118" s="4">
        <v>6195.1911209999998</v>
      </c>
    </row>
    <row r="119" spans="1:27" x14ac:dyDescent="0.2">
      <c r="A119" s="4">
        <v>2015</v>
      </c>
      <c r="B119" s="4">
        <v>4</v>
      </c>
      <c r="C119" s="4">
        <v>28</v>
      </c>
      <c r="D119" s="4">
        <v>6086.4334150000004</v>
      </c>
      <c r="E119" s="4">
        <v>5890.132662</v>
      </c>
      <c r="F119" s="4">
        <v>5542.5611040000003</v>
      </c>
      <c r="G119" s="4">
        <v>5352.5565569999999</v>
      </c>
      <c r="H119" s="4">
        <v>5359.1055649999998</v>
      </c>
      <c r="I119" s="4">
        <v>5546.9802499999996</v>
      </c>
      <c r="J119" s="4">
        <v>6298.8881090000004</v>
      </c>
      <c r="K119" s="4">
        <v>7240.5276910000002</v>
      </c>
      <c r="L119" s="4">
        <v>7678.8947310000003</v>
      </c>
      <c r="M119" s="4">
        <v>7724.4445329999999</v>
      </c>
      <c r="N119" s="4">
        <v>7857.1747009999999</v>
      </c>
      <c r="O119" s="4">
        <v>7498.782956</v>
      </c>
      <c r="P119" s="4">
        <v>7214.1656130000001</v>
      </c>
      <c r="Q119" s="4">
        <v>7174.3906809999999</v>
      </c>
      <c r="R119" s="4">
        <v>7062.9780430000001</v>
      </c>
      <c r="S119" s="4">
        <v>7122.0091670000002</v>
      </c>
      <c r="T119" s="4">
        <v>7673.8331639999997</v>
      </c>
      <c r="U119" s="4">
        <v>9380.7471139999998</v>
      </c>
      <c r="V119" s="4">
        <v>9808.5309990000005</v>
      </c>
      <c r="W119" s="4">
        <v>8750.8509639999993</v>
      </c>
      <c r="X119" s="4">
        <v>7646.4581710000002</v>
      </c>
      <c r="Y119" s="4">
        <v>7007.5971829999999</v>
      </c>
      <c r="Z119" s="4">
        <v>6840.491661</v>
      </c>
      <c r="AA119" s="4">
        <v>6572.9611999999997</v>
      </c>
    </row>
    <row r="120" spans="1:27" x14ac:dyDescent="0.2">
      <c r="A120" s="4">
        <v>2015</v>
      </c>
      <c r="B120" s="4">
        <v>4</v>
      </c>
      <c r="C120" s="4">
        <v>29</v>
      </c>
      <c r="D120" s="4">
        <v>6260.699122</v>
      </c>
      <c r="E120" s="4">
        <v>5962.0131289999999</v>
      </c>
      <c r="F120" s="4">
        <v>5582.1231580000003</v>
      </c>
      <c r="G120" s="4">
        <v>5354.0590759999995</v>
      </c>
      <c r="H120" s="4">
        <v>5366.1629549999998</v>
      </c>
      <c r="I120" s="4">
        <v>5600.8890350000001</v>
      </c>
      <c r="J120" s="4">
        <v>6478.0856480000002</v>
      </c>
      <c r="K120" s="4">
        <v>7452.1863210000001</v>
      </c>
      <c r="L120" s="4">
        <v>7713.92533</v>
      </c>
      <c r="M120" s="4">
        <v>7765.94049</v>
      </c>
      <c r="N120" s="4">
        <v>7773.7579169999999</v>
      </c>
      <c r="O120" s="4">
        <v>7568.6104359999999</v>
      </c>
      <c r="P120" s="4">
        <v>7441.5748620000004</v>
      </c>
      <c r="Q120" s="4">
        <v>7399.3681610000003</v>
      </c>
      <c r="R120" s="4">
        <v>7384.1428139999998</v>
      </c>
      <c r="S120" s="4">
        <v>7269.5063870000004</v>
      </c>
      <c r="T120" s="4">
        <v>7387.4388259999996</v>
      </c>
      <c r="U120" s="4">
        <v>8640.3751150000007</v>
      </c>
      <c r="V120" s="4">
        <v>9315.8502800000006</v>
      </c>
      <c r="W120" s="4">
        <v>8167.9047739999996</v>
      </c>
      <c r="X120" s="4">
        <v>7416.8292449999999</v>
      </c>
      <c r="Y120" s="4">
        <v>6764.2090669999998</v>
      </c>
      <c r="Z120" s="4">
        <v>6708.6322719999998</v>
      </c>
      <c r="AA120" s="4">
        <v>6511.5429750000003</v>
      </c>
    </row>
    <row r="121" spans="1:27" x14ac:dyDescent="0.2">
      <c r="A121" s="4">
        <v>2015</v>
      </c>
      <c r="B121" s="4">
        <v>4</v>
      </c>
      <c r="C121" s="4">
        <v>30</v>
      </c>
      <c r="D121" s="4">
        <v>6252.5833599999996</v>
      </c>
      <c r="E121" s="4">
        <v>6011.3803980000002</v>
      </c>
      <c r="F121" s="4">
        <v>5663.8960349999998</v>
      </c>
      <c r="G121" s="4">
        <v>5443.3734270000004</v>
      </c>
      <c r="H121" s="4">
        <v>5464.1984689999999</v>
      </c>
      <c r="I121" s="4">
        <v>5732.6830929999996</v>
      </c>
      <c r="J121" s="4">
        <v>6529.8185910000002</v>
      </c>
      <c r="K121" s="4">
        <v>7491.7779650000002</v>
      </c>
      <c r="L121" s="4">
        <v>7869.7968259999998</v>
      </c>
      <c r="M121" s="4">
        <v>8111.6261510000004</v>
      </c>
      <c r="N121" s="4">
        <v>8114.2648449999997</v>
      </c>
      <c r="O121" s="4">
        <v>7755.2168320000001</v>
      </c>
      <c r="P121" s="4">
        <v>7725.1778420000001</v>
      </c>
      <c r="Q121" s="4">
        <v>7733.6461600000002</v>
      </c>
      <c r="R121" s="4">
        <v>7770.3837139999996</v>
      </c>
      <c r="S121" s="4">
        <v>7561.3995210000003</v>
      </c>
      <c r="T121" s="4">
        <v>7576.4606489999996</v>
      </c>
      <c r="U121" s="4">
        <v>8835.155154</v>
      </c>
      <c r="V121" s="4">
        <v>9534.9053540000004</v>
      </c>
      <c r="W121" s="4">
        <v>8791.0366360000007</v>
      </c>
      <c r="X121" s="4">
        <v>7986.0538690000003</v>
      </c>
      <c r="Y121" s="4">
        <v>7156.1547090000004</v>
      </c>
      <c r="Z121" s="4">
        <v>7003.017922</v>
      </c>
      <c r="AA121" s="4">
        <v>6744.7604300000003</v>
      </c>
    </row>
    <row r="122" spans="1:27" x14ac:dyDescent="0.2">
      <c r="A122" s="4">
        <v>2015</v>
      </c>
      <c r="B122" s="4">
        <v>5</v>
      </c>
      <c r="C122" s="4">
        <v>1</v>
      </c>
      <c r="D122" s="4">
        <v>6434.9499370000003</v>
      </c>
      <c r="E122" s="4">
        <v>6160.2419259999997</v>
      </c>
      <c r="F122" s="4">
        <v>5795.1234249999998</v>
      </c>
      <c r="G122" s="4">
        <v>5618.7256600000001</v>
      </c>
      <c r="H122" s="4">
        <v>5616.6624199999997</v>
      </c>
      <c r="I122" s="4">
        <v>5910.4836990000003</v>
      </c>
      <c r="J122" s="4">
        <v>6788.5416269999996</v>
      </c>
      <c r="K122" s="4">
        <v>7999.240202</v>
      </c>
      <c r="L122" s="4">
        <v>8756.769902</v>
      </c>
      <c r="M122" s="4">
        <v>8905.0272960000002</v>
      </c>
      <c r="N122" s="4">
        <v>9027.1057579999997</v>
      </c>
      <c r="O122" s="4">
        <v>8664.8122980000007</v>
      </c>
      <c r="P122" s="4">
        <v>8401.763997</v>
      </c>
      <c r="Q122" s="4">
        <v>8153.9946790000004</v>
      </c>
      <c r="R122" s="4">
        <v>7965.7952949999999</v>
      </c>
      <c r="S122" s="4">
        <v>7730.6842550000001</v>
      </c>
      <c r="T122" s="4">
        <v>8060.7792920000002</v>
      </c>
      <c r="U122" s="4">
        <v>9179.5396170000004</v>
      </c>
      <c r="V122" s="4">
        <v>9219.4776930000007</v>
      </c>
      <c r="W122" s="4">
        <v>8064.5028650000004</v>
      </c>
      <c r="X122" s="4">
        <v>7567.9546060000002</v>
      </c>
      <c r="Y122" s="4">
        <v>7069.6248169999999</v>
      </c>
      <c r="Z122" s="4">
        <v>7052.1051269999998</v>
      </c>
      <c r="AA122" s="4">
        <v>6894.8882560000002</v>
      </c>
    </row>
    <row r="123" spans="1:27" x14ac:dyDescent="0.2">
      <c r="A123" s="4">
        <v>2015</v>
      </c>
      <c r="B123" s="4">
        <v>5</v>
      </c>
      <c r="C123" s="4">
        <v>2</v>
      </c>
      <c r="D123" s="4">
        <v>6501.5074189999996</v>
      </c>
      <c r="E123" s="4">
        <v>6173.7819440000003</v>
      </c>
      <c r="F123" s="4">
        <v>5726.4924300000002</v>
      </c>
      <c r="G123" s="4">
        <v>5506.3771470000002</v>
      </c>
      <c r="H123" s="4">
        <v>5428.6686680000003</v>
      </c>
      <c r="I123" s="4">
        <v>5499.7232480000002</v>
      </c>
      <c r="J123" s="4">
        <v>5713.0785919999998</v>
      </c>
      <c r="K123" s="4">
        <v>6176.5245139999997</v>
      </c>
      <c r="L123" s="4">
        <v>6838.9847970000001</v>
      </c>
      <c r="M123" s="4">
        <v>7193.2256150000003</v>
      </c>
      <c r="N123" s="4">
        <v>7006.621134</v>
      </c>
      <c r="O123" s="4">
        <v>6793.8416710000001</v>
      </c>
      <c r="P123" s="4">
        <v>6540.6591920000001</v>
      </c>
      <c r="Q123" s="4">
        <v>6254.5552740000003</v>
      </c>
      <c r="R123" s="4">
        <v>6053.7054099999996</v>
      </c>
      <c r="S123" s="4">
        <v>6072.1051159999997</v>
      </c>
      <c r="T123" s="4">
        <v>6245.4954429999998</v>
      </c>
      <c r="U123" s="4">
        <v>6962.4577429999999</v>
      </c>
      <c r="V123" s="4">
        <v>7375.1257009999999</v>
      </c>
      <c r="W123" s="4">
        <v>6856.4591259999997</v>
      </c>
      <c r="X123" s="4">
        <v>6564.3600710000001</v>
      </c>
      <c r="Y123" s="4">
        <v>6280.8734539999996</v>
      </c>
      <c r="Z123" s="4">
        <v>6249.5251340000004</v>
      </c>
      <c r="AA123" s="4">
        <v>6133.5751010000004</v>
      </c>
    </row>
    <row r="124" spans="1:27" x14ac:dyDescent="0.2">
      <c r="A124" s="4">
        <v>2015</v>
      </c>
      <c r="B124" s="4">
        <v>5</v>
      </c>
      <c r="C124" s="4">
        <v>3</v>
      </c>
      <c r="D124" s="4">
        <v>5851.4116260000001</v>
      </c>
      <c r="E124" s="4">
        <v>5613.6542399999998</v>
      </c>
      <c r="F124" s="4">
        <v>5343.561479</v>
      </c>
      <c r="G124" s="4">
        <v>5212.4216889999998</v>
      </c>
      <c r="H124" s="4">
        <v>5186.0178779999997</v>
      </c>
      <c r="I124" s="4">
        <v>5221.9034069999998</v>
      </c>
      <c r="J124" s="4">
        <v>5351.0727370000004</v>
      </c>
      <c r="K124" s="4">
        <v>5648.425655</v>
      </c>
      <c r="L124" s="4">
        <v>6150.955809</v>
      </c>
      <c r="M124" s="4">
        <v>6386.561815</v>
      </c>
      <c r="N124" s="4">
        <v>6420.6617839999999</v>
      </c>
      <c r="O124" s="4">
        <v>6271.0013650000001</v>
      </c>
      <c r="P124" s="4">
        <v>6122.5609930000001</v>
      </c>
      <c r="Q124" s="4">
        <v>5994.4494240000004</v>
      </c>
      <c r="R124" s="4">
        <v>5942.5047610000001</v>
      </c>
      <c r="S124" s="4">
        <v>6002.98837</v>
      </c>
      <c r="T124" s="4">
        <v>6223.6242229999998</v>
      </c>
      <c r="U124" s="4">
        <v>6995.765402</v>
      </c>
      <c r="V124" s="4">
        <v>7612.4310420000002</v>
      </c>
      <c r="W124" s="4">
        <v>7078.8119409999999</v>
      </c>
      <c r="X124" s="4">
        <v>6826.705978</v>
      </c>
      <c r="Y124" s="4">
        <v>6398.4482280000002</v>
      </c>
      <c r="Z124" s="4">
        <v>6237.9768889999996</v>
      </c>
      <c r="AA124" s="4">
        <v>6058.0174779999998</v>
      </c>
    </row>
    <row r="125" spans="1:27" x14ac:dyDescent="0.2">
      <c r="A125" s="4">
        <v>2015</v>
      </c>
      <c r="B125" s="4">
        <v>5</v>
      </c>
      <c r="C125" s="4">
        <v>4</v>
      </c>
      <c r="D125" s="4">
        <v>5825.0973899999999</v>
      </c>
      <c r="E125" s="4">
        <v>5612.6015559999996</v>
      </c>
      <c r="F125" s="4">
        <v>5382.0412740000002</v>
      </c>
      <c r="G125" s="4">
        <v>5314.1597599999996</v>
      </c>
      <c r="H125" s="4">
        <v>5345.6783610000002</v>
      </c>
      <c r="I125" s="4">
        <v>5605.745234</v>
      </c>
      <c r="J125" s="4">
        <v>6436.6693599999999</v>
      </c>
      <c r="K125" s="4">
        <v>7428.7469069999997</v>
      </c>
      <c r="L125" s="4">
        <v>8068.3531940000003</v>
      </c>
      <c r="M125" s="4">
        <v>8501.9026099999992</v>
      </c>
      <c r="N125" s="4">
        <v>8676.0882629999996</v>
      </c>
      <c r="O125" s="4">
        <v>8642.7450370000006</v>
      </c>
      <c r="P125" s="4">
        <v>8523.6245220000001</v>
      </c>
      <c r="Q125" s="4">
        <v>8417.9350049999994</v>
      </c>
      <c r="R125" s="4">
        <v>8319.8047889999998</v>
      </c>
      <c r="S125" s="4">
        <v>8153.2429789999997</v>
      </c>
      <c r="T125" s="4">
        <v>8277.1930690000008</v>
      </c>
      <c r="U125" s="4">
        <v>9540.6518400000004</v>
      </c>
      <c r="V125" s="4">
        <v>9675.9268730000003</v>
      </c>
      <c r="W125" s="4">
        <v>8343.0902289999995</v>
      </c>
      <c r="X125" s="4">
        <v>7515.776836</v>
      </c>
      <c r="Y125" s="4">
        <v>6983.533394</v>
      </c>
      <c r="Z125" s="4">
        <v>6905.9265869999999</v>
      </c>
      <c r="AA125" s="4">
        <v>6671.6560550000004</v>
      </c>
    </row>
    <row r="126" spans="1:27" x14ac:dyDescent="0.2">
      <c r="A126" s="4">
        <v>2015</v>
      </c>
      <c r="B126" s="4">
        <v>5</v>
      </c>
      <c r="C126" s="4">
        <v>5</v>
      </c>
      <c r="D126" s="4">
        <v>6354.6691559999999</v>
      </c>
      <c r="E126" s="4">
        <v>6055.6082500000002</v>
      </c>
      <c r="F126" s="4">
        <v>5646.524735</v>
      </c>
      <c r="G126" s="4">
        <v>5454.5674790000003</v>
      </c>
      <c r="H126" s="4">
        <v>5432.5554760000005</v>
      </c>
      <c r="I126" s="4">
        <v>5663.6017609999999</v>
      </c>
      <c r="J126" s="4">
        <v>6585.5706950000003</v>
      </c>
      <c r="K126" s="4">
        <v>7603.2636979999997</v>
      </c>
      <c r="L126" s="4">
        <v>8186.3271679999998</v>
      </c>
      <c r="M126" s="4">
        <v>8317.2769360000002</v>
      </c>
      <c r="N126" s="4">
        <v>8390.3658610000002</v>
      </c>
      <c r="O126" s="4">
        <v>8373.6703159999997</v>
      </c>
      <c r="P126" s="4">
        <v>8256.7922699999999</v>
      </c>
      <c r="Q126" s="4">
        <v>8115.579557</v>
      </c>
      <c r="R126" s="4">
        <v>7977.8736689999996</v>
      </c>
      <c r="S126" s="4">
        <v>7838.2355989999996</v>
      </c>
      <c r="T126" s="4">
        <v>8188.3224719999998</v>
      </c>
      <c r="U126" s="4">
        <v>9433.2561719999994</v>
      </c>
      <c r="V126" s="4">
        <v>9624.9547029999994</v>
      </c>
      <c r="W126" s="4">
        <v>8244.8186339999993</v>
      </c>
      <c r="X126" s="4">
        <v>7591.3158080000003</v>
      </c>
      <c r="Y126" s="4">
        <v>6956.8565170000002</v>
      </c>
      <c r="Z126" s="4">
        <v>6839.2248259999997</v>
      </c>
      <c r="AA126" s="4">
        <v>6647.4026020000001</v>
      </c>
    </row>
    <row r="127" spans="1:27" x14ac:dyDescent="0.2">
      <c r="A127" s="4">
        <v>2015</v>
      </c>
      <c r="B127" s="4">
        <v>5</v>
      </c>
      <c r="C127" s="4">
        <v>6</v>
      </c>
      <c r="D127" s="4">
        <v>6258.0338499999998</v>
      </c>
      <c r="E127" s="4">
        <v>6031.7532410000003</v>
      </c>
      <c r="F127" s="4">
        <v>5629.3963519999998</v>
      </c>
      <c r="G127" s="4">
        <v>5427.0015350000003</v>
      </c>
      <c r="H127" s="4">
        <v>5418.4173129999999</v>
      </c>
      <c r="I127" s="4">
        <v>5663.7250519999998</v>
      </c>
      <c r="J127" s="4">
        <v>6535.9659279999996</v>
      </c>
      <c r="K127" s="4">
        <v>7356.4334170000002</v>
      </c>
      <c r="L127" s="4">
        <v>7949.4875229999998</v>
      </c>
      <c r="M127" s="4">
        <v>8078.3270110000003</v>
      </c>
      <c r="N127" s="4">
        <v>8076.262326</v>
      </c>
      <c r="O127" s="4">
        <v>7738.7277379999996</v>
      </c>
      <c r="P127" s="4">
        <v>7349.7064140000002</v>
      </c>
      <c r="Q127" s="4">
        <v>7320.2496879999999</v>
      </c>
      <c r="R127" s="4">
        <v>7217.0915089999999</v>
      </c>
      <c r="S127" s="4">
        <v>7082.7543530000003</v>
      </c>
      <c r="T127" s="4">
        <v>7348.6905580000002</v>
      </c>
      <c r="U127" s="4">
        <v>9169.6053150000007</v>
      </c>
      <c r="V127" s="4">
        <v>9850.3117610000008</v>
      </c>
      <c r="W127" s="4">
        <v>8834.0813259999995</v>
      </c>
      <c r="X127" s="4">
        <v>8057.7594429999999</v>
      </c>
      <c r="Y127" s="4">
        <v>7293.2808429999995</v>
      </c>
      <c r="Z127" s="4">
        <v>7169.3534639999998</v>
      </c>
      <c r="AA127" s="4">
        <v>6878.7010529999998</v>
      </c>
    </row>
    <row r="128" spans="1:27" x14ac:dyDescent="0.2">
      <c r="A128" s="4">
        <v>2015</v>
      </c>
      <c r="B128" s="4">
        <v>5</v>
      </c>
      <c r="C128" s="4">
        <v>7</v>
      </c>
      <c r="D128" s="4">
        <v>6548.6530780000003</v>
      </c>
      <c r="E128" s="4">
        <v>6235.3839429999998</v>
      </c>
      <c r="F128" s="4">
        <v>5818.1711100000002</v>
      </c>
      <c r="G128" s="4">
        <v>5569.7750290000004</v>
      </c>
      <c r="H128" s="4">
        <v>5545.3509350000004</v>
      </c>
      <c r="I128" s="4">
        <v>5817.3059489999996</v>
      </c>
      <c r="J128" s="4">
        <v>6873.9398760000004</v>
      </c>
      <c r="K128" s="4">
        <v>8231.2829849999998</v>
      </c>
      <c r="L128" s="4">
        <v>8521.3498909999998</v>
      </c>
      <c r="M128" s="4">
        <v>8407.4005990000005</v>
      </c>
      <c r="N128" s="4">
        <v>8180.9711600000001</v>
      </c>
      <c r="O128" s="4">
        <v>7656.851533</v>
      </c>
      <c r="P128" s="4">
        <v>7490.3702489999996</v>
      </c>
      <c r="Q128" s="4">
        <v>7404.8896329999998</v>
      </c>
      <c r="R128" s="4">
        <v>7344.5515349999996</v>
      </c>
      <c r="S128" s="4">
        <v>7312.5970790000001</v>
      </c>
      <c r="T128" s="4">
        <v>7583.9676319999999</v>
      </c>
      <c r="U128" s="4">
        <v>8758.8208909999994</v>
      </c>
      <c r="V128" s="4">
        <v>10195.95095</v>
      </c>
      <c r="W128" s="4">
        <v>9548.2646139999997</v>
      </c>
      <c r="X128" s="4">
        <v>8852.9143330000006</v>
      </c>
      <c r="Y128" s="4">
        <v>7680.0131959999999</v>
      </c>
      <c r="Z128" s="4">
        <v>7433.638508</v>
      </c>
      <c r="AA128" s="4">
        <v>7064.4864280000002</v>
      </c>
    </row>
    <row r="129" spans="1:27" x14ac:dyDescent="0.2">
      <c r="A129" s="4">
        <v>2015</v>
      </c>
      <c r="B129" s="4">
        <v>5</v>
      </c>
      <c r="C129" s="4">
        <v>8</v>
      </c>
      <c r="D129" s="4">
        <v>6596.7297159999998</v>
      </c>
      <c r="E129" s="4">
        <v>6264.0493969999998</v>
      </c>
      <c r="F129" s="4">
        <v>5813.8225080000002</v>
      </c>
      <c r="G129" s="4">
        <v>5598.5488930000001</v>
      </c>
      <c r="H129" s="4">
        <v>5584.9127829999998</v>
      </c>
      <c r="I129" s="4">
        <v>5878.5815629999997</v>
      </c>
      <c r="J129" s="4">
        <v>6931.6803680000003</v>
      </c>
      <c r="K129" s="4">
        <v>8632.0593430000008</v>
      </c>
      <c r="L129" s="4">
        <v>9147.5774619999993</v>
      </c>
      <c r="M129" s="4">
        <v>9012.1809389999999</v>
      </c>
      <c r="N129" s="4">
        <v>8722.2337850000004</v>
      </c>
      <c r="O129" s="4">
        <v>8172.0450929999997</v>
      </c>
      <c r="P129" s="4">
        <v>7745.2516349999996</v>
      </c>
      <c r="Q129" s="4">
        <v>7373.1977720000004</v>
      </c>
      <c r="R129" s="4">
        <v>7294.5933960000002</v>
      </c>
      <c r="S129" s="4">
        <v>7317.574893</v>
      </c>
      <c r="T129" s="4">
        <v>7534.3702219999996</v>
      </c>
      <c r="U129" s="4">
        <v>8977.6947930000006</v>
      </c>
      <c r="V129" s="4">
        <v>9428.9514010000003</v>
      </c>
      <c r="W129" s="4">
        <v>8493.0070500000002</v>
      </c>
      <c r="X129" s="4">
        <v>7784.7060039999997</v>
      </c>
      <c r="Y129" s="4">
        <v>7100.2867800000004</v>
      </c>
      <c r="Z129" s="4">
        <v>7209.8292490000003</v>
      </c>
      <c r="AA129" s="4">
        <v>7034.4864710000002</v>
      </c>
    </row>
    <row r="130" spans="1:27" x14ac:dyDescent="0.2">
      <c r="A130" s="4">
        <v>2015</v>
      </c>
      <c r="B130" s="4">
        <v>5</v>
      </c>
      <c r="C130" s="4">
        <v>9</v>
      </c>
      <c r="D130" s="4">
        <v>6548.5771830000003</v>
      </c>
      <c r="E130" s="4">
        <v>6172.6603489999998</v>
      </c>
      <c r="F130" s="4">
        <v>5745.4515600000004</v>
      </c>
      <c r="G130" s="4">
        <v>5531.1107760000004</v>
      </c>
      <c r="H130" s="4">
        <v>5459.2598619999999</v>
      </c>
      <c r="I130" s="4">
        <v>5558.2897830000002</v>
      </c>
      <c r="J130" s="4">
        <v>5852.7277599999998</v>
      </c>
      <c r="K130" s="4">
        <v>6460.9818939999996</v>
      </c>
      <c r="L130" s="4">
        <v>7231.7662469999996</v>
      </c>
      <c r="M130" s="4">
        <v>7527.9958829999996</v>
      </c>
      <c r="N130" s="4">
        <v>7131.7553939999998</v>
      </c>
      <c r="O130" s="4">
        <v>6739.2543539999997</v>
      </c>
      <c r="P130" s="4">
        <v>6452.0821040000001</v>
      </c>
      <c r="Q130" s="4">
        <v>6220.3878100000002</v>
      </c>
      <c r="R130" s="4">
        <v>6037.3780630000001</v>
      </c>
      <c r="S130" s="4">
        <v>6066.1192520000004</v>
      </c>
      <c r="T130" s="4">
        <v>6303.0150210000002</v>
      </c>
      <c r="U130" s="4">
        <v>7259.8622029999997</v>
      </c>
      <c r="V130" s="4">
        <v>7730.2111839999998</v>
      </c>
      <c r="W130" s="4">
        <v>7093.0602419999996</v>
      </c>
      <c r="X130" s="4">
        <v>6820.5946160000003</v>
      </c>
      <c r="Y130" s="4">
        <v>6513.9593050000003</v>
      </c>
      <c r="Z130" s="4">
        <v>6464.9955369999998</v>
      </c>
      <c r="AA130" s="4">
        <v>6301.3369670000002</v>
      </c>
    </row>
    <row r="131" spans="1:27" x14ac:dyDescent="0.2">
      <c r="A131" s="4">
        <v>2015</v>
      </c>
      <c r="B131" s="4">
        <v>5</v>
      </c>
      <c r="C131" s="4">
        <v>10</v>
      </c>
      <c r="D131" s="4">
        <v>6029.5391719999998</v>
      </c>
      <c r="E131" s="4">
        <v>5764.8878029999996</v>
      </c>
      <c r="F131" s="4">
        <v>5523.828595</v>
      </c>
      <c r="G131" s="4">
        <v>5369.586695</v>
      </c>
      <c r="H131" s="4">
        <v>5320.7702639999998</v>
      </c>
      <c r="I131" s="4">
        <v>5367.7319870000001</v>
      </c>
      <c r="J131" s="4">
        <v>5536.0494980000003</v>
      </c>
      <c r="K131" s="4">
        <v>5925.4718309999998</v>
      </c>
      <c r="L131" s="4">
        <v>6429.8790939999999</v>
      </c>
      <c r="M131" s="4">
        <v>6651.6816580000004</v>
      </c>
      <c r="N131" s="4">
        <v>6561.5903989999997</v>
      </c>
      <c r="O131" s="4">
        <v>6222.8708420000003</v>
      </c>
      <c r="P131" s="4">
        <v>5966.4701150000001</v>
      </c>
      <c r="Q131" s="4">
        <v>5798.2913060000001</v>
      </c>
      <c r="R131" s="4">
        <v>5726.5898129999996</v>
      </c>
      <c r="S131" s="4">
        <v>5742.8139149999997</v>
      </c>
      <c r="T131" s="4">
        <v>5998.3626279999999</v>
      </c>
      <c r="U131" s="4">
        <v>6818.5897489999998</v>
      </c>
      <c r="V131" s="4">
        <v>7416.3507989999998</v>
      </c>
      <c r="W131" s="4">
        <v>7018.8583129999997</v>
      </c>
      <c r="X131" s="4">
        <v>6804.3767939999998</v>
      </c>
      <c r="Y131" s="4">
        <v>6412.8818920000003</v>
      </c>
      <c r="Z131" s="4">
        <v>6262.6035449999999</v>
      </c>
      <c r="AA131" s="4">
        <v>6033.2290560000001</v>
      </c>
    </row>
    <row r="132" spans="1:27" x14ac:dyDescent="0.2">
      <c r="A132" s="4">
        <v>2015</v>
      </c>
      <c r="B132" s="4">
        <v>5</v>
      </c>
      <c r="C132" s="4">
        <v>11</v>
      </c>
      <c r="D132" s="4">
        <v>5806.0185609999999</v>
      </c>
      <c r="E132" s="4">
        <v>5628.8183939999999</v>
      </c>
      <c r="F132" s="4">
        <v>5400.0300470000002</v>
      </c>
      <c r="G132" s="4">
        <v>5320.592146</v>
      </c>
      <c r="H132" s="4">
        <v>5343.2374840000002</v>
      </c>
      <c r="I132" s="4">
        <v>5635.851181</v>
      </c>
      <c r="J132" s="4">
        <v>6605.2018959999996</v>
      </c>
      <c r="K132" s="4">
        <v>7833.9095159999997</v>
      </c>
      <c r="L132" s="4">
        <v>8403.8497000000007</v>
      </c>
      <c r="M132" s="4">
        <v>8463.5931479999999</v>
      </c>
      <c r="N132" s="4">
        <v>8438.1152110000003</v>
      </c>
      <c r="O132" s="4">
        <v>8035.2761399999999</v>
      </c>
      <c r="P132" s="4">
        <v>7632.8282680000002</v>
      </c>
      <c r="Q132" s="4">
        <v>7759.3033070000001</v>
      </c>
      <c r="R132" s="4">
        <v>7555.7314050000004</v>
      </c>
      <c r="S132" s="4">
        <v>7426.6279439999998</v>
      </c>
      <c r="T132" s="4">
        <v>7712.7017020000003</v>
      </c>
      <c r="U132" s="4">
        <v>9493.4311450000005</v>
      </c>
      <c r="V132" s="4">
        <v>9735.1801400000004</v>
      </c>
      <c r="W132" s="4">
        <v>8411.7630499999996</v>
      </c>
      <c r="X132" s="4">
        <v>7588.9783809999999</v>
      </c>
      <c r="Y132" s="4">
        <v>6985.4125510000003</v>
      </c>
      <c r="Z132" s="4">
        <v>6916.5508339999997</v>
      </c>
      <c r="AA132" s="4">
        <v>6658.8913750000002</v>
      </c>
    </row>
    <row r="133" spans="1:27" x14ac:dyDescent="0.2">
      <c r="A133" s="4">
        <v>2015</v>
      </c>
      <c r="B133" s="4">
        <v>5</v>
      </c>
      <c r="C133" s="4">
        <v>12</v>
      </c>
      <c r="D133" s="4">
        <v>6349.2961770000002</v>
      </c>
      <c r="E133" s="4">
        <v>6038.9616589999996</v>
      </c>
      <c r="F133" s="4">
        <v>5628.6799529999998</v>
      </c>
      <c r="G133" s="4">
        <v>5414.8481949999996</v>
      </c>
      <c r="H133" s="4">
        <v>5420.986116</v>
      </c>
      <c r="I133" s="4">
        <v>5647.7982069999998</v>
      </c>
      <c r="J133" s="4">
        <v>6643.1943810000002</v>
      </c>
      <c r="K133" s="4">
        <v>7683.5357020000001</v>
      </c>
      <c r="L133" s="4">
        <v>8225.9644040000003</v>
      </c>
      <c r="M133" s="4">
        <v>8170.4746519999999</v>
      </c>
      <c r="N133" s="4">
        <v>8131.2096879999999</v>
      </c>
      <c r="O133" s="4">
        <v>7907.9580180000003</v>
      </c>
      <c r="P133" s="4">
        <v>7710.6181790000001</v>
      </c>
      <c r="Q133" s="4">
        <v>7604.965459</v>
      </c>
      <c r="R133" s="4">
        <v>7595.8960630000001</v>
      </c>
      <c r="S133" s="4">
        <v>7324.2360699999999</v>
      </c>
      <c r="T133" s="4">
        <v>7772.4073719999997</v>
      </c>
      <c r="U133" s="4">
        <v>9591.4816859999992</v>
      </c>
      <c r="V133" s="4">
        <v>9871.735181</v>
      </c>
      <c r="W133" s="4">
        <v>8794.2796060000001</v>
      </c>
      <c r="X133" s="4">
        <v>7978.657663</v>
      </c>
      <c r="Y133" s="4">
        <v>7265.754304</v>
      </c>
      <c r="Z133" s="4">
        <v>7107.1923180000003</v>
      </c>
      <c r="AA133" s="4">
        <v>6834.2285060000004</v>
      </c>
    </row>
    <row r="134" spans="1:27" x14ac:dyDescent="0.2">
      <c r="A134" s="4">
        <v>2015</v>
      </c>
      <c r="B134" s="4">
        <v>5</v>
      </c>
      <c r="C134" s="4">
        <v>13</v>
      </c>
      <c r="D134" s="4">
        <v>6543.7737459999998</v>
      </c>
      <c r="E134" s="4">
        <v>6240.9364580000001</v>
      </c>
      <c r="F134" s="4">
        <v>5839.3287259999997</v>
      </c>
      <c r="G134" s="4">
        <v>5571.4829200000004</v>
      </c>
      <c r="H134" s="4">
        <v>5572.2252829999998</v>
      </c>
      <c r="I134" s="4">
        <v>5909.0766350000004</v>
      </c>
      <c r="J134" s="4">
        <v>7099.3314600000003</v>
      </c>
      <c r="K134" s="4">
        <v>8712.7878820000005</v>
      </c>
      <c r="L134" s="4">
        <v>9087.9421579999998</v>
      </c>
      <c r="M134" s="4">
        <v>9000.8124349999998</v>
      </c>
      <c r="N134" s="4">
        <v>8725.0681480000003</v>
      </c>
      <c r="O134" s="4">
        <v>8214.335137</v>
      </c>
      <c r="P134" s="4">
        <v>7779.6313069999997</v>
      </c>
      <c r="Q134" s="4">
        <v>7602.3629979999996</v>
      </c>
      <c r="R134" s="4">
        <v>7172.022833</v>
      </c>
      <c r="S134" s="4">
        <v>7323.0717940000004</v>
      </c>
      <c r="T134" s="4">
        <v>8266.3224979999995</v>
      </c>
      <c r="U134" s="4">
        <v>10297.87184</v>
      </c>
      <c r="V134" s="4">
        <v>10679.843199999999</v>
      </c>
      <c r="W134" s="4">
        <v>10211.439</v>
      </c>
      <c r="X134" s="4">
        <v>9587.5182339999992</v>
      </c>
      <c r="Y134" s="4">
        <v>8204.9972469999993</v>
      </c>
      <c r="Z134" s="4">
        <v>7929.3570790000003</v>
      </c>
      <c r="AA134" s="4">
        <v>7411.9917329999998</v>
      </c>
    </row>
    <row r="135" spans="1:27" x14ac:dyDescent="0.2">
      <c r="A135" s="4">
        <v>2015</v>
      </c>
      <c r="B135" s="4">
        <v>5</v>
      </c>
      <c r="C135" s="4">
        <v>14</v>
      </c>
      <c r="D135" s="4">
        <v>6942.7393110000003</v>
      </c>
      <c r="E135" s="4">
        <v>6527.7090170000001</v>
      </c>
      <c r="F135" s="4">
        <v>6055.2647109999998</v>
      </c>
      <c r="G135" s="4">
        <v>5761.5773859999999</v>
      </c>
      <c r="H135" s="4">
        <v>5743.7419309999996</v>
      </c>
      <c r="I135" s="4">
        <v>6118.786177</v>
      </c>
      <c r="J135" s="4">
        <v>7635.1313730000002</v>
      </c>
      <c r="K135" s="4">
        <v>9774.4501170000003</v>
      </c>
      <c r="L135" s="4">
        <v>10025.916149999999</v>
      </c>
      <c r="M135" s="4">
        <v>9684.5522220000003</v>
      </c>
      <c r="N135" s="4">
        <v>9230.4736329999996</v>
      </c>
      <c r="O135" s="4">
        <v>8260.4893240000001</v>
      </c>
      <c r="P135" s="4">
        <v>7843.3773879999999</v>
      </c>
      <c r="Q135" s="4">
        <v>7623.8480289999998</v>
      </c>
      <c r="R135" s="4">
        <v>7543.3695500000003</v>
      </c>
      <c r="S135" s="4">
        <v>7403.4117379999998</v>
      </c>
      <c r="T135" s="4">
        <v>8094.1974419999997</v>
      </c>
      <c r="U135" s="4">
        <v>10162.4638</v>
      </c>
      <c r="V135" s="4">
        <v>10590.63148</v>
      </c>
      <c r="W135" s="4">
        <v>10159.051149999999</v>
      </c>
      <c r="X135" s="4">
        <v>9645.6828679999999</v>
      </c>
      <c r="Y135" s="4">
        <v>8077.7408329999998</v>
      </c>
      <c r="Z135" s="4">
        <v>7773.4755869999999</v>
      </c>
      <c r="AA135" s="4">
        <v>7276.3854419999998</v>
      </c>
    </row>
    <row r="136" spans="1:27" x14ac:dyDescent="0.2">
      <c r="A136" s="4">
        <v>2015</v>
      </c>
      <c r="B136" s="4">
        <v>5</v>
      </c>
      <c r="C136" s="4">
        <v>15</v>
      </c>
      <c r="D136" s="4">
        <v>6848.7493860000004</v>
      </c>
      <c r="E136" s="4">
        <v>6428.8973820000001</v>
      </c>
      <c r="F136" s="4">
        <v>5948.6457849999997</v>
      </c>
      <c r="G136" s="4">
        <v>5668.7205059999997</v>
      </c>
      <c r="H136" s="4">
        <v>5669.7587979999998</v>
      </c>
      <c r="I136" s="4">
        <v>6010.0086709999996</v>
      </c>
      <c r="J136" s="4">
        <v>7365.5186100000001</v>
      </c>
      <c r="K136" s="4">
        <v>9552.2443149999999</v>
      </c>
      <c r="L136" s="4">
        <v>9929.1663719999997</v>
      </c>
      <c r="M136" s="4">
        <v>9663.6871900000006</v>
      </c>
      <c r="N136" s="4">
        <v>9330.1986919999999</v>
      </c>
      <c r="O136" s="4">
        <v>8311.7462599999999</v>
      </c>
      <c r="P136" s="4">
        <v>8020.1395540000003</v>
      </c>
      <c r="Q136" s="4">
        <v>7671.5830830000004</v>
      </c>
      <c r="R136" s="4">
        <v>7390.3383700000004</v>
      </c>
      <c r="S136" s="4">
        <v>7461.473489</v>
      </c>
      <c r="T136" s="4">
        <v>8044.9415470000004</v>
      </c>
      <c r="U136" s="4">
        <v>10014.693960000001</v>
      </c>
      <c r="V136" s="4">
        <v>10216.681850000001</v>
      </c>
      <c r="W136" s="4">
        <v>9449.1729570000007</v>
      </c>
      <c r="X136" s="4">
        <v>8602.747249</v>
      </c>
      <c r="Y136" s="4">
        <v>7768.3282920000001</v>
      </c>
      <c r="Z136" s="4">
        <v>7673.6658809999999</v>
      </c>
      <c r="AA136" s="4">
        <v>7358.5839509999996</v>
      </c>
    </row>
    <row r="137" spans="1:27" x14ac:dyDescent="0.2">
      <c r="A137" s="4">
        <v>2015</v>
      </c>
      <c r="B137" s="4">
        <v>5</v>
      </c>
      <c r="C137" s="4">
        <v>16</v>
      </c>
      <c r="D137" s="4">
        <v>6903.8188600000003</v>
      </c>
      <c r="E137" s="4">
        <v>6456.9301569999998</v>
      </c>
      <c r="F137" s="4">
        <v>5979.8654500000002</v>
      </c>
      <c r="G137" s="4">
        <v>5679.534208</v>
      </c>
      <c r="H137" s="4">
        <v>5587.6664950000004</v>
      </c>
      <c r="I137" s="4">
        <v>5715.1028429999997</v>
      </c>
      <c r="J137" s="4">
        <v>6061.887221</v>
      </c>
      <c r="K137" s="4">
        <v>6800.6189210000002</v>
      </c>
      <c r="L137" s="4">
        <v>7623.8626709999999</v>
      </c>
      <c r="M137" s="4">
        <v>7819.3335209999996</v>
      </c>
      <c r="N137" s="4">
        <v>7364.8788910000003</v>
      </c>
      <c r="O137" s="4">
        <v>6906.5178990000004</v>
      </c>
      <c r="P137" s="4">
        <v>6634.346348</v>
      </c>
      <c r="Q137" s="4">
        <v>6354.6170039999997</v>
      </c>
      <c r="R137" s="4">
        <v>6193.8376109999999</v>
      </c>
      <c r="S137" s="4">
        <v>6277.9716879999996</v>
      </c>
      <c r="T137" s="4">
        <v>6715.9409210000003</v>
      </c>
      <c r="U137" s="4">
        <v>8241.1915800000006</v>
      </c>
      <c r="V137" s="4">
        <v>8754.0789449999993</v>
      </c>
      <c r="W137" s="4">
        <v>7830.326368</v>
      </c>
      <c r="X137" s="4">
        <v>7461.5544170000003</v>
      </c>
      <c r="Y137" s="4">
        <v>7032.2985740000004</v>
      </c>
      <c r="Z137" s="4">
        <v>6944.8275299999996</v>
      </c>
      <c r="AA137" s="4">
        <v>6689.5364490000002</v>
      </c>
    </row>
    <row r="138" spans="1:27" x14ac:dyDescent="0.2">
      <c r="A138" s="4">
        <v>2015</v>
      </c>
      <c r="B138" s="4">
        <v>5</v>
      </c>
      <c r="C138" s="4">
        <v>17</v>
      </c>
      <c r="D138" s="4">
        <v>6300.8065040000001</v>
      </c>
      <c r="E138" s="4">
        <v>6007.1436009999998</v>
      </c>
      <c r="F138" s="4">
        <v>5648.504895</v>
      </c>
      <c r="G138" s="4">
        <v>5486.927189</v>
      </c>
      <c r="H138" s="4">
        <v>5440.9872400000004</v>
      </c>
      <c r="I138" s="4">
        <v>5514.5885520000002</v>
      </c>
      <c r="J138" s="4">
        <v>5662.4975679999998</v>
      </c>
      <c r="K138" s="4">
        <v>6104.0879050000003</v>
      </c>
      <c r="L138" s="4">
        <v>6850.4299289999999</v>
      </c>
      <c r="M138" s="4">
        <v>7130.6477500000001</v>
      </c>
      <c r="N138" s="4">
        <v>6984.9003140000004</v>
      </c>
      <c r="O138" s="4">
        <v>6605.0211259999996</v>
      </c>
      <c r="P138" s="4">
        <v>6365.6088239999999</v>
      </c>
      <c r="Q138" s="4">
        <v>6171.2321830000001</v>
      </c>
      <c r="R138" s="4">
        <v>6084.9349300000003</v>
      </c>
      <c r="S138" s="4">
        <v>6203.5306719999999</v>
      </c>
      <c r="T138" s="4">
        <v>6639.6083339999996</v>
      </c>
      <c r="U138" s="4">
        <v>8459.8664260000005</v>
      </c>
      <c r="V138" s="4">
        <v>9205.80098</v>
      </c>
      <c r="W138" s="4">
        <v>8160.6245909999998</v>
      </c>
      <c r="X138" s="4">
        <v>7607.5149339999998</v>
      </c>
      <c r="Y138" s="4">
        <v>6959.7905339999998</v>
      </c>
      <c r="Z138" s="4">
        <v>6687.5940899999996</v>
      </c>
      <c r="AA138" s="4">
        <v>6336.2115409999997</v>
      </c>
    </row>
    <row r="139" spans="1:27" x14ac:dyDescent="0.2">
      <c r="A139" s="4">
        <v>2015</v>
      </c>
      <c r="B139" s="4">
        <v>5</v>
      </c>
      <c r="C139" s="4">
        <v>18</v>
      </c>
      <c r="D139" s="4">
        <v>6092.6007710000003</v>
      </c>
      <c r="E139" s="4">
        <v>5879.6291419999998</v>
      </c>
      <c r="F139" s="4">
        <v>5600.0645320000003</v>
      </c>
      <c r="G139" s="4">
        <v>5498.4710370000003</v>
      </c>
      <c r="H139" s="4">
        <v>5532.7836559999996</v>
      </c>
      <c r="I139" s="4">
        <v>5867.2016620000004</v>
      </c>
      <c r="J139" s="4">
        <v>7046.303656</v>
      </c>
      <c r="K139" s="4">
        <v>8826.1608479999995</v>
      </c>
      <c r="L139" s="4">
        <v>9765.8941319999994</v>
      </c>
      <c r="M139" s="4">
        <v>9780.9175859999996</v>
      </c>
      <c r="N139" s="4">
        <v>9640.1801030000006</v>
      </c>
      <c r="O139" s="4">
        <v>9169.8834549999992</v>
      </c>
      <c r="P139" s="4">
        <v>9041.6369040000009</v>
      </c>
      <c r="Q139" s="4">
        <v>8985.8273109999991</v>
      </c>
      <c r="R139" s="4">
        <v>8819.407647</v>
      </c>
      <c r="S139" s="4">
        <v>8935.5716030000003</v>
      </c>
      <c r="T139" s="4">
        <v>9913.8323500000006</v>
      </c>
      <c r="U139" s="4">
        <v>10932.740820000001</v>
      </c>
      <c r="V139" s="4">
        <v>10915.0789</v>
      </c>
      <c r="W139" s="4">
        <v>10367.728649999999</v>
      </c>
      <c r="X139" s="4">
        <v>9594.0893789999991</v>
      </c>
      <c r="Y139" s="4">
        <v>8087.6697889999996</v>
      </c>
      <c r="Z139" s="4">
        <v>7635.5904270000001</v>
      </c>
      <c r="AA139" s="4">
        <v>7164.734993</v>
      </c>
    </row>
    <row r="140" spans="1:27" x14ac:dyDescent="0.2">
      <c r="A140" s="4">
        <v>2015</v>
      </c>
      <c r="B140" s="4">
        <v>5</v>
      </c>
      <c r="C140" s="4">
        <v>19</v>
      </c>
      <c r="D140" s="4">
        <v>6720.9569259999998</v>
      </c>
      <c r="E140" s="4">
        <v>6364.3075740000004</v>
      </c>
      <c r="F140" s="4">
        <v>5899.7466560000003</v>
      </c>
      <c r="G140" s="4">
        <v>5615.510072</v>
      </c>
      <c r="H140" s="4">
        <v>5613.1195260000004</v>
      </c>
      <c r="I140" s="4">
        <v>5949.2325270000001</v>
      </c>
      <c r="J140" s="4">
        <v>7242.7669960000003</v>
      </c>
      <c r="K140" s="4">
        <v>9289.6500149999993</v>
      </c>
      <c r="L140" s="4">
        <v>9962.3170399999999</v>
      </c>
      <c r="M140" s="4">
        <v>10009.14342</v>
      </c>
      <c r="N140" s="4">
        <v>9926.5959669999993</v>
      </c>
      <c r="O140" s="4">
        <v>9552.3046329999997</v>
      </c>
      <c r="P140" s="4">
        <v>9206.3786839999993</v>
      </c>
      <c r="Q140" s="4">
        <v>9018.5090490000002</v>
      </c>
      <c r="R140" s="4">
        <v>8843.9959429999999</v>
      </c>
      <c r="S140" s="4">
        <v>8838.0873429999992</v>
      </c>
      <c r="T140" s="4">
        <v>9796.1624059999995</v>
      </c>
      <c r="U140" s="4">
        <v>10818.275729999999</v>
      </c>
      <c r="V140" s="4">
        <v>10958.60959</v>
      </c>
      <c r="W140" s="4">
        <v>10518.309139999999</v>
      </c>
      <c r="X140" s="4">
        <v>10061.705389999999</v>
      </c>
      <c r="Y140" s="4">
        <v>8869.840408</v>
      </c>
      <c r="Z140" s="4">
        <v>8306.6304650000002</v>
      </c>
      <c r="AA140" s="4">
        <v>7462.0045220000002</v>
      </c>
    </row>
    <row r="141" spans="1:27" x14ac:dyDescent="0.2">
      <c r="A141" s="4">
        <v>2015</v>
      </c>
      <c r="B141" s="4">
        <v>5</v>
      </c>
      <c r="C141" s="4">
        <v>20</v>
      </c>
      <c r="D141" s="4">
        <v>7018.0788009999997</v>
      </c>
      <c r="E141" s="4">
        <v>6482.8953449999999</v>
      </c>
      <c r="F141" s="4">
        <v>5969.7904760000001</v>
      </c>
      <c r="G141" s="4">
        <v>5656.1518130000004</v>
      </c>
      <c r="H141" s="4">
        <v>5639.0249199999998</v>
      </c>
      <c r="I141" s="4">
        <v>6004.5814650000002</v>
      </c>
      <c r="J141" s="4">
        <v>7482.508484</v>
      </c>
      <c r="K141" s="4">
        <v>9652.1456450000005</v>
      </c>
      <c r="L141" s="4">
        <v>10010.74238</v>
      </c>
      <c r="M141" s="4">
        <v>9799.7168760000004</v>
      </c>
      <c r="N141" s="4">
        <v>9194.4070240000001</v>
      </c>
      <c r="O141" s="4">
        <v>8609.1635069999993</v>
      </c>
      <c r="P141" s="4">
        <v>8486.4382440000009</v>
      </c>
      <c r="Q141" s="4">
        <v>8150.9604069999996</v>
      </c>
      <c r="R141" s="4">
        <v>7990.2921459999998</v>
      </c>
      <c r="S141" s="4">
        <v>7962.770074</v>
      </c>
      <c r="T141" s="4">
        <v>8608.3530530000007</v>
      </c>
      <c r="U141" s="4">
        <v>10439.08087</v>
      </c>
      <c r="V141" s="4">
        <v>10674.58742</v>
      </c>
      <c r="W141" s="4">
        <v>10202.2942</v>
      </c>
      <c r="X141" s="4">
        <v>9707.2778849999995</v>
      </c>
      <c r="Y141" s="4">
        <v>8452.033265</v>
      </c>
      <c r="Z141" s="4">
        <v>7944.697889</v>
      </c>
      <c r="AA141" s="4">
        <v>7319.6754609999998</v>
      </c>
    </row>
    <row r="142" spans="1:27" x14ac:dyDescent="0.2">
      <c r="A142" s="4">
        <v>2015</v>
      </c>
      <c r="B142" s="4">
        <v>5</v>
      </c>
      <c r="C142" s="4">
        <v>21</v>
      </c>
      <c r="D142" s="4">
        <v>6880.81178</v>
      </c>
      <c r="E142" s="4">
        <v>6453.0821210000004</v>
      </c>
      <c r="F142" s="4">
        <v>5943.6845210000001</v>
      </c>
      <c r="G142" s="4">
        <v>5668.0992109999997</v>
      </c>
      <c r="H142" s="4">
        <v>5641.9844940000003</v>
      </c>
      <c r="I142" s="4">
        <v>5996.3465020000003</v>
      </c>
      <c r="J142" s="4">
        <v>7425.5157280000003</v>
      </c>
      <c r="K142" s="4">
        <v>9530.1740320000008</v>
      </c>
      <c r="L142" s="4">
        <v>9852.5843619999996</v>
      </c>
      <c r="M142" s="4">
        <v>9610.5120609999994</v>
      </c>
      <c r="N142" s="4">
        <v>9251.3673469999994</v>
      </c>
      <c r="O142" s="4">
        <v>8649.1139609999991</v>
      </c>
      <c r="P142" s="4">
        <v>8218.1820150000003</v>
      </c>
      <c r="Q142" s="4">
        <v>8019.3766569999998</v>
      </c>
      <c r="R142" s="4">
        <v>7927.8238689999998</v>
      </c>
      <c r="S142" s="4">
        <v>7857.8615909999999</v>
      </c>
      <c r="T142" s="4">
        <v>8675.5595400000002</v>
      </c>
      <c r="U142" s="4">
        <v>10393.03794</v>
      </c>
      <c r="V142" s="4">
        <v>10668.14546</v>
      </c>
      <c r="W142" s="4">
        <v>10288.794889999999</v>
      </c>
      <c r="X142" s="4">
        <v>9941.0865379999996</v>
      </c>
      <c r="Y142" s="4">
        <v>8538.0203270000002</v>
      </c>
      <c r="Z142" s="4">
        <v>7990.8106379999999</v>
      </c>
      <c r="AA142" s="4">
        <v>7368.9007229999997</v>
      </c>
    </row>
    <row r="143" spans="1:27" x14ac:dyDescent="0.2">
      <c r="A143" s="4">
        <v>2015</v>
      </c>
      <c r="B143" s="4">
        <v>5</v>
      </c>
      <c r="C143" s="4">
        <v>22</v>
      </c>
      <c r="D143" s="4">
        <v>6894.1610929999997</v>
      </c>
      <c r="E143" s="4">
        <v>6456.4031720000003</v>
      </c>
      <c r="F143" s="4">
        <v>5949.9374909999997</v>
      </c>
      <c r="G143" s="4">
        <v>5652.3294969999997</v>
      </c>
      <c r="H143" s="4">
        <v>5636.5858049999997</v>
      </c>
      <c r="I143" s="4">
        <v>6005.0276039999999</v>
      </c>
      <c r="J143" s="4">
        <v>7382.1116099999999</v>
      </c>
      <c r="K143" s="4">
        <v>9334.1343899999993</v>
      </c>
      <c r="L143" s="4">
        <v>9665.9378620000007</v>
      </c>
      <c r="M143" s="4">
        <v>9561.088103</v>
      </c>
      <c r="N143" s="4">
        <v>9281.6746430000003</v>
      </c>
      <c r="O143" s="4">
        <v>8767.9143120000008</v>
      </c>
      <c r="P143" s="4">
        <v>8623.1373440000007</v>
      </c>
      <c r="Q143" s="4">
        <v>8219.7326950000006</v>
      </c>
      <c r="R143" s="4">
        <v>7955.1510280000002</v>
      </c>
      <c r="S143" s="4">
        <v>7900.8716759999998</v>
      </c>
      <c r="T143" s="4">
        <v>8873.7599969999992</v>
      </c>
      <c r="U143" s="4">
        <v>10229.250480000001</v>
      </c>
      <c r="V143" s="4">
        <v>10291.41662</v>
      </c>
      <c r="W143" s="4">
        <v>9593.2457460000005</v>
      </c>
      <c r="X143" s="4">
        <v>8994.7709930000001</v>
      </c>
      <c r="Y143" s="4">
        <v>7777.801469</v>
      </c>
      <c r="Z143" s="4">
        <v>7718.5794239999996</v>
      </c>
      <c r="AA143" s="4">
        <v>7376.4658060000002</v>
      </c>
    </row>
    <row r="144" spans="1:27" x14ac:dyDescent="0.2">
      <c r="A144" s="4">
        <v>2015</v>
      </c>
      <c r="B144" s="4">
        <v>5</v>
      </c>
      <c r="C144" s="4">
        <v>23</v>
      </c>
      <c r="D144" s="4">
        <v>6917.8722369999996</v>
      </c>
      <c r="E144" s="4">
        <v>6407.8324910000001</v>
      </c>
      <c r="F144" s="4">
        <v>5902.465432</v>
      </c>
      <c r="G144" s="4">
        <v>5579.3289349999995</v>
      </c>
      <c r="H144" s="4">
        <v>5519.4641199999996</v>
      </c>
      <c r="I144" s="4">
        <v>5607.9882639999996</v>
      </c>
      <c r="J144" s="4">
        <v>5934.0236789999999</v>
      </c>
      <c r="K144" s="4">
        <v>6693.5547560000005</v>
      </c>
      <c r="L144" s="4">
        <v>7770.2692349999998</v>
      </c>
      <c r="M144" s="4">
        <v>8565.3644359999998</v>
      </c>
      <c r="N144" s="4">
        <v>8195.3098229999996</v>
      </c>
      <c r="O144" s="4">
        <v>7445.9629940000004</v>
      </c>
      <c r="P144" s="4">
        <v>7083.2364630000002</v>
      </c>
      <c r="Q144" s="4">
        <v>6758.1717269999999</v>
      </c>
      <c r="R144" s="4">
        <v>6618.5558709999996</v>
      </c>
      <c r="S144" s="4">
        <v>6741.4829600000003</v>
      </c>
      <c r="T144" s="4">
        <v>7465.6027670000003</v>
      </c>
      <c r="U144" s="4">
        <v>9678.5089779999998</v>
      </c>
      <c r="V144" s="4">
        <v>9837.3044680000003</v>
      </c>
      <c r="W144" s="4">
        <v>8826.4419780000007</v>
      </c>
      <c r="X144" s="4">
        <v>8122.1030309999996</v>
      </c>
      <c r="Y144" s="4">
        <v>7525.5452919999998</v>
      </c>
      <c r="Z144" s="4">
        <v>7326.5046030000003</v>
      </c>
      <c r="AA144" s="4">
        <v>6970.2036150000004</v>
      </c>
    </row>
    <row r="145" spans="1:27" x14ac:dyDescent="0.2">
      <c r="A145" s="4">
        <v>2015</v>
      </c>
      <c r="B145" s="4">
        <v>5</v>
      </c>
      <c r="C145" s="4">
        <v>24</v>
      </c>
      <c r="D145" s="4">
        <v>6400.8441830000002</v>
      </c>
      <c r="E145" s="4">
        <v>6033.5357210000002</v>
      </c>
      <c r="F145" s="4">
        <v>5644.6870980000003</v>
      </c>
      <c r="G145" s="4">
        <v>5494.0339610000001</v>
      </c>
      <c r="H145" s="4">
        <v>5473.3083839999999</v>
      </c>
      <c r="I145" s="4">
        <v>5538.5014350000001</v>
      </c>
      <c r="J145" s="4">
        <v>5725.4241240000001</v>
      </c>
      <c r="K145" s="4">
        <v>6188.2329259999997</v>
      </c>
      <c r="L145" s="4">
        <v>7160.6812399999999</v>
      </c>
      <c r="M145" s="4">
        <v>7943.1651879999999</v>
      </c>
      <c r="N145" s="4">
        <v>7931.6048979999996</v>
      </c>
      <c r="O145" s="4">
        <v>7532.9961910000002</v>
      </c>
      <c r="P145" s="4">
        <v>7211.0122950000004</v>
      </c>
      <c r="Q145" s="4">
        <v>6926.072639</v>
      </c>
      <c r="R145" s="4">
        <v>6822.1514299999999</v>
      </c>
      <c r="S145" s="4">
        <v>6969.2577110000002</v>
      </c>
      <c r="T145" s="4">
        <v>7941.9479460000002</v>
      </c>
      <c r="U145" s="4">
        <v>10072.095660000001</v>
      </c>
      <c r="V145" s="4">
        <v>10355.62564</v>
      </c>
      <c r="W145" s="4">
        <v>9713.1895220000006</v>
      </c>
      <c r="X145" s="4">
        <v>9303.8914349999995</v>
      </c>
      <c r="Y145" s="4">
        <v>8042.2686540000004</v>
      </c>
      <c r="Z145" s="4">
        <v>7291.9289330000001</v>
      </c>
      <c r="AA145" s="4">
        <v>6674.0069299999996</v>
      </c>
    </row>
    <row r="146" spans="1:27" x14ac:dyDescent="0.2">
      <c r="A146" s="4">
        <v>2015</v>
      </c>
      <c r="B146" s="4">
        <v>5</v>
      </c>
      <c r="C146" s="4">
        <v>25</v>
      </c>
      <c r="D146" s="4">
        <v>6246.8266400000002</v>
      </c>
      <c r="E146" s="4">
        <v>6002.3419729999996</v>
      </c>
      <c r="F146" s="4">
        <v>5653.8447139999998</v>
      </c>
      <c r="G146" s="4">
        <v>5544.6655710000005</v>
      </c>
      <c r="H146" s="4">
        <v>5567.1411939999998</v>
      </c>
      <c r="I146" s="4">
        <v>5949.5171490000002</v>
      </c>
      <c r="J146" s="4">
        <v>7455.3539639999999</v>
      </c>
      <c r="K146" s="4">
        <v>9890.9137090000004</v>
      </c>
      <c r="L146" s="4">
        <v>10412.077960000001</v>
      </c>
      <c r="M146" s="4">
        <v>10244.712310000001</v>
      </c>
      <c r="N146" s="4">
        <v>10025.683499999999</v>
      </c>
      <c r="O146" s="4">
        <v>9460.0274219999992</v>
      </c>
      <c r="P146" s="4">
        <v>9136.9750019999992</v>
      </c>
      <c r="Q146" s="4">
        <v>8995.3815589999995</v>
      </c>
      <c r="R146" s="4">
        <v>8761.4556680000005</v>
      </c>
      <c r="S146" s="4">
        <v>8670.2568659999997</v>
      </c>
      <c r="T146" s="4">
        <v>9771.9683929999992</v>
      </c>
      <c r="U146" s="4">
        <v>10973.330550000001</v>
      </c>
      <c r="V146" s="4">
        <v>10969.82036</v>
      </c>
      <c r="W146" s="4">
        <v>10484.99755</v>
      </c>
      <c r="X146" s="4">
        <v>9930.0740929999993</v>
      </c>
      <c r="Y146" s="4">
        <v>8534.6312390000003</v>
      </c>
      <c r="Z146" s="4">
        <v>7907.0513099999998</v>
      </c>
      <c r="AA146" s="4">
        <v>7346.5707240000002</v>
      </c>
    </row>
    <row r="147" spans="1:27" x14ac:dyDescent="0.2">
      <c r="A147" s="4">
        <v>2015</v>
      </c>
      <c r="B147" s="4">
        <v>5</v>
      </c>
      <c r="C147" s="4">
        <v>26</v>
      </c>
      <c r="D147" s="4">
        <v>6858.6629149999999</v>
      </c>
      <c r="E147" s="4">
        <v>6482.769824</v>
      </c>
      <c r="F147" s="4">
        <v>5951.7579180000002</v>
      </c>
      <c r="G147" s="4">
        <v>5647.6598389999999</v>
      </c>
      <c r="H147" s="4">
        <v>5632.3031899999996</v>
      </c>
      <c r="I147" s="4">
        <v>5973.6073070000002</v>
      </c>
      <c r="J147" s="4">
        <v>7276.6139080000003</v>
      </c>
      <c r="K147" s="4">
        <v>9223.1630019999993</v>
      </c>
      <c r="L147" s="4">
        <v>9839.0951779999996</v>
      </c>
      <c r="M147" s="4">
        <v>9844.1944079999994</v>
      </c>
      <c r="N147" s="4">
        <v>9716.7802279999996</v>
      </c>
      <c r="O147" s="4">
        <v>9563.6578699999991</v>
      </c>
      <c r="P147" s="4">
        <v>9435.4268329999995</v>
      </c>
      <c r="Q147" s="4">
        <v>9061.1476619999994</v>
      </c>
      <c r="R147" s="4">
        <v>8931.8830639999996</v>
      </c>
      <c r="S147" s="4">
        <v>8948.7905350000001</v>
      </c>
      <c r="T147" s="4">
        <v>9694.7452360000007</v>
      </c>
      <c r="U147" s="4">
        <v>10780.19448</v>
      </c>
      <c r="V147" s="4">
        <v>10905.767449999999</v>
      </c>
      <c r="W147" s="4">
        <v>10463.83066</v>
      </c>
      <c r="X147" s="4">
        <v>9895.7020300000004</v>
      </c>
      <c r="Y147" s="4">
        <v>8643.8131059999996</v>
      </c>
      <c r="Z147" s="4">
        <v>8125.9445859999996</v>
      </c>
      <c r="AA147" s="4">
        <v>7394.1385650000002</v>
      </c>
    </row>
    <row r="148" spans="1:27" x14ac:dyDescent="0.2">
      <c r="A148" s="4">
        <v>2015</v>
      </c>
      <c r="B148" s="4">
        <v>5</v>
      </c>
      <c r="C148" s="4">
        <v>27</v>
      </c>
      <c r="D148" s="4">
        <v>6925.3055329999997</v>
      </c>
      <c r="E148" s="4">
        <v>6431.0007759999999</v>
      </c>
      <c r="F148" s="4">
        <v>5891.0379370000001</v>
      </c>
      <c r="G148" s="4">
        <v>5587.6068850000001</v>
      </c>
      <c r="H148" s="4">
        <v>5582.062261</v>
      </c>
      <c r="I148" s="4">
        <v>5852.7362949999997</v>
      </c>
      <c r="J148" s="4">
        <v>7116.1913629999999</v>
      </c>
      <c r="K148" s="4">
        <v>9152.6296500000008</v>
      </c>
      <c r="L148" s="4">
        <v>9845.3027779999993</v>
      </c>
      <c r="M148" s="4">
        <v>9960.4575700000005</v>
      </c>
      <c r="N148" s="4">
        <v>9870.3836489999994</v>
      </c>
      <c r="O148" s="4">
        <v>9661.3787269999993</v>
      </c>
      <c r="P148" s="4">
        <v>9482.536666</v>
      </c>
      <c r="Q148" s="4">
        <v>9338.2226659999997</v>
      </c>
      <c r="R148" s="4">
        <v>9261.5516150000003</v>
      </c>
      <c r="S148" s="4">
        <v>9671.8063610000008</v>
      </c>
      <c r="T148" s="4">
        <v>10259.399090000001</v>
      </c>
      <c r="U148" s="4">
        <v>11069.8295</v>
      </c>
      <c r="V148" s="4">
        <v>11106.89373</v>
      </c>
      <c r="W148" s="4">
        <v>10594.830169999999</v>
      </c>
      <c r="X148" s="4">
        <v>10044.07978</v>
      </c>
      <c r="Y148" s="4">
        <v>8786.4615429999994</v>
      </c>
      <c r="Z148" s="4">
        <v>8151.8732909999999</v>
      </c>
      <c r="AA148" s="4">
        <v>7366.2731460000005</v>
      </c>
    </row>
    <row r="149" spans="1:27" x14ac:dyDescent="0.2">
      <c r="A149" s="4">
        <v>2015</v>
      </c>
      <c r="B149" s="4">
        <v>5</v>
      </c>
      <c r="C149" s="4">
        <v>28</v>
      </c>
      <c r="D149" s="4">
        <v>6864.2199449999998</v>
      </c>
      <c r="E149" s="4">
        <v>6376.4641709999996</v>
      </c>
      <c r="F149" s="4">
        <v>5879.7605759999997</v>
      </c>
      <c r="G149" s="4">
        <v>5588.6616489999997</v>
      </c>
      <c r="H149" s="4">
        <v>5566.4721</v>
      </c>
      <c r="I149" s="4">
        <v>5892.425225</v>
      </c>
      <c r="J149" s="4">
        <v>7147.7027939999998</v>
      </c>
      <c r="K149" s="4">
        <v>9082.00641</v>
      </c>
      <c r="L149" s="4">
        <v>9539.9886299999998</v>
      </c>
      <c r="M149" s="4">
        <v>9458.3013269999992</v>
      </c>
      <c r="N149" s="4">
        <v>9297.0909769999998</v>
      </c>
      <c r="O149" s="4">
        <v>9007.8247520000004</v>
      </c>
      <c r="P149" s="4">
        <v>8790.4974399999992</v>
      </c>
      <c r="Q149" s="4">
        <v>8508.9139319999995</v>
      </c>
      <c r="R149" s="4">
        <v>8196.7291939999996</v>
      </c>
      <c r="S149" s="4">
        <v>8287.6930310000007</v>
      </c>
      <c r="T149" s="4">
        <v>9359.770939</v>
      </c>
      <c r="U149" s="4">
        <v>10696.55517</v>
      </c>
      <c r="V149" s="4">
        <v>10904.9475</v>
      </c>
      <c r="W149" s="4">
        <v>10560.610839999999</v>
      </c>
      <c r="X149" s="4">
        <v>10084.3752</v>
      </c>
      <c r="Y149" s="4">
        <v>8674.7185169999993</v>
      </c>
      <c r="Z149" s="4">
        <v>8390.7339690000008</v>
      </c>
      <c r="AA149" s="4">
        <v>7681.9534100000001</v>
      </c>
    </row>
    <row r="150" spans="1:27" x14ac:dyDescent="0.2">
      <c r="A150" s="4">
        <v>2015</v>
      </c>
      <c r="B150" s="4">
        <v>5</v>
      </c>
      <c r="C150" s="4">
        <v>29</v>
      </c>
      <c r="D150" s="4">
        <v>7042.9978000000001</v>
      </c>
      <c r="E150" s="4">
        <v>6575.4109239999998</v>
      </c>
      <c r="F150" s="4">
        <v>6038.3103879999999</v>
      </c>
      <c r="G150" s="4">
        <v>5735.5948900000003</v>
      </c>
      <c r="H150" s="4">
        <v>5714.4907329999996</v>
      </c>
      <c r="I150" s="4">
        <v>6021.9995200000003</v>
      </c>
      <c r="J150" s="4">
        <v>7308.1264789999996</v>
      </c>
      <c r="K150" s="4">
        <v>9348.1355729999996</v>
      </c>
      <c r="L150" s="4">
        <v>10032.5864</v>
      </c>
      <c r="M150" s="4">
        <v>9968.9609999999993</v>
      </c>
      <c r="N150" s="4">
        <v>9596.8487669999995</v>
      </c>
      <c r="O150" s="4">
        <v>9032.7534770000002</v>
      </c>
      <c r="P150" s="4">
        <v>8592.0287979999994</v>
      </c>
      <c r="Q150" s="4">
        <v>8355.1947710000004</v>
      </c>
      <c r="R150" s="4">
        <v>7965.6053099999999</v>
      </c>
      <c r="S150" s="4">
        <v>7962.5544449999998</v>
      </c>
      <c r="T150" s="4">
        <v>8626.2421090000007</v>
      </c>
      <c r="U150" s="4">
        <v>10245.72208</v>
      </c>
      <c r="V150" s="4">
        <v>10252.91935</v>
      </c>
      <c r="W150" s="4">
        <v>9478.4721079999999</v>
      </c>
      <c r="X150" s="4">
        <v>8729.6116029999994</v>
      </c>
      <c r="Y150" s="4">
        <v>7738.2420039999997</v>
      </c>
      <c r="Z150" s="4">
        <v>7680.489337</v>
      </c>
      <c r="AA150" s="4">
        <v>7360.6339840000001</v>
      </c>
    </row>
    <row r="151" spans="1:27" x14ac:dyDescent="0.2">
      <c r="A151" s="4">
        <v>2015</v>
      </c>
      <c r="B151" s="4">
        <v>5</v>
      </c>
      <c r="C151" s="4">
        <v>30</v>
      </c>
      <c r="D151" s="4">
        <v>6808.5025619999997</v>
      </c>
      <c r="E151" s="4">
        <v>6278.4553310000001</v>
      </c>
      <c r="F151" s="4">
        <v>5809.0268349999997</v>
      </c>
      <c r="G151" s="4">
        <v>5544.2906739999999</v>
      </c>
      <c r="H151" s="4">
        <v>5480.5577860000003</v>
      </c>
      <c r="I151" s="4">
        <v>5567.7017809999998</v>
      </c>
      <c r="J151" s="4">
        <v>5859.1221249999999</v>
      </c>
      <c r="K151" s="4">
        <v>6334.5437529999999</v>
      </c>
      <c r="L151" s="4">
        <v>7415.4974860000002</v>
      </c>
      <c r="M151" s="4">
        <v>8708.2460520000004</v>
      </c>
      <c r="N151" s="4">
        <v>8799.8986459999996</v>
      </c>
      <c r="O151" s="4">
        <v>8273.1205680000003</v>
      </c>
      <c r="P151" s="4">
        <v>7685.6949930000001</v>
      </c>
      <c r="Q151" s="4">
        <v>7291.2758439999998</v>
      </c>
      <c r="R151" s="4">
        <v>7063.9758629999997</v>
      </c>
      <c r="S151" s="4">
        <v>7320.1824619999998</v>
      </c>
      <c r="T151" s="4">
        <v>8467.6955130000006</v>
      </c>
      <c r="U151" s="4">
        <v>10025.106320000001</v>
      </c>
      <c r="V151" s="4">
        <v>9918.6261859999995</v>
      </c>
      <c r="W151" s="4">
        <v>8649.2563819999996</v>
      </c>
      <c r="X151" s="4">
        <v>7872.2844660000001</v>
      </c>
      <c r="Y151" s="4">
        <v>7291.1714190000002</v>
      </c>
      <c r="Z151" s="4">
        <v>7084.0639060000003</v>
      </c>
      <c r="AA151" s="4">
        <v>6718.9504859999997</v>
      </c>
    </row>
    <row r="152" spans="1:27" x14ac:dyDescent="0.2">
      <c r="A152" s="4">
        <v>2015</v>
      </c>
      <c r="B152" s="4">
        <v>5</v>
      </c>
      <c r="C152" s="4">
        <v>31</v>
      </c>
      <c r="D152" s="4">
        <v>6254.2865330000004</v>
      </c>
      <c r="E152" s="4">
        <v>5966.2510119999997</v>
      </c>
      <c r="F152" s="4">
        <v>5603.1721770000004</v>
      </c>
      <c r="G152" s="4">
        <v>5424.4204330000002</v>
      </c>
      <c r="H152" s="4">
        <v>5363.388492</v>
      </c>
      <c r="I152" s="4">
        <v>5406.4398440000004</v>
      </c>
      <c r="J152" s="4">
        <v>5565.3259170000001</v>
      </c>
      <c r="K152" s="4">
        <v>5933.5936819999997</v>
      </c>
      <c r="L152" s="4">
        <v>6606.6513050000003</v>
      </c>
      <c r="M152" s="4">
        <v>7281.4577849999996</v>
      </c>
      <c r="N152" s="4">
        <v>7414.5864810000003</v>
      </c>
      <c r="O152" s="4">
        <v>7188.7830869999998</v>
      </c>
      <c r="P152" s="4">
        <v>6965.8483120000001</v>
      </c>
      <c r="Q152" s="4">
        <v>6645.4927980000002</v>
      </c>
      <c r="R152" s="4">
        <v>6524.6447989999997</v>
      </c>
      <c r="S152" s="4">
        <v>6733.4061320000001</v>
      </c>
      <c r="T152" s="4">
        <v>7817.843003</v>
      </c>
      <c r="U152" s="4">
        <v>9993.902043</v>
      </c>
      <c r="V152" s="4">
        <v>10219.44</v>
      </c>
      <c r="W152" s="4">
        <v>9465.0298980000007</v>
      </c>
      <c r="X152" s="4">
        <v>8713.4297860000006</v>
      </c>
      <c r="Y152" s="4">
        <v>7415.839113</v>
      </c>
      <c r="Z152" s="4">
        <v>6882.9138080000002</v>
      </c>
      <c r="AA152" s="4">
        <v>6459.5041819999997</v>
      </c>
    </row>
    <row r="153" spans="1:27" x14ac:dyDescent="0.2">
      <c r="A153" s="4">
        <v>2015</v>
      </c>
      <c r="B153" s="4">
        <v>6</v>
      </c>
      <c r="C153" s="4">
        <v>1</v>
      </c>
      <c r="D153" s="4">
        <v>6536.1050740000001</v>
      </c>
      <c r="E153" s="4">
        <v>6259.3342519999997</v>
      </c>
      <c r="F153" s="4">
        <v>5858.7585090000002</v>
      </c>
      <c r="G153" s="4">
        <v>5652.5103909999998</v>
      </c>
      <c r="H153" s="4">
        <v>5733.502872</v>
      </c>
      <c r="I153" s="4">
        <v>6168.6124739999996</v>
      </c>
      <c r="J153" s="4">
        <v>7378.1948490000004</v>
      </c>
      <c r="K153" s="4">
        <v>8293.3723730000002</v>
      </c>
      <c r="L153" s="4">
        <v>8531.9150279999994</v>
      </c>
      <c r="M153" s="4">
        <v>8507.8964429999996</v>
      </c>
      <c r="N153" s="4">
        <v>8341.2997589999995</v>
      </c>
      <c r="O153" s="4">
        <v>8188.4665400000004</v>
      </c>
      <c r="P153" s="4">
        <v>8103.9423960000004</v>
      </c>
      <c r="Q153" s="4">
        <v>7971.9325060000001</v>
      </c>
      <c r="R153" s="4">
        <v>7927.6665640000001</v>
      </c>
      <c r="S153" s="4">
        <v>8023.1440640000001</v>
      </c>
      <c r="T153" s="4">
        <v>8520.4929269999993</v>
      </c>
      <c r="U153" s="4">
        <v>9551.9632039999997</v>
      </c>
      <c r="V153" s="4">
        <v>9594.5534100000004</v>
      </c>
      <c r="W153" s="4">
        <v>9144.6335780000009</v>
      </c>
      <c r="X153" s="4">
        <v>8781.9670740000001</v>
      </c>
      <c r="Y153" s="4">
        <v>8241.4336989999993</v>
      </c>
      <c r="Z153" s="4">
        <v>8010.1265810000004</v>
      </c>
      <c r="AA153" s="4">
        <v>7720.0336740000002</v>
      </c>
    </row>
    <row r="154" spans="1:27" x14ac:dyDescent="0.2">
      <c r="A154" s="4">
        <v>2015</v>
      </c>
      <c r="B154" s="4">
        <v>6</v>
      </c>
      <c r="C154" s="4">
        <v>2</v>
      </c>
      <c r="D154" s="4">
        <v>7389.3049940000001</v>
      </c>
      <c r="E154" s="4">
        <v>7045.8142189999999</v>
      </c>
      <c r="F154" s="4">
        <v>6460.2095630000003</v>
      </c>
      <c r="G154" s="4">
        <v>6081.5929740000001</v>
      </c>
      <c r="H154" s="4">
        <v>6062.0464099999999</v>
      </c>
      <c r="I154" s="4">
        <v>6509.37968</v>
      </c>
      <c r="J154" s="4">
        <v>7723.4998150000001</v>
      </c>
      <c r="K154" s="4">
        <v>8494.6019219999998</v>
      </c>
      <c r="L154" s="4">
        <v>8598.4248470000002</v>
      </c>
      <c r="M154" s="4">
        <v>8398.6761179999994</v>
      </c>
      <c r="N154" s="4">
        <v>8280.4225869999991</v>
      </c>
      <c r="O154" s="4">
        <v>7991.9795780000004</v>
      </c>
      <c r="P154" s="4">
        <v>7863.1960779999999</v>
      </c>
      <c r="Q154" s="4">
        <v>7770.1114150000003</v>
      </c>
      <c r="R154" s="4">
        <v>7719.0232059999998</v>
      </c>
      <c r="S154" s="4">
        <v>7753.6567299999997</v>
      </c>
      <c r="T154" s="4">
        <v>8166.307871</v>
      </c>
      <c r="U154" s="4">
        <v>9306.8720350000003</v>
      </c>
      <c r="V154" s="4">
        <v>9507.7743609999998</v>
      </c>
      <c r="W154" s="4">
        <v>9105.9459829999996</v>
      </c>
      <c r="X154" s="4">
        <v>8850.3796899999998</v>
      </c>
      <c r="Y154" s="4">
        <v>8424.3377729999993</v>
      </c>
      <c r="Z154" s="4">
        <v>8187.9565309999998</v>
      </c>
      <c r="AA154" s="4">
        <v>7875.1522599999998</v>
      </c>
    </row>
    <row r="155" spans="1:27" x14ac:dyDescent="0.2">
      <c r="A155" s="4">
        <v>2015</v>
      </c>
      <c r="B155" s="4">
        <v>6</v>
      </c>
      <c r="C155" s="4">
        <v>3</v>
      </c>
      <c r="D155" s="4">
        <v>7564.1018640000002</v>
      </c>
      <c r="E155" s="4">
        <v>7221.0542230000001</v>
      </c>
      <c r="F155" s="4">
        <v>6643.0081200000004</v>
      </c>
      <c r="G155" s="4">
        <v>6222.2567630000003</v>
      </c>
      <c r="H155" s="4">
        <v>6106.0977990000001</v>
      </c>
      <c r="I155" s="4">
        <v>6549.9878259999996</v>
      </c>
      <c r="J155" s="4">
        <v>7787.975246</v>
      </c>
      <c r="K155" s="4">
        <v>8642.2613770000007</v>
      </c>
      <c r="L155" s="4">
        <v>8799.5974139999998</v>
      </c>
      <c r="M155" s="4">
        <v>8556.2713719999992</v>
      </c>
      <c r="N155" s="4">
        <v>8304.3001270000004</v>
      </c>
      <c r="O155" s="4">
        <v>8037.8142550000002</v>
      </c>
      <c r="P155" s="4">
        <v>7851.790782</v>
      </c>
      <c r="Q155" s="4">
        <v>7769.0635119999997</v>
      </c>
      <c r="R155" s="4">
        <v>7631.7581890000001</v>
      </c>
      <c r="S155" s="4">
        <v>7699.295443</v>
      </c>
      <c r="T155" s="4">
        <v>8123.8782970000002</v>
      </c>
      <c r="U155" s="4">
        <v>9172.4622560000007</v>
      </c>
      <c r="V155" s="4">
        <v>9340.5419849999998</v>
      </c>
      <c r="W155" s="4">
        <v>8895.584546</v>
      </c>
      <c r="X155" s="4">
        <v>8598.270391</v>
      </c>
      <c r="Y155" s="4">
        <v>8112.5586009999997</v>
      </c>
      <c r="Z155" s="4">
        <v>7877.6525620000002</v>
      </c>
      <c r="AA155" s="4">
        <v>7583.320737</v>
      </c>
    </row>
    <row r="156" spans="1:27" x14ac:dyDescent="0.2">
      <c r="A156" s="4">
        <v>2015</v>
      </c>
      <c r="B156" s="4">
        <v>6</v>
      </c>
      <c r="C156" s="4">
        <v>4</v>
      </c>
      <c r="D156" s="4">
        <v>7297.5190890000003</v>
      </c>
      <c r="E156" s="4">
        <v>6952.4728720000003</v>
      </c>
      <c r="F156" s="4">
        <v>6274.2999099999997</v>
      </c>
      <c r="G156" s="4">
        <v>5922.3053520000003</v>
      </c>
      <c r="H156" s="4">
        <v>5890.6382100000001</v>
      </c>
      <c r="I156" s="4">
        <v>6354.956803</v>
      </c>
      <c r="J156" s="4">
        <v>7501.8039669999998</v>
      </c>
      <c r="K156" s="4">
        <v>8244.3936049999993</v>
      </c>
      <c r="L156" s="4">
        <v>8397.2677280000007</v>
      </c>
      <c r="M156" s="4">
        <v>8310.5877629999995</v>
      </c>
      <c r="N156" s="4">
        <v>8165.1473930000002</v>
      </c>
      <c r="O156" s="4">
        <v>7998.7095730000001</v>
      </c>
      <c r="P156" s="4">
        <v>7930.7762290000001</v>
      </c>
      <c r="Q156" s="4">
        <v>7816.0896359999997</v>
      </c>
      <c r="R156" s="4">
        <v>7904.4399890000004</v>
      </c>
      <c r="S156" s="4">
        <v>8045.1077580000001</v>
      </c>
      <c r="T156" s="4">
        <v>8393.2319690000004</v>
      </c>
      <c r="U156" s="4">
        <v>9324.9386539999996</v>
      </c>
      <c r="V156" s="4">
        <v>9472.1014739999991</v>
      </c>
      <c r="W156" s="4">
        <v>9015.0380920000007</v>
      </c>
      <c r="X156" s="4">
        <v>8688.5644929999999</v>
      </c>
      <c r="Y156" s="4">
        <v>8147.6650989999998</v>
      </c>
      <c r="Z156" s="4">
        <v>7912.0217759999996</v>
      </c>
      <c r="AA156" s="4">
        <v>7663.7790000000005</v>
      </c>
    </row>
    <row r="157" spans="1:27" x14ac:dyDescent="0.2">
      <c r="A157" s="4">
        <v>2015</v>
      </c>
      <c r="B157" s="4">
        <v>6</v>
      </c>
      <c r="C157" s="4">
        <v>5</v>
      </c>
      <c r="D157" s="4">
        <v>7362.1432000000004</v>
      </c>
      <c r="E157" s="4">
        <v>6976.0293000000001</v>
      </c>
      <c r="F157" s="4">
        <v>6402.7279289999997</v>
      </c>
      <c r="G157" s="4">
        <v>6005.4394490000004</v>
      </c>
      <c r="H157" s="4">
        <v>5956.1338320000004</v>
      </c>
      <c r="I157" s="4">
        <v>6374.2769340000004</v>
      </c>
      <c r="J157" s="4">
        <v>7457.3580250000005</v>
      </c>
      <c r="K157" s="4">
        <v>8256.2174439999999</v>
      </c>
      <c r="L157" s="4">
        <v>8544.6798909999998</v>
      </c>
      <c r="M157" s="4">
        <v>8505.5778350000001</v>
      </c>
      <c r="N157" s="4">
        <v>8394.0724329999994</v>
      </c>
      <c r="O157" s="4">
        <v>8112.7620779999997</v>
      </c>
      <c r="P157" s="4">
        <v>8037.3374439999998</v>
      </c>
      <c r="Q157" s="4">
        <v>7921.1034570000002</v>
      </c>
      <c r="R157" s="4">
        <v>7944.5813680000001</v>
      </c>
      <c r="S157" s="4">
        <v>8111.1684439999999</v>
      </c>
      <c r="T157" s="4">
        <v>8590.509849</v>
      </c>
      <c r="U157" s="4">
        <v>9409.5361639999992</v>
      </c>
      <c r="V157" s="4">
        <v>9338.4202949999999</v>
      </c>
      <c r="W157" s="4">
        <v>8869.4897459999993</v>
      </c>
      <c r="X157" s="4">
        <v>8533.9677300000003</v>
      </c>
      <c r="Y157" s="4">
        <v>8101.2166010000001</v>
      </c>
      <c r="Z157" s="4">
        <v>8063.2752600000003</v>
      </c>
      <c r="AA157" s="4">
        <v>7900.1972349999996</v>
      </c>
    </row>
    <row r="158" spans="1:27" x14ac:dyDescent="0.2">
      <c r="A158" s="4">
        <v>2015</v>
      </c>
      <c r="B158" s="4">
        <v>6</v>
      </c>
      <c r="C158" s="4">
        <v>6</v>
      </c>
      <c r="D158" s="4">
        <v>7551.4585950000001</v>
      </c>
      <c r="E158" s="4">
        <v>7121.705524</v>
      </c>
      <c r="F158" s="4">
        <v>6524.1763819999996</v>
      </c>
      <c r="G158" s="4">
        <v>6077.7143610000003</v>
      </c>
      <c r="H158" s="4">
        <v>5927.9992650000004</v>
      </c>
      <c r="I158" s="4">
        <v>6048.9723480000002</v>
      </c>
      <c r="J158" s="4">
        <v>6500.2144349999999</v>
      </c>
      <c r="K158" s="4">
        <v>7164.0797000000002</v>
      </c>
      <c r="L158" s="4">
        <v>7858.9609909999999</v>
      </c>
      <c r="M158" s="4">
        <v>8066.7038419999999</v>
      </c>
      <c r="N158" s="4">
        <v>7886.7952619999996</v>
      </c>
      <c r="O158" s="4">
        <v>7547.0186359999998</v>
      </c>
      <c r="P158" s="4">
        <v>7347.8782769999998</v>
      </c>
      <c r="Q158" s="4">
        <v>7174.3502570000001</v>
      </c>
      <c r="R158" s="4">
        <v>7060.0233280000002</v>
      </c>
      <c r="S158" s="4">
        <v>7180.0991370000002</v>
      </c>
      <c r="T158" s="4">
        <v>7607.6340399999999</v>
      </c>
      <c r="U158" s="4">
        <v>8373.6192510000001</v>
      </c>
      <c r="V158" s="4">
        <v>8504.0350930000004</v>
      </c>
      <c r="W158" s="4">
        <v>8127.7415540000002</v>
      </c>
      <c r="X158" s="4">
        <v>7926.8367170000001</v>
      </c>
      <c r="Y158" s="4">
        <v>7700.944281</v>
      </c>
      <c r="Z158" s="4">
        <v>7617.7325330000003</v>
      </c>
      <c r="AA158" s="4">
        <v>7451.1021469999996</v>
      </c>
    </row>
    <row r="159" spans="1:27" x14ac:dyDescent="0.2">
      <c r="A159" s="4">
        <v>2015</v>
      </c>
      <c r="B159" s="4">
        <v>6</v>
      </c>
      <c r="C159" s="4">
        <v>7</v>
      </c>
      <c r="D159" s="4">
        <v>7102.9996760000004</v>
      </c>
      <c r="E159" s="4">
        <v>6614.5842119999998</v>
      </c>
      <c r="F159" s="4">
        <v>6109.5096210000002</v>
      </c>
      <c r="G159" s="4">
        <v>5845.731151</v>
      </c>
      <c r="H159" s="4">
        <v>5747.0713820000001</v>
      </c>
      <c r="I159" s="4">
        <v>5818.8548019999998</v>
      </c>
      <c r="J159" s="4">
        <v>6148.9268320000001</v>
      </c>
      <c r="K159" s="4">
        <v>6689.8343420000001</v>
      </c>
      <c r="L159" s="4">
        <v>7420.774343</v>
      </c>
      <c r="M159" s="4">
        <v>7710.7875759999997</v>
      </c>
      <c r="N159" s="4">
        <v>7623.4183249999996</v>
      </c>
      <c r="O159" s="4">
        <v>7342.7806060000003</v>
      </c>
      <c r="P159" s="4">
        <v>7132.4397779999999</v>
      </c>
      <c r="Q159" s="4">
        <v>6989.2232489999997</v>
      </c>
      <c r="R159" s="4">
        <v>7035.2264219999997</v>
      </c>
      <c r="S159" s="4">
        <v>7327.8126000000002</v>
      </c>
      <c r="T159" s="4">
        <v>7946.6496340000003</v>
      </c>
      <c r="U159" s="4">
        <v>8908.6773649999996</v>
      </c>
      <c r="V159" s="4">
        <v>9148.7809460000008</v>
      </c>
      <c r="W159" s="4">
        <v>8738.3749100000005</v>
      </c>
      <c r="X159" s="4">
        <v>8414.7765629999994</v>
      </c>
      <c r="Y159" s="4">
        <v>7956.3160850000004</v>
      </c>
      <c r="Z159" s="4">
        <v>7569.7285750000001</v>
      </c>
      <c r="AA159" s="4">
        <v>7165.629723</v>
      </c>
    </row>
    <row r="160" spans="1:27" x14ac:dyDescent="0.2">
      <c r="A160" s="4">
        <v>2015</v>
      </c>
      <c r="B160" s="4">
        <v>6</v>
      </c>
      <c r="C160" s="4">
        <v>8</v>
      </c>
      <c r="D160" s="4">
        <v>7217.0746559999998</v>
      </c>
      <c r="E160" s="4">
        <v>6885.9542879999999</v>
      </c>
      <c r="F160" s="4">
        <v>6403.8417319999999</v>
      </c>
      <c r="G160" s="4">
        <v>6156.062578</v>
      </c>
      <c r="H160" s="4">
        <v>6263.4427930000002</v>
      </c>
      <c r="I160" s="4">
        <v>6505.8287529999998</v>
      </c>
      <c r="J160" s="4">
        <v>6939.6465619999999</v>
      </c>
      <c r="K160" s="4">
        <v>7573.5583049999996</v>
      </c>
      <c r="L160" s="4">
        <v>8395.3103759999995</v>
      </c>
      <c r="M160" s="4">
        <v>8753.8323170000003</v>
      </c>
      <c r="N160" s="4">
        <v>8029.8079669999997</v>
      </c>
      <c r="O160" s="4">
        <v>7632.645888</v>
      </c>
      <c r="P160" s="4">
        <v>7377.9906389999996</v>
      </c>
      <c r="Q160" s="4">
        <v>7131.0671869999996</v>
      </c>
      <c r="R160" s="4">
        <v>7053.1915639999997</v>
      </c>
      <c r="S160" s="4">
        <v>7197.9983259999999</v>
      </c>
      <c r="T160" s="4">
        <v>7967.94211</v>
      </c>
      <c r="U160" s="4">
        <v>9526.7532599999995</v>
      </c>
      <c r="V160" s="4">
        <v>9863.2600689999999</v>
      </c>
      <c r="W160" s="4">
        <v>9477.8117760000005</v>
      </c>
      <c r="X160" s="4">
        <v>9155.8318839999993</v>
      </c>
      <c r="Y160" s="4">
        <v>8498.4389300000003</v>
      </c>
      <c r="Z160" s="4">
        <v>8150.8859490000004</v>
      </c>
      <c r="AA160" s="4">
        <v>7910.1636660000004</v>
      </c>
    </row>
    <row r="161" spans="1:27" x14ac:dyDescent="0.2">
      <c r="A161" s="4">
        <v>2015</v>
      </c>
      <c r="B161" s="4">
        <v>6</v>
      </c>
      <c r="C161" s="4">
        <v>9</v>
      </c>
      <c r="D161" s="4">
        <v>7609.7988590000004</v>
      </c>
      <c r="E161" s="4">
        <v>7297.353658</v>
      </c>
      <c r="F161" s="4">
        <v>6718.9367400000001</v>
      </c>
      <c r="G161" s="4">
        <v>6270.0579530000005</v>
      </c>
      <c r="H161" s="4">
        <v>6229.16608</v>
      </c>
      <c r="I161" s="4">
        <v>6724.5849980000003</v>
      </c>
      <c r="J161" s="4">
        <v>8063.852331</v>
      </c>
      <c r="K161" s="4">
        <v>9076.0213050000002</v>
      </c>
      <c r="L161" s="4">
        <v>9204.1332760000005</v>
      </c>
      <c r="M161" s="4">
        <v>8937.8166419999998</v>
      </c>
      <c r="N161" s="4">
        <v>8630.7804489999999</v>
      </c>
      <c r="O161" s="4">
        <v>8261.0008770000004</v>
      </c>
      <c r="P161" s="4">
        <v>8031.1607910000002</v>
      </c>
      <c r="Q161" s="4">
        <v>7921.0989259999997</v>
      </c>
      <c r="R161" s="4">
        <v>7828.2337799999996</v>
      </c>
      <c r="S161" s="4">
        <v>7889.675338</v>
      </c>
      <c r="T161" s="4">
        <v>8384.7682129999994</v>
      </c>
      <c r="U161" s="4">
        <v>9694.6930819999998</v>
      </c>
      <c r="V161" s="4">
        <v>9998.2082869999995</v>
      </c>
      <c r="W161" s="4">
        <v>9608.0899539999991</v>
      </c>
      <c r="X161" s="4">
        <v>9267.3394619999999</v>
      </c>
      <c r="Y161" s="4">
        <v>8699.1843389999995</v>
      </c>
      <c r="Z161" s="4">
        <v>8332.3585829999993</v>
      </c>
      <c r="AA161" s="4">
        <v>7924.8882139999996</v>
      </c>
    </row>
    <row r="162" spans="1:27" x14ac:dyDescent="0.2">
      <c r="A162" s="4">
        <v>2015</v>
      </c>
      <c r="B162" s="4">
        <v>6</v>
      </c>
      <c r="C162" s="4">
        <v>10</v>
      </c>
      <c r="D162" s="4">
        <v>7513.3601049999997</v>
      </c>
      <c r="E162" s="4">
        <v>7131.841539</v>
      </c>
      <c r="F162" s="4">
        <v>6598.0998360000003</v>
      </c>
      <c r="G162" s="4">
        <v>6118.2968989999999</v>
      </c>
      <c r="H162" s="4">
        <v>6068.1348909999997</v>
      </c>
      <c r="I162" s="4">
        <v>6566.9860230000004</v>
      </c>
      <c r="J162" s="4">
        <v>7914.904673</v>
      </c>
      <c r="K162" s="4">
        <v>8974.5431169999993</v>
      </c>
      <c r="L162" s="4">
        <v>9204.2589790000002</v>
      </c>
      <c r="M162" s="4">
        <v>8933.8373429999992</v>
      </c>
      <c r="N162" s="4">
        <v>8664.2230970000001</v>
      </c>
      <c r="O162" s="4">
        <v>8385.63364</v>
      </c>
      <c r="P162" s="4">
        <v>8148.3836789999996</v>
      </c>
      <c r="Q162" s="4">
        <v>8020.0104289999999</v>
      </c>
      <c r="R162" s="4">
        <v>7987.2019179999998</v>
      </c>
      <c r="S162" s="4">
        <v>8172.7161669999996</v>
      </c>
      <c r="T162" s="4">
        <v>8952.3846859999994</v>
      </c>
      <c r="U162" s="4">
        <v>10095.94389</v>
      </c>
      <c r="V162" s="4">
        <v>10316.929840000001</v>
      </c>
      <c r="W162" s="4">
        <v>9973.4114860000009</v>
      </c>
      <c r="X162" s="4">
        <v>9579.7207010000002</v>
      </c>
      <c r="Y162" s="4">
        <v>8956.3903279999995</v>
      </c>
      <c r="Z162" s="4">
        <v>8439.3694489999998</v>
      </c>
      <c r="AA162" s="4">
        <v>7966.8069459999997</v>
      </c>
    </row>
    <row r="163" spans="1:27" x14ac:dyDescent="0.2">
      <c r="A163" s="4">
        <v>2015</v>
      </c>
      <c r="B163" s="4">
        <v>6</v>
      </c>
      <c r="C163" s="4">
        <v>11</v>
      </c>
      <c r="D163" s="4">
        <v>7595.5062360000002</v>
      </c>
      <c r="E163" s="4">
        <v>7242.2137519999997</v>
      </c>
      <c r="F163" s="4">
        <v>6649.6977360000001</v>
      </c>
      <c r="G163" s="4">
        <v>6267.9553759999999</v>
      </c>
      <c r="H163" s="4">
        <v>6207.8938639999997</v>
      </c>
      <c r="I163" s="4">
        <v>6738.1830090000003</v>
      </c>
      <c r="J163" s="4">
        <v>8128.8787130000001</v>
      </c>
      <c r="K163" s="4">
        <v>9167.9296450000002</v>
      </c>
      <c r="L163" s="4">
        <v>9336.1842620000007</v>
      </c>
      <c r="M163" s="4">
        <v>9110.2853080000004</v>
      </c>
      <c r="N163" s="4">
        <v>8780.2633569999998</v>
      </c>
      <c r="O163" s="4">
        <v>8373.7774950000003</v>
      </c>
      <c r="P163" s="4">
        <v>8171.4760820000001</v>
      </c>
      <c r="Q163" s="4">
        <v>8082.5710650000001</v>
      </c>
      <c r="R163" s="4">
        <v>8039.0155619999996</v>
      </c>
      <c r="S163" s="4">
        <v>8072.3608869999998</v>
      </c>
      <c r="T163" s="4">
        <v>8641.2278029999998</v>
      </c>
      <c r="U163" s="4">
        <v>10007.01275</v>
      </c>
      <c r="V163" s="4">
        <v>10452.33221</v>
      </c>
      <c r="W163" s="4">
        <v>10298.44356</v>
      </c>
      <c r="X163" s="4">
        <v>10053.682290000001</v>
      </c>
      <c r="Y163" s="4">
        <v>9396.0221799999999</v>
      </c>
      <c r="Z163" s="4">
        <v>8922.0214529999994</v>
      </c>
      <c r="AA163" s="4">
        <v>8423.4830060000004</v>
      </c>
    </row>
    <row r="164" spans="1:27" x14ac:dyDescent="0.2">
      <c r="A164" s="4">
        <v>2015</v>
      </c>
      <c r="B164" s="4">
        <v>6</v>
      </c>
      <c r="C164" s="4">
        <v>12</v>
      </c>
      <c r="D164" s="4">
        <v>8047.6645920000001</v>
      </c>
      <c r="E164" s="4">
        <v>7633.9817480000002</v>
      </c>
      <c r="F164" s="4">
        <v>7020.3279849999999</v>
      </c>
      <c r="G164" s="4">
        <v>6588.6349399999999</v>
      </c>
      <c r="H164" s="4">
        <v>6512.1768270000002</v>
      </c>
      <c r="I164" s="4">
        <v>7071.6937310000003</v>
      </c>
      <c r="J164" s="4">
        <v>8426.2639230000004</v>
      </c>
      <c r="K164" s="4">
        <v>9646.9683339999992</v>
      </c>
      <c r="L164" s="4">
        <v>9928.6946009999992</v>
      </c>
      <c r="M164" s="4">
        <v>9591.0184530000006</v>
      </c>
      <c r="N164" s="4">
        <v>9147.9635670000007</v>
      </c>
      <c r="O164" s="4">
        <v>8670.3178250000001</v>
      </c>
      <c r="P164" s="4">
        <v>8358.6447829999997</v>
      </c>
      <c r="Q164" s="4">
        <v>8155.2475770000001</v>
      </c>
      <c r="R164" s="4">
        <v>8074.2493560000003</v>
      </c>
      <c r="S164" s="4">
        <v>8086.4479620000002</v>
      </c>
      <c r="T164" s="4">
        <v>8597.0064519999996</v>
      </c>
      <c r="U164" s="4">
        <v>9977.6668339999997</v>
      </c>
      <c r="V164" s="4">
        <v>10223.330980000001</v>
      </c>
      <c r="W164" s="4">
        <v>9900.9929900000006</v>
      </c>
      <c r="X164" s="4">
        <v>9603.0882810000003</v>
      </c>
      <c r="Y164" s="4">
        <v>9084.3034800000005</v>
      </c>
      <c r="Z164" s="4">
        <v>8825.4415800000006</v>
      </c>
      <c r="AA164" s="4">
        <v>8440.8587910000006</v>
      </c>
    </row>
    <row r="165" spans="1:27" x14ac:dyDescent="0.2">
      <c r="A165" s="4">
        <v>2015</v>
      </c>
      <c r="B165" s="4">
        <v>6</v>
      </c>
      <c r="C165" s="4">
        <v>13</v>
      </c>
      <c r="D165" s="4">
        <v>8037.8493079999998</v>
      </c>
      <c r="E165" s="4">
        <v>7638.1887939999997</v>
      </c>
      <c r="F165" s="4">
        <v>6984.7469309999997</v>
      </c>
      <c r="G165" s="4">
        <v>6464.9125350000004</v>
      </c>
      <c r="H165" s="4">
        <v>6298.6934849999998</v>
      </c>
      <c r="I165" s="4">
        <v>6461.3930479999999</v>
      </c>
      <c r="J165" s="4">
        <v>6976.7277679999997</v>
      </c>
      <c r="K165" s="4">
        <v>7797.1253180000003</v>
      </c>
      <c r="L165" s="4">
        <v>8618.8992340000004</v>
      </c>
      <c r="M165" s="4">
        <v>8731.4222570000002</v>
      </c>
      <c r="N165" s="4">
        <v>8299.8731270000007</v>
      </c>
      <c r="O165" s="4">
        <v>7832.122523</v>
      </c>
      <c r="P165" s="4">
        <v>7546.6923470000002</v>
      </c>
      <c r="Q165" s="4">
        <v>7366.1091839999999</v>
      </c>
      <c r="R165" s="4">
        <v>7286.2512280000001</v>
      </c>
      <c r="S165" s="4">
        <v>7443.2347399999999</v>
      </c>
      <c r="T165" s="4">
        <v>8101.1570579999998</v>
      </c>
      <c r="U165" s="4">
        <v>9383.9570019999992</v>
      </c>
      <c r="V165" s="4">
        <v>9645.5664269999997</v>
      </c>
      <c r="W165" s="4">
        <v>9204.5579120000002</v>
      </c>
      <c r="X165" s="4">
        <v>8944.2177420000007</v>
      </c>
      <c r="Y165" s="4">
        <v>8586.6378079999995</v>
      </c>
      <c r="Z165" s="4">
        <v>8376.9232069999998</v>
      </c>
      <c r="AA165" s="4">
        <v>8072.6624140000004</v>
      </c>
    </row>
    <row r="166" spans="1:27" x14ac:dyDescent="0.2">
      <c r="A166" s="4">
        <v>2015</v>
      </c>
      <c r="B166" s="4">
        <v>6</v>
      </c>
      <c r="C166" s="4">
        <v>14</v>
      </c>
      <c r="D166" s="4">
        <v>7618.123603</v>
      </c>
      <c r="E166" s="4">
        <v>7237.060614</v>
      </c>
      <c r="F166" s="4">
        <v>6653.3900759999997</v>
      </c>
      <c r="G166" s="4">
        <v>6307.1767920000002</v>
      </c>
      <c r="H166" s="4">
        <v>6228.2779460000002</v>
      </c>
      <c r="I166" s="4">
        <v>6369.1232220000002</v>
      </c>
      <c r="J166" s="4">
        <v>6731.413243</v>
      </c>
      <c r="K166" s="4">
        <v>7366.6415720000005</v>
      </c>
      <c r="L166" s="4">
        <v>8189.5426960000004</v>
      </c>
      <c r="M166" s="4">
        <v>8438.6105920000009</v>
      </c>
      <c r="N166" s="4">
        <v>8171.6057220000002</v>
      </c>
      <c r="O166" s="4">
        <v>7714.9304929999998</v>
      </c>
      <c r="P166" s="4">
        <v>7437.7699759999996</v>
      </c>
      <c r="Q166" s="4">
        <v>7206.3141379999997</v>
      </c>
      <c r="R166" s="4">
        <v>7089.9630289999996</v>
      </c>
      <c r="S166" s="4">
        <v>7256.1065479999997</v>
      </c>
      <c r="T166" s="4">
        <v>7855.9313819999998</v>
      </c>
      <c r="U166" s="4">
        <v>9022.9475000000002</v>
      </c>
      <c r="V166" s="4">
        <v>9374.1255639999999</v>
      </c>
      <c r="W166" s="4">
        <v>9039.7815109999992</v>
      </c>
      <c r="X166" s="4">
        <v>8747.3511479999997</v>
      </c>
      <c r="Y166" s="4">
        <v>8322.0373589999999</v>
      </c>
      <c r="Z166" s="4">
        <v>8020.0528800000002</v>
      </c>
      <c r="AA166" s="4">
        <v>7637.5439370000004</v>
      </c>
    </row>
    <row r="167" spans="1:27" x14ac:dyDescent="0.2">
      <c r="A167" s="4">
        <v>2015</v>
      </c>
      <c r="B167" s="4">
        <v>6</v>
      </c>
      <c r="C167" s="4">
        <v>15</v>
      </c>
      <c r="D167" s="4">
        <v>7068.6347610000003</v>
      </c>
      <c r="E167" s="4">
        <v>6785.7493750000003</v>
      </c>
      <c r="F167" s="4">
        <v>6341.7802160000001</v>
      </c>
      <c r="G167" s="4">
        <v>6090.7994099999996</v>
      </c>
      <c r="H167" s="4">
        <v>6120.5117060000002</v>
      </c>
      <c r="I167" s="4">
        <v>6677.057632</v>
      </c>
      <c r="J167" s="4">
        <v>7992.3755579999997</v>
      </c>
      <c r="K167" s="4">
        <v>9072.9245389999996</v>
      </c>
      <c r="L167" s="4">
        <v>9331.0268120000001</v>
      </c>
      <c r="M167" s="4">
        <v>9116.2668360000007</v>
      </c>
      <c r="N167" s="4">
        <v>8849.3850170000005</v>
      </c>
      <c r="O167" s="4">
        <v>8535.9314140000006</v>
      </c>
      <c r="P167" s="4">
        <v>8390.5411289999993</v>
      </c>
      <c r="Q167" s="4">
        <v>8254.8980850000007</v>
      </c>
      <c r="R167" s="4">
        <v>8172.8202689999998</v>
      </c>
      <c r="S167" s="4">
        <v>8191.9044729999996</v>
      </c>
      <c r="T167" s="4">
        <v>8785.2772239999995</v>
      </c>
      <c r="U167" s="4">
        <v>10087.676880000001</v>
      </c>
      <c r="V167" s="4">
        <v>10289.331529999999</v>
      </c>
      <c r="W167" s="4">
        <v>9847.0175099999997</v>
      </c>
      <c r="X167" s="4">
        <v>9384.3093669999998</v>
      </c>
      <c r="Y167" s="4">
        <v>8757.5620789999994</v>
      </c>
      <c r="Z167" s="4">
        <v>8399.1473370000003</v>
      </c>
      <c r="AA167" s="4">
        <v>8048.1496500000003</v>
      </c>
    </row>
    <row r="168" spans="1:27" x14ac:dyDescent="0.2">
      <c r="A168" s="4">
        <v>2015</v>
      </c>
      <c r="B168" s="4">
        <v>6</v>
      </c>
      <c r="C168" s="4">
        <v>16</v>
      </c>
      <c r="D168" s="4">
        <v>7634.1810429999996</v>
      </c>
      <c r="E168" s="4">
        <v>7379.2878570000003</v>
      </c>
      <c r="F168" s="4">
        <v>6804.1725409999999</v>
      </c>
      <c r="G168" s="4">
        <v>6367.9684420000003</v>
      </c>
      <c r="H168" s="4">
        <v>6295.029794</v>
      </c>
      <c r="I168" s="4">
        <v>6844.8349699999999</v>
      </c>
      <c r="J168" s="4">
        <v>8212.9970369999992</v>
      </c>
      <c r="K168" s="4">
        <v>9411.4898659999999</v>
      </c>
      <c r="L168" s="4">
        <v>9554.7329790000003</v>
      </c>
      <c r="M168" s="4">
        <v>9263.9966569999997</v>
      </c>
      <c r="N168" s="4">
        <v>8917.9892739999996</v>
      </c>
      <c r="O168" s="4">
        <v>8508.3298030000005</v>
      </c>
      <c r="P168" s="4">
        <v>8197.4035309999999</v>
      </c>
      <c r="Q168" s="4">
        <v>8037.5191080000004</v>
      </c>
      <c r="R168" s="4">
        <v>7969.1796109999996</v>
      </c>
      <c r="S168" s="4">
        <v>8014.2084109999996</v>
      </c>
      <c r="T168" s="4">
        <v>8587.3857329999992</v>
      </c>
      <c r="U168" s="4">
        <v>10043.000099999999</v>
      </c>
      <c r="V168" s="4">
        <v>10361.458060000001</v>
      </c>
      <c r="W168" s="4">
        <v>10055.89025</v>
      </c>
      <c r="X168" s="4">
        <v>9684.8857559999997</v>
      </c>
      <c r="Y168" s="4">
        <v>9052.3701249999995</v>
      </c>
      <c r="Z168" s="4">
        <v>8564.429365</v>
      </c>
      <c r="AA168" s="4">
        <v>8139.5483329999997</v>
      </c>
    </row>
    <row r="169" spans="1:27" x14ac:dyDescent="0.2">
      <c r="A169" s="4">
        <v>2015</v>
      </c>
      <c r="B169" s="4">
        <v>6</v>
      </c>
      <c r="C169" s="4">
        <v>17</v>
      </c>
      <c r="D169" s="4">
        <v>7774.8103730000003</v>
      </c>
      <c r="E169" s="4">
        <v>7427.3767690000004</v>
      </c>
      <c r="F169" s="4">
        <v>6810.2977000000001</v>
      </c>
      <c r="G169" s="4">
        <v>6336.4979999999996</v>
      </c>
      <c r="H169" s="4">
        <v>6251.3933079999997</v>
      </c>
      <c r="I169" s="4">
        <v>6747.6823370000002</v>
      </c>
      <c r="J169" s="4">
        <v>8127.5370739999998</v>
      </c>
      <c r="K169" s="4">
        <v>9215.1415099999995</v>
      </c>
      <c r="L169" s="4">
        <v>9342.5119209999993</v>
      </c>
      <c r="M169" s="4">
        <v>9016.1971680000006</v>
      </c>
      <c r="N169" s="4">
        <v>8651.0173620000005</v>
      </c>
      <c r="O169" s="4">
        <v>8242.3130369999999</v>
      </c>
      <c r="P169" s="4">
        <v>8008.7877639999997</v>
      </c>
      <c r="Q169" s="4">
        <v>7834.4337919999998</v>
      </c>
      <c r="R169" s="4">
        <v>7768.2929709999999</v>
      </c>
      <c r="S169" s="4">
        <v>7829.3990180000001</v>
      </c>
      <c r="T169" s="4">
        <v>8313.1728550000007</v>
      </c>
      <c r="U169" s="4">
        <v>9649.8883040000001</v>
      </c>
      <c r="V169" s="4">
        <v>9929.6528639999997</v>
      </c>
      <c r="W169" s="4">
        <v>9637.5736610000004</v>
      </c>
      <c r="X169" s="4">
        <v>9214.2990790000003</v>
      </c>
      <c r="Y169" s="4">
        <v>8646.0219710000001</v>
      </c>
      <c r="Z169" s="4">
        <v>8220.3902340000004</v>
      </c>
      <c r="AA169" s="4">
        <v>7808.7993770000003</v>
      </c>
    </row>
    <row r="170" spans="1:27" x14ac:dyDescent="0.2">
      <c r="A170" s="4">
        <v>2015</v>
      </c>
      <c r="B170" s="4">
        <v>6</v>
      </c>
      <c r="C170" s="4">
        <v>18</v>
      </c>
      <c r="D170" s="4">
        <v>7398.1678000000002</v>
      </c>
      <c r="E170" s="4">
        <v>7042.2923579999997</v>
      </c>
      <c r="F170" s="4">
        <v>6424.4516990000002</v>
      </c>
      <c r="G170" s="4">
        <v>6015.9430490000004</v>
      </c>
      <c r="H170" s="4">
        <v>5931.5086780000001</v>
      </c>
      <c r="I170" s="4">
        <v>6414.0308150000001</v>
      </c>
      <c r="J170" s="4">
        <v>7678.4147510000003</v>
      </c>
      <c r="K170" s="4">
        <v>8676.2252079999998</v>
      </c>
      <c r="L170" s="4">
        <v>9070.6962800000001</v>
      </c>
      <c r="M170" s="4">
        <v>9063.3079020000005</v>
      </c>
      <c r="N170" s="4">
        <v>8918.5400279999994</v>
      </c>
      <c r="O170" s="4">
        <v>8652.173702</v>
      </c>
      <c r="P170" s="4">
        <v>8559.0466359999991</v>
      </c>
      <c r="Q170" s="4">
        <v>8415.3560890000008</v>
      </c>
      <c r="R170" s="4">
        <v>8305.5474269999995</v>
      </c>
      <c r="S170" s="4">
        <v>8261.8474829999996</v>
      </c>
      <c r="T170" s="4">
        <v>8737.3004309999997</v>
      </c>
      <c r="U170" s="4">
        <v>9872.5540409999994</v>
      </c>
      <c r="V170" s="4">
        <v>10195.61268</v>
      </c>
      <c r="W170" s="4">
        <v>9913.2857719999993</v>
      </c>
      <c r="X170" s="4">
        <v>9501.444383</v>
      </c>
      <c r="Y170" s="4">
        <v>8853.8174529999997</v>
      </c>
      <c r="Z170" s="4">
        <v>8423.3872719999999</v>
      </c>
      <c r="AA170" s="4">
        <v>8009.0941640000001</v>
      </c>
    </row>
    <row r="171" spans="1:27" x14ac:dyDescent="0.2">
      <c r="A171" s="4">
        <v>2015</v>
      </c>
      <c r="B171" s="4">
        <v>6</v>
      </c>
      <c r="C171" s="4">
        <v>19</v>
      </c>
      <c r="D171" s="4">
        <v>7618.2385439999998</v>
      </c>
      <c r="E171" s="4">
        <v>7280.4433939999999</v>
      </c>
      <c r="F171" s="4">
        <v>6684.5107660000003</v>
      </c>
      <c r="G171" s="4">
        <v>6240.1512869999997</v>
      </c>
      <c r="H171" s="4">
        <v>6204.5336600000001</v>
      </c>
      <c r="I171" s="4">
        <v>6735.9216029999998</v>
      </c>
      <c r="J171" s="4">
        <v>8002.5551459999997</v>
      </c>
      <c r="K171" s="4">
        <v>9077.0710909999998</v>
      </c>
      <c r="L171" s="4">
        <v>9265.5502629999992</v>
      </c>
      <c r="M171" s="4">
        <v>8962.8560269999998</v>
      </c>
      <c r="N171" s="4">
        <v>8629.3539089999995</v>
      </c>
      <c r="O171" s="4">
        <v>8298.7380200000007</v>
      </c>
      <c r="P171" s="4">
        <v>8039.7887929999997</v>
      </c>
      <c r="Q171" s="4">
        <v>7928.647543</v>
      </c>
      <c r="R171" s="4">
        <v>7767.33878</v>
      </c>
      <c r="S171" s="4">
        <v>7862.9467910000003</v>
      </c>
      <c r="T171" s="4">
        <v>8369.029278</v>
      </c>
      <c r="U171" s="4">
        <v>9686.8647020000008</v>
      </c>
      <c r="V171" s="4">
        <v>10013.989079999999</v>
      </c>
      <c r="W171" s="4">
        <v>9644.9826780000003</v>
      </c>
      <c r="X171" s="4">
        <v>9375.8429059999999</v>
      </c>
      <c r="Y171" s="4">
        <v>8859.5305499999995</v>
      </c>
      <c r="Z171" s="4">
        <v>8712.4911749999992</v>
      </c>
      <c r="AA171" s="4">
        <v>8373.1584610000009</v>
      </c>
    </row>
    <row r="172" spans="1:27" x14ac:dyDescent="0.2">
      <c r="A172" s="4">
        <v>2015</v>
      </c>
      <c r="B172" s="4">
        <v>6</v>
      </c>
      <c r="C172" s="4">
        <v>20</v>
      </c>
      <c r="D172" s="4">
        <v>7957.6427940000003</v>
      </c>
      <c r="E172" s="4">
        <v>7514.1829349999998</v>
      </c>
      <c r="F172" s="4">
        <v>6868.2509309999996</v>
      </c>
      <c r="G172" s="4">
        <v>6356.905041</v>
      </c>
      <c r="H172" s="4">
        <v>6224.827792</v>
      </c>
      <c r="I172" s="4">
        <v>6369.4100939999998</v>
      </c>
      <c r="J172" s="4">
        <v>6855.8179289999998</v>
      </c>
      <c r="K172" s="4">
        <v>7669.6305089999996</v>
      </c>
      <c r="L172" s="4">
        <v>8458.9515890000002</v>
      </c>
      <c r="M172" s="4">
        <v>8587.6081310000009</v>
      </c>
      <c r="N172" s="4">
        <v>8261.2222089999996</v>
      </c>
      <c r="O172" s="4">
        <v>7852.2383170000003</v>
      </c>
      <c r="P172" s="4">
        <v>7518.5045639999998</v>
      </c>
      <c r="Q172" s="4">
        <v>7307.2183329999998</v>
      </c>
      <c r="R172" s="4">
        <v>7206.5762130000003</v>
      </c>
      <c r="S172" s="4">
        <v>7327.9728489999998</v>
      </c>
      <c r="T172" s="4">
        <v>7896.9241480000001</v>
      </c>
      <c r="U172" s="4">
        <v>9011.710556</v>
      </c>
      <c r="V172" s="4">
        <v>9289.903198</v>
      </c>
      <c r="W172" s="4">
        <v>8881.6742169999998</v>
      </c>
      <c r="X172" s="4">
        <v>8567.1252170000007</v>
      </c>
      <c r="Y172" s="4">
        <v>8204.2607829999997</v>
      </c>
      <c r="Z172" s="4">
        <v>8087.7018930000004</v>
      </c>
      <c r="AA172" s="4">
        <v>7864.4598530000003</v>
      </c>
    </row>
    <row r="173" spans="1:27" x14ac:dyDescent="0.2">
      <c r="A173" s="4">
        <v>2015</v>
      </c>
      <c r="B173" s="4">
        <v>6</v>
      </c>
      <c r="C173" s="4">
        <v>21</v>
      </c>
      <c r="D173" s="4">
        <v>7507.4788850000004</v>
      </c>
      <c r="E173" s="4">
        <v>7145.0080930000004</v>
      </c>
      <c r="F173" s="4">
        <v>6471.6555900000003</v>
      </c>
      <c r="G173" s="4">
        <v>6080.078184</v>
      </c>
      <c r="H173" s="4">
        <v>5961.6675269999996</v>
      </c>
      <c r="I173" s="4">
        <v>6071.3340559999997</v>
      </c>
      <c r="J173" s="4">
        <v>6432.437113</v>
      </c>
      <c r="K173" s="4">
        <v>7082.7809299999999</v>
      </c>
      <c r="L173" s="4">
        <v>7842.8618759999999</v>
      </c>
      <c r="M173" s="4">
        <v>8053.377974</v>
      </c>
      <c r="N173" s="4">
        <v>7874.8041210000001</v>
      </c>
      <c r="O173" s="4">
        <v>7527.526715</v>
      </c>
      <c r="P173" s="4">
        <v>7273.3747780000003</v>
      </c>
      <c r="Q173" s="4">
        <v>7057.100649</v>
      </c>
      <c r="R173" s="4">
        <v>6951.278926</v>
      </c>
      <c r="S173" s="4">
        <v>7078.4627030000001</v>
      </c>
      <c r="T173" s="4">
        <v>7649.5193390000004</v>
      </c>
      <c r="U173" s="4">
        <v>8896.2174969999996</v>
      </c>
      <c r="V173" s="4">
        <v>9409.4653660000004</v>
      </c>
      <c r="W173" s="4">
        <v>9136.2629440000001</v>
      </c>
      <c r="X173" s="4">
        <v>8895.2920539999996</v>
      </c>
      <c r="Y173" s="4">
        <v>8418.4185739999994</v>
      </c>
      <c r="Z173" s="4">
        <v>8023.7058020000004</v>
      </c>
      <c r="AA173" s="4">
        <v>7565.558978</v>
      </c>
    </row>
    <row r="174" spans="1:27" x14ac:dyDescent="0.2">
      <c r="A174" s="4">
        <v>2015</v>
      </c>
      <c r="B174" s="4">
        <v>6</v>
      </c>
      <c r="C174" s="4">
        <v>22</v>
      </c>
      <c r="D174" s="4">
        <v>7185.86877</v>
      </c>
      <c r="E174" s="4">
        <v>6910.5685949999997</v>
      </c>
      <c r="F174" s="4">
        <v>6469.2738829999998</v>
      </c>
      <c r="G174" s="4">
        <v>6223.1375070000004</v>
      </c>
      <c r="H174" s="4">
        <v>6254.2449919999999</v>
      </c>
      <c r="I174" s="4">
        <v>6820.0565459999998</v>
      </c>
      <c r="J174" s="4">
        <v>8142.841023</v>
      </c>
      <c r="K174" s="4">
        <v>9224.4734439999993</v>
      </c>
      <c r="L174" s="4">
        <v>9477.6500329999999</v>
      </c>
      <c r="M174" s="4">
        <v>9258.0465789999998</v>
      </c>
      <c r="N174" s="4">
        <v>8976.7409310000003</v>
      </c>
      <c r="O174" s="4">
        <v>8659.6352200000001</v>
      </c>
      <c r="P174" s="4">
        <v>8512.0195029999995</v>
      </c>
      <c r="Q174" s="4">
        <v>8378.2818090000001</v>
      </c>
      <c r="R174" s="4">
        <v>8294.4856330000002</v>
      </c>
      <c r="S174" s="4">
        <v>8310.7185360000003</v>
      </c>
      <c r="T174" s="4">
        <v>8893.3648759999996</v>
      </c>
      <c r="U174" s="4">
        <v>10192.638989999999</v>
      </c>
      <c r="V174" s="4">
        <v>10381.042579999999</v>
      </c>
      <c r="W174" s="4">
        <v>9928.2367130000002</v>
      </c>
      <c r="X174" s="4">
        <v>9461.4914520000002</v>
      </c>
      <c r="Y174" s="4">
        <v>8829.8850089999996</v>
      </c>
      <c r="Z174" s="4">
        <v>8455.4403660000007</v>
      </c>
      <c r="AA174" s="4">
        <v>8089.1214209999998</v>
      </c>
    </row>
    <row r="175" spans="1:27" x14ac:dyDescent="0.2">
      <c r="A175" s="4">
        <v>2015</v>
      </c>
      <c r="B175" s="4">
        <v>6</v>
      </c>
      <c r="C175" s="4">
        <v>23</v>
      </c>
      <c r="D175" s="4">
        <v>7786.637291</v>
      </c>
      <c r="E175" s="4">
        <v>7421.9543649999996</v>
      </c>
      <c r="F175" s="4">
        <v>6827.9270569999999</v>
      </c>
      <c r="G175" s="4">
        <v>6355.8065580000002</v>
      </c>
      <c r="H175" s="4">
        <v>6288.4286739999998</v>
      </c>
      <c r="I175" s="4">
        <v>6752.0175170000002</v>
      </c>
      <c r="J175" s="4">
        <v>7970.011958</v>
      </c>
      <c r="K175" s="4">
        <v>8866.8814550000006</v>
      </c>
      <c r="L175" s="4">
        <v>9030.4263260000007</v>
      </c>
      <c r="M175" s="4">
        <v>8825.9772549999998</v>
      </c>
      <c r="N175" s="4">
        <v>8623.6069220000008</v>
      </c>
      <c r="O175" s="4">
        <v>8355.6616859999995</v>
      </c>
      <c r="P175" s="4">
        <v>8202.2901849999998</v>
      </c>
      <c r="Q175" s="4">
        <v>8123.2553049999997</v>
      </c>
      <c r="R175" s="4">
        <v>8085.2109739999996</v>
      </c>
      <c r="S175" s="4">
        <v>8174.806936</v>
      </c>
      <c r="T175" s="4">
        <v>8801.3515380000008</v>
      </c>
      <c r="U175" s="4">
        <v>10005.1499</v>
      </c>
      <c r="V175" s="4">
        <v>10141.78376</v>
      </c>
      <c r="W175" s="4">
        <v>9687.7972260000006</v>
      </c>
      <c r="X175" s="4">
        <v>9259.8662409999997</v>
      </c>
      <c r="Y175" s="4">
        <v>8628.2185140000001</v>
      </c>
      <c r="Z175" s="4">
        <v>8326.2346190000007</v>
      </c>
      <c r="AA175" s="4">
        <v>7960.9052449999999</v>
      </c>
    </row>
    <row r="176" spans="1:27" x14ac:dyDescent="0.2">
      <c r="A176" s="4">
        <v>2015</v>
      </c>
      <c r="B176" s="4">
        <v>6</v>
      </c>
      <c r="C176" s="4">
        <v>24</v>
      </c>
      <c r="D176" s="4">
        <v>7619.1920890000001</v>
      </c>
      <c r="E176" s="4">
        <v>7287.9495310000002</v>
      </c>
      <c r="F176" s="4">
        <v>6658.2356090000003</v>
      </c>
      <c r="G176" s="4">
        <v>6170.9272199999996</v>
      </c>
      <c r="H176" s="4">
        <v>6111.2676860000001</v>
      </c>
      <c r="I176" s="4">
        <v>6589.351103</v>
      </c>
      <c r="J176" s="4">
        <v>7873.8020889999998</v>
      </c>
      <c r="K176" s="4">
        <v>8772.1538120000005</v>
      </c>
      <c r="L176" s="4">
        <v>8983.7119089999997</v>
      </c>
      <c r="M176" s="4">
        <v>8820.4235270000008</v>
      </c>
      <c r="N176" s="4">
        <v>8610.7164730000004</v>
      </c>
      <c r="O176" s="4">
        <v>8369.8784429999996</v>
      </c>
      <c r="P176" s="4">
        <v>8227.2859700000008</v>
      </c>
      <c r="Q176" s="4">
        <v>8182.2731880000001</v>
      </c>
      <c r="R176" s="4">
        <v>8143.7074549999998</v>
      </c>
      <c r="S176" s="4">
        <v>8225.7614520000006</v>
      </c>
      <c r="T176" s="4">
        <v>8886.5768910000006</v>
      </c>
      <c r="U176" s="4">
        <v>9904.2328190000007</v>
      </c>
      <c r="V176" s="4">
        <v>10014.27781</v>
      </c>
      <c r="W176" s="4">
        <v>9559.1679260000001</v>
      </c>
      <c r="X176" s="4">
        <v>9152.6511279999995</v>
      </c>
      <c r="Y176" s="4">
        <v>8621.4630450000004</v>
      </c>
      <c r="Z176" s="4">
        <v>8320.0393000000004</v>
      </c>
      <c r="AA176" s="4">
        <v>7969.2686139999996</v>
      </c>
    </row>
    <row r="177" spans="1:27" x14ac:dyDescent="0.2">
      <c r="A177" s="4">
        <v>2015</v>
      </c>
      <c r="B177" s="4">
        <v>6</v>
      </c>
      <c r="C177" s="4">
        <v>25</v>
      </c>
      <c r="D177" s="4">
        <v>7586.7146810000004</v>
      </c>
      <c r="E177" s="4">
        <v>7241.1715350000004</v>
      </c>
      <c r="F177" s="4">
        <v>6643.7528739999998</v>
      </c>
      <c r="G177" s="4">
        <v>6239.7971829999997</v>
      </c>
      <c r="H177" s="4">
        <v>6250.6274249999997</v>
      </c>
      <c r="I177" s="4">
        <v>6770.1346359999998</v>
      </c>
      <c r="J177" s="4">
        <v>7946.2507130000004</v>
      </c>
      <c r="K177" s="4">
        <v>8857.2553900000003</v>
      </c>
      <c r="L177" s="4">
        <v>9038.0208810000004</v>
      </c>
      <c r="M177" s="4">
        <v>8852.9910770000006</v>
      </c>
      <c r="N177" s="4">
        <v>8510.8360580000008</v>
      </c>
      <c r="O177" s="4">
        <v>8073.4742640000004</v>
      </c>
      <c r="P177" s="4">
        <v>7978.0885770000004</v>
      </c>
      <c r="Q177" s="4">
        <v>7904.5493539999998</v>
      </c>
      <c r="R177" s="4">
        <v>7830.3926449999999</v>
      </c>
      <c r="S177" s="4">
        <v>7880.1766630000002</v>
      </c>
      <c r="T177" s="4">
        <v>8294.7609859999993</v>
      </c>
      <c r="U177" s="4">
        <v>9466.9825569999994</v>
      </c>
      <c r="V177" s="4">
        <v>9806.9737559999994</v>
      </c>
      <c r="W177" s="4">
        <v>9512.6004539999994</v>
      </c>
      <c r="X177" s="4">
        <v>9243.5188899999994</v>
      </c>
      <c r="Y177" s="4">
        <v>8621.4388830000007</v>
      </c>
      <c r="Z177" s="4">
        <v>8292.7654089999996</v>
      </c>
      <c r="AA177" s="4">
        <v>7969.7561619999997</v>
      </c>
    </row>
    <row r="178" spans="1:27" x14ac:dyDescent="0.2">
      <c r="A178" s="4">
        <v>2015</v>
      </c>
      <c r="B178" s="4">
        <v>6</v>
      </c>
      <c r="C178" s="4">
        <v>26</v>
      </c>
      <c r="D178" s="4">
        <v>7612.679177</v>
      </c>
      <c r="E178" s="4">
        <v>7230.7215509999996</v>
      </c>
      <c r="F178" s="4">
        <v>6638.8818739999997</v>
      </c>
      <c r="G178" s="4">
        <v>6217.6959349999997</v>
      </c>
      <c r="H178" s="4">
        <v>6132.5718200000001</v>
      </c>
      <c r="I178" s="4">
        <v>6639.8026399999999</v>
      </c>
      <c r="J178" s="4">
        <v>7766.0644439999996</v>
      </c>
      <c r="K178" s="4">
        <v>8666.0730500000009</v>
      </c>
      <c r="L178" s="4">
        <v>8937.5384350000004</v>
      </c>
      <c r="M178" s="4">
        <v>8778.0968169999996</v>
      </c>
      <c r="N178" s="4">
        <v>8539.358827</v>
      </c>
      <c r="O178" s="4">
        <v>8181.0240610000001</v>
      </c>
      <c r="P178" s="4">
        <v>7974.9818839999998</v>
      </c>
      <c r="Q178" s="4">
        <v>7879.1164120000003</v>
      </c>
      <c r="R178" s="4">
        <v>7730.711722</v>
      </c>
      <c r="S178" s="4">
        <v>7738.5988219999999</v>
      </c>
      <c r="T178" s="4">
        <v>8187.1523289999996</v>
      </c>
      <c r="U178" s="4">
        <v>9188.6395960000009</v>
      </c>
      <c r="V178" s="4">
        <v>9297.2253459999993</v>
      </c>
      <c r="W178" s="4">
        <v>8831.0449970000009</v>
      </c>
      <c r="X178" s="4">
        <v>8524.3936589999994</v>
      </c>
      <c r="Y178" s="4">
        <v>8093.2230749999999</v>
      </c>
      <c r="Z178" s="4">
        <v>7966.7814580000004</v>
      </c>
      <c r="AA178" s="4">
        <v>7730.4596359999996</v>
      </c>
    </row>
    <row r="179" spans="1:27" x14ac:dyDescent="0.2">
      <c r="A179" s="4">
        <v>2015</v>
      </c>
      <c r="B179" s="4">
        <v>6</v>
      </c>
      <c r="C179" s="4">
        <v>27</v>
      </c>
      <c r="D179" s="4">
        <v>7452.3137999999999</v>
      </c>
      <c r="E179" s="4">
        <v>7100.9223590000001</v>
      </c>
      <c r="F179" s="4">
        <v>6397.3519960000003</v>
      </c>
      <c r="G179" s="4">
        <v>5975.6799739999997</v>
      </c>
      <c r="H179" s="4">
        <v>5811.46792</v>
      </c>
      <c r="I179" s="4">
        <v>5948.0367070000002</v>
      </c>
      <c r="J179" s="4">
        <v>6345.5318870000001</v>
      </c>
      <c r="K179" s="4">
        <v>7009.8507250000002</v>
      </c>
      <c r="L179" s="4">
        <v>7768.329127</v>
      </c>
      <c r="M179" s="4">
        <v>8056.5893660000002</v>
      </c>
      <c r="N179" s="4">
        <v>7983.4183510000003</v>
      </c>
      <c r="O179" s="4">
        <v>7758.8415459999997</v>
      </c>
      <c r="P179" s="4">
        <v>7546.8398120000002</v>
      </c>
      <c r="Q179" s="4">
        <v>7278.9312140000002</v>
      </c>
      <c r="R179" s="4">
        <v>7109.3578010000001</v>
      </c>
      <c r="S179" s="4">
        <v>7222.7797259999998</v>
      </c>
      <c r="T179" s="4">
        <v>7630.6567649999997</v>
      </c>
      <c r="U179" s="4">
        <v>8619.6590400000005</v>
      </c>
      <c r="V179" s="4">
        <v>8918.1456589999998</v>
      </c>
      <c r="W179" s="4">
        <v>8535.4836450000003</v>
      </c>
      <c r="X179" s="4">
        <v>8323.9280959999996</v>
      </c>
      <c r="Y179" s="4">
        <v>8104.2997530000002</v>
      </c>
      <c r="Z179" s="4">
        <v>8020.1671269999997</v>
      </c>
      <c r="AA179" s="4">
        <v>7792.1416520000002</v>
      </c>
    </row>
    <row r="180" spans="1:27" x14ac:dyDescent="0.2">
      <c r="A180" s="4">
        <v>2015</v>
      </c>
      <c r="B180" s="4">
        <v>6</v>
      </c>
      <c r="C180" s="4">
        <v>28</v>
      </c>
      <c r="D180" s="4">
        <v>7297.1639249999998</v>
      </c>
      <c r="E180" s="4">
        <v>6947.38753</v>
      </c>
      <c r="F180" s="4">
        <v>6466.218417</v>
      </c>
      <c r="G180" s="4">
        <v>6170.8470049999996</v>
      </c>
      <c r="H180" s="4">
        <v>6055.3573150000002</v>
      </c>
      <c r="I180" s="4">
        <v>6173.7672249999996</v>
      </c>
      <c r="J180" s="4">
        <v>6526.9101119999996</v>
      </c>
      <c r="K180" s="4">
        <v>7205.9351969999998</v>
      </c>
      <c r="L180" s="4">
        <v>8097.9332430000004</v>
      </c>
      <c r="M180" s="4">
        <v>8355.6785679999994</v>
      </c>
      <c r="N180" s="4">
        <v>8145.6630139999997</v>
      </c>
      <c r="O180" s="4">
        <v>7786.9131969999999</v>
      </c>
      <c r="P180" s="4">
        <v>7571.7699929999999</v>
      </c>
      <c r="Q180" s="4">
        <v>7429.0733689999997</v>
      </c>
      <c r="R180" s="4">
        <v>7400.7257319999999</v>
      </c>
      <c r="S180" s="4">
        <v>7614.2476109999998</v>
      </c>
      <c r="T180" s="4">
        <v>8241.4812309999998</v>
      </c>
      <c r="U180" s="4">
        <v>9548.3208990000003</v>
      </c>
      <c r="V180" s="4">
        <v>9988.6596699999991</v>
      </c>
      <c r="W180" s="4">
        <v>9667.0174549999992</v>
      </c>
      <c r="X180" s="4">
        <v>9347.7957970000007</v>
      </c>
      <c r="Y180" s="4">
        <v>8721.5738610000008</v>
      </c>
      <c r="Z180" s="4">
        <v>8247.1984219999995</v>
      </c>
      <c r="AA180" s="4">
        <v>7754.9683210000003</v>
      </c>
    </row>
    <row r="181" spans="1:27" x14ac:dyDescent="0.2">
      <c r="A181" s="4">
        <v>2015</v>
      </c>
      <c r="B181" s="4">
        <v>6</v>
      </c>
      <c r="C181" s="4">
        <v>29</v>
      </c>
      <c r="D181" s="4">
        <v>7283.8100649999997</v>
      </c>
      <c r="E181" s="4">
        <v>7001.7969240000002</v>
      </c>
      <c r="F181" s="4">
        <v>6456.0133720000003</v>
      </c>
      <c r="G181" s="4">
        <v>6200.2308290000001</v>
      </c>
      <c r="H181" s="4">
        <v>6270.5663679999998</v>
      </c>
      <c r="I181" s="4">
        <v>6897.5756069999998</v>
      </c>
      <c r="J181" s="4">
        <v>8233.6803380000001</v>
      </c>
      <c r="K181" s="4">
        <v>9468.9690410000003</v>
      </c>
      <c r="L181" s="4">
        <v>9948.3523370000003</v>
      </c>
      <c r="M181" s="4">
        <v>9713.4157049999994</v>
      </c>
      <c r="N181" s="4">
        <v>9366.5463940000009</v>
      </c>
      <c r="O181" s="4">
        <v>8910.5437340000008</v>
      </c>
      <c r="P181" s="4">
        <v>8577.1905289999995</v>
      </c>
      <c r="Q181" s="4">
        <v>8333.1913760000007</v>
      </c>
      <c r="R181" s="4">
        <v>8178.6623650000001</v>
      </c>
      <c r="S181" s="4">
        <v>8223.5654830000003</v>
      </c>
      <c r="T181" s="4">
        <v>9023.3957129999999</v>
      </c>
      <c r="U181" s="4">
        <v>10606.50893</v>
      </c>
      <c r="V181" s="4">
        <v>11023.73266</v>
      </c>
      <c r="W181" s="4">
        <v>10655.72782</v>
      </c>
      <c r="X181" s="4">
        <v>10239.32317</v>
      </c>
      <c r="Y181" s="4">
        <v>9534.2031800000004</v>
      </c>
      <c r="Z181" s="4">
        <v>8979.7251699999997</v>
      </c>
      <c r="AA181" s="4">
        <v>8354.9251970000005</v>
      </c>
    </row>
    <row r="182" spans="1:27" x14ac:dyDescent="0.2">
      <c r="A182" s="4">
        <v>2015</v>
      </c>
      <c r="B182" s="4">
        <v>6</v>
      </c>
      <c r="C182" s="4">
        <v>30</v>
      </c>
      <c r="D182" s="4">
        <v>7976.7848409999997</v>
      </c>
      <c r="E182" s="4">
        <v>7626.4745869999997</v>
      </c>
      <c r="F182" s="4">
        <v>7040.8386190000001</v>
      </c>
      <c r="G182" s="4">
        <v>6587.347651</v>
      </c>
      <c r="H182" s="4">
        <v>6543.2799050000003</v>
      </c>
      <c r="I182" s="4">
        <v>7112.5517030000001</v>
      </c>
      <c r="J182" s="4">
        <v>8549.5415369999992</v>
      </c>
      <c r="K182" s="4">
        <v>9848.7932239999991</v>
      </c>
      <c r="L182" s="4">
        <v>10231.203229999999</v>
      </c>
      <c r="M182" s="4">
        <v>9850.5535540000001</v>
      </c>
      <c r="N182" s="4">
        <v>9586.9605109999993</v>
      </c>
      <c r="O182" s="4">
        <v>9074.1081180000001</v>
      </c>
      <c r="P182" s="4">
        <v>8776.4234030000007</v>
      </c>
      <c r="Q182" s="4">
        <v>8520.2272950000006</v>
      </c>
      <c r="R182" s="4">
        <v>8337.1825239999998</v>
      </c>
      <c r="S182" s="4">
        <v>8401.3495120000007</v>
      </c>
      <c r="T182" s="4">
        <v>9227.1890029999995</v>
      </c>
      <c r="U182" s="4">
        <v>10811.58115</v>
      </c>
      <c r="V182" s="4">
        <v>11341.10865</v>
      </c>
      <c r="W182" s="4">
        <v>11013.74404</v>
      </c>
      <c r="X182" s="4">
        <v>10655.15112</v>
      </c>
      <c r="Y182" s="4">
        <v>9926.6237899999996</v>
      </c>
      <c r="Z182" s="4">
        <v>9355.3692759999994</v>
      </c>
      <c r="AA182" s="4">
        <v>8604.0669930000004</v>
      </c>
    </row>
    <row r="183" spans="1:27" x14ac:dyDescent="0.2">
      <c r="A183" s="4">
        <v>2015</v>
      </c>
      <c r="B183" s="4">
        <v>7</v>
      </c>
      <c r="C183" s="4">
        <v>1</v>
      </c>
      <c r="D183" s="4">
        <v>7421.1447879999996</v>
      </c>
      <c r="E183" s="4">
        <v>7090.3345280000003</v>
      </c>
      <c r="F183" s="4">
        <v>6492.2823600000002</v>
      </c>
      <c r="G183" s="4">
        <v>6053.8180510000002</v>
      </c>
      <c r="H183" s="4">
        <v>5981.566922</v>
      </c>
      <c r="I183" s="4">
        <v>6434.5984500000004</v>
      </c>
      <c r="J183" s="4">
        <v>7702.190681</v>
      </c>
      <c r="K183" s="4">
        <v>8507.745594</v>
      </c>
      <c r="L183" s="4">
        <v>8625.1888789999994</v>
      </c>
      <c r="M183" s="4">
        <v>8429.8608110000005</v>
      </c>
      <c r="N183" s="4">
        <v>8139.7972659999996</v>
      </c>
      <c r="O183" s="4">
        <v>7833.1240699999998</v>
      </c>
      <c r="P183" s="4">
        <v>7669.9594260000003</v>
      </c>
      <c r="Q183" s="4">
        <v>7545.2613389999997</v>
      </c>
      <c r="R183" s="4">
        <v>7490.1734690000003</v>
      </c>
      <c r="S183" s="4">
        <v>7498.5994870000004</v>
      </c>
      <c r="T183" s="4">
        <v>7852.1687590000001</v>
      </c>
      <c r="U183" s="4">
        <v>9023.5778800000007</v>
      </c>
      <c r="V183" s="4">
        <v>9427.0687159999998</v>
      </c>
      <c r="W183" s="4">
        <v>9056.1998590000003</v>
      </c>
      <c r="X183" s="4">
        <v>8903.5281379999997</v>
      </c>
      <c r="Y183" s="4">
        <v>8328.892296</v>
      </c>
      <c r="Z183" s="4">
        <v>8081.7044029999997</v>
      </c>
      <c r="AA183" s="4">
        <v>7773.8161810000001</v>
      </c>
    </row>
    <row r="184" spans="1:27" x14ac:dyDescent="0.2">
      <c r="A184" s="4">
        <v>2015</v>
      </c>
      <c r="B184" s="4">
        <v>7</v>
      </c>
      <c r="C184" s="4">
        <v>2</v>
      </c>
      <c r="D184" s="4">
        <v>7449.3457969999999</v>
      </c>
      <c r="E184" s="4">
        <v>7126.151699</v>
      </c>
      <c r="F184" s="4">
        <v>6536.933387</v>
      </c>
      <c r="G184" s="4">
        <v>6112.8533280000001</v>
      </c>
      <c r="H184" s="4">
        <v>6049.855004</v>
      </c>
      <c r="I184" s="4">
        <v>6500.950323</v>
      </c>
      <c r="J184" s="4">
        <v>7809.1810029999997</v>
      </c>
      <c r="K184" s="4">
        <v>8817.5607189999992</v>
      </c>
      <c r="L184" s="4">
        <v>9046.1168749999997</v>
      </c>
      <c r="M184" s="4">
        <v>8678.9096580000005</v>
      </c>
      <c r="N184" s="4">
        <v>8262.4627970000001</v>
      </c>
      <c r="O184" s="4">
        <v>7835.6210179999998</v>
      </c>
      <c r="P184" s="4">
        <v>7815.2477749999998</v>
      </c>
      <c r="Q184" s="4">
        <v>7699.2321389999997</v>
      </c>
      <c r="R184" s="4">
        <v>7645.3114180000002</v>
      </c>
      <c r="S184" s="4">
        <v>7705.0463760000002</v>
      </c>
      <c r="T184" s="4">
        <v>8171.2273530000002</v>
      </c>
      <c r="U184" s="4">
        <v>9197.3432840000005</v>
      </c>
      <c r="V184" s="4">
        <v>9384.4788850000004</v>
      </c>
      <c r="W184" s="4">
        <v>9484.9753770000007</v>
      </c>
      <c r="X184" s="4">
        <v>9318.0842859999993</v>
      </c>
      <c r="Y184" s="4">
        <v>8667.9015720000007</v>
      </c>
      <c r="Z184" s="4">
        <v>8362.6445829999993</v>
      </c>
      <c r="AA184" s="4">
        <v>8015.6158809999997</v>
      </c>
    </row>
    <row r="185" spans="1:27" x14ac:dyDescent="0.2">
      <c r="A185" s="4">
        <v>2015</v>
      </c>
      <c r="B185" s="4">
        <v>7</v>
      </c>
      <c r="C185" s="4">
        <v>3</v>
      </c>
      <c r="D185" s="4">
        <v>7721.8631089999999</v>
      </c>
      <c r="E185" s="4">
        <v>7388.9026400000002</v>
      </c>
      <c r="F185" s="4">
        <v>6802.2877820000003</v>
      </c>
      <c r="G185" s="4">
        <v>6345.0202900000004</v>
      </c>
      <c r="H185" s="4">
        <v>6254.1397189999998</v>
      </c>
      <c r="I185" s="4">
        <v>6729.721571</v>
      </c>
      <c r="J185" s="4">
        <v>7996.9689790000002</v>
      </c>
      <c r="K185" s="4">
        <v>8992.5075639999995</v>
      </c>
      <c r="L185" s="4">
        <v>9291.4374879999996</v>
      </c>
      <c r="M185" s="4">
        <v>8927.7281860000003</v>
      </c>
      <c r="N185" s="4">
        <v>8631.7133560000002</v>
      </c>
      <c r="O185" s="4">
        <v>8345.3359720000008</v>
      </c>
      <c r="P185" s="4">
        <v>8177.7917209999996</v>
      </c>
      <c r="Q185" s="4">
        <v>8012.7850200000003</v>
      </c>
      <c r="R185" s="4">
        <v>7946.9218780000001</v>
      </c>
      <c r="S185" s="4">
        <v>8066.1789909999998</v>
      </c>
      <c r="T185" s="4">
        <v>8605.6310720000001</v>
      </c>
      <c r="U185" s="4">
        <v>9966.4771359999995</v>
      </c>
      <c r="V185" s="4">
        <v>10282.920179999999</v>
      </c>
      <c r="W185" s="4">
        <v>9956.0230909999991</v>
      </c>
      <c r="X185" s="4">
        <v>9696.5348950000007</v>
      </c>
      <c r="Y185" s="4">
        <v>9143.6144449999993</v>
      </c>
      <c r="Z185" s="4">
        <v>8960.9775969999992</v>
      </c>
      <c r="AA185" s="4">
        <v>8538.3118990000003</v>
      </c>
    </row>
    <row r="186" spans="1:27" x14ac:dyDescent="0.2">
      <c r="A186" s="4">
        <v>2015</v>
      </c>
      <c r="B186" s="4">
        <v>7</v>
      </c>
      <c r="C186" s="4">
        <v>4</v>
      </c>
      <c r="D186" s="4">
        <v>8067.3000330000004</v>
      </c>
      <c r="E186" s="4">
        <v>7636.1075499999997</v>
      </c>
      <c r="F186" s="4">
        <v>6976.501021</v>
      </c>
      <c r="G186" s="4">
        <v>6462.018</v>
      </c>
      <c r="H186" s="4">
        <v>6255.6133819999995</v>
      </c>
      <c r="I186" s="4">
        <v>6390.6658950000001</v>
      </c>
      <c r="J186" s="4">
        <v>6912.8844419999996</v>
      </c>
      <c r="K186" s="4">
        <v>7750.0147779999998</v>
      </c>
      <c r="L186" s="4">
        <v>8637.0020129999994</v>
      </c>
      <c r="M186" s="4">
        <v>8834.4620439999999</v>
      </c>
      <c r="N186" s="4">
        <v>8420.8953610000008</v>
      </c>
      <c r="O186" s="4">
        <v>7961.1327160000001</v>
      </c>
      <c r="P186" s="4">
        <v>7499.6693560000003</v>
      </c>
      <c r="Q186" s="4">
        <v>7235.1109710000001</v>
      </c>
      <c r="R186" s="4">
        <v>7140.4763009999997</v>
      </c>
      <c r="S186" s="4">
        <v>7389.2321659999998</v>
      </c>
      <c r="T186" s="4">
        <v>8020.4632670000001</v>
      </c>
      <c r="U186" s="4">
        <v>9374.7233369999994</v>
      </c>
      <c r="V186" s="4">
        <v>9728.2121540000007</v>
      </c>
      <c r="W186" s="4">
        <v>9266.4665239999995</v>
      </c>
      <c r="X186" s="4">
        <v>8884.6955689999995</v>
      </c>
      <c r="Y186" s="4">
        <v>8471.0398569999998</v>
      </c>
      <c r="Z186" s="4">
        <v>8289.4672969999992</v>
      </c>
      <c r="AA186" s="4">
        <v>7946.756711</v>
      </c>
    </row>
    <row r="187" spans="1:27" x14ac:dyDescent="0.2">
      <c r="A187" s="4">
        <v>2015</v>
      </c>
      <c r="B187" s="4">
        <v>7</v>
      </c>
      <c r="C187" s="4">
        <v>5</v>
      </c>
      <c r="D187" s="4">
        <v>7418.997617</v>
      </c>
      <c r="E187" s="4">
        <v>6930.5004609999996</v>
      </c>
      <c r="F187" s="4">
        <v>6367.8673079999999</v>
      </c>
      <c r="G187" s="4">
        <v>6058.352202</v>
      </c>
      <c r="H187" s="4">
        <v>5959.78287</v>
      </c>
      <c r="I187" s="4">
        <v>6048.9664590000002</v>
      </c>
      <c r="J187" s="4">
        <v>6413.7196649999996</v>
      </c>
      <c r="K187" s="4">
        <v>7095.8981949999998</v>
      </c>
      <c r="L187" s="4">
        <v>7979.234297</v>
      </c>
      <c r="M187" s="4">
        <v>8209.3951080000006</v>
      </c>
      <c r="N187" s="4">
        <v>8001.98488</v>
      </c>
      <c r="O187" s="4">
        <v>7669.3935499999998</v>
      </c>
      <c r="P187" s="4">
        <v>7383.7242569999999</v>
      </c>
      <c r="Q187" s="4">
        <v>7136.7958150000004</v>
      </c>
      <c r="R187" s="4">
        <v>7004.4546920000003</v>
      </c>
      <c r="S187" s="4">
        <v>7166.5099460000001</v>
      </c>
      <c r="T187" s="4">
        <v>7833.8325210000003</v>
      </c>
      <c r="U187" s="4">
        <v>9242.5686939999996</v>
      </c>
      <c r="V187" s="4">
        <v>9858.1316079999997</v>
      </c>
      <c r="W187" s="4">
        <v>9675.6487980000002</v>
      </c>
      <c r="X187" s="4">
        <v>9422.3150650000007</v>
      </c>
      <c r="Y187" s="4">
        <v>8837.9975830000003</v>
      </c>
      <c r="Z187" s="4">
        <v>8305.6708429999999</v>
      </c>
      <c r="AA187" s="4">
        <v>7851.9415900000004</v>
      </c>
    </row>
    <row r="188" spans="1:27" x14ac:dyDescent="0.2">
      <c r="A188" s="4">
        <v>2015</v>
      </c>
      <c r="B188" s="4">
        <v>7</v>
      </c>
      <c r="C188" s="4">
        <v>6</v>
      </c>
      <c r="D188" s="4">
        <v>7394.2563330000003</v>
      </c>
      <c r="E188" s="4">
        <v>7134.6638970000004</v>
      </c>
      <c r="F188" s="4">
        <v>6686.8366569999998</v>
      </c>
      <c r="G188" s="4">
        <v>6412.935821</v>
      </c>
      <c r="H188" s="4">
        <v>6419.4133810000003</v>
      </c>
      <c r="I188" s="4">
        <v>6999.2676039999997</v>
      </c>
      <c r="J188" s="4">
        <v>8374.91662</v>
      </c>
      <c r="K188" s="4">
        <v>9685.8009669999992</v>
      </c>
      <c r="L188" s="4">
        <v>10238.2688</v>
      </c>
      <c r="M188" s="4">
        <v>10082.61008</v>
      </c>
      <c r="N188" s="4">
        <v>9665.5428580000007</v>
      </c>
      <c r="O188" s="4">
        <v>9205.0906930000001</v>
      </c>
      <c r="P188" s="4">
        <v>8895.5436499999996</v>
      </c>
      <c r="Q188" s="4">
        <v>8642.2978789999997</v>
      </c>
      <c r="R188" s="4">
        <v>8508.4134360000007</v>
      </c>
      <c r="S188" s="4">
        <v>8710.2671969999992</v>
      </c>
      <c r="T188" s="4">
        <v>9590.0073830000001</v>
      </c>
      <c r="U188" s="4">
        <v>10906.00856</v>
      </c>
      <c r="V188" s="4">
        <v>11164.154339999999</v>
      </c>
      <c r="W188" s="4">
        <v>10731.56724</v>
      </c>
      <c r="X188" s="4">
        <v>10431.46794</v>
      </c>
      <c r="Y188" s="4">
        <v>9608.1510980000003</v>
      </c>
      <c r="Z188" s="4">
        <v>9001.282357</v>
      </c>
      <c r="AA188" s="4">
        <v>8373.1445120000008</v>
      </c>
    </row>
    <row r="189" spans="1:27" x14ac:dyDescent="0.2">
      <c r="A189" s="4">
        <v>2015</v>
      </c>
      <c r="B189" s="4">
        <v>7</v>
      </c>
      <c r="C189" s="4">
        <v>7</v>
      </c>
      <c r="D189" s="4">
        <v>7989.360455</v>
      </c>
      <c r="E189" s="4">
        <v>7625.8323570000002</v>
      </c>
      <c r="F189" s="4">
        <v>7006.7492240000001</v>
      </c>
      <c r="G189" s="4">
        <v>6524.3762969999998</v>
      </c>
      <c r="H189" s="4">
        <v>6437.097949</v>
      </c>
      <c r="I189" s="4">
        <v>6963.5135929999997</v>
      </c>
      <c r="J189" s="4">
        <v>8314.8383410000006</v>
      </c>
      <c r="K189" s="4">
        <v>9626.5870830000003</v>
      </c>
      <c r="L189" s="4">
        <v>10084.83359</v>
      </c>
      <c r="M189" s="4">
        <v>9845.7784670000001</v>
      </c>
      <c r="N189" s="4">
        <v>9479.3213469999992</v>
      </c>
      <c r="O189" s="4">
        <v>9107.0410800000009</v>
      </c>
      <c r="P189" s="4">
        <v>8871.2774969999991</v>
      </c>
      <c r="Q189" s="4">
        <v>8760.7650730000005</v>
      </c>
      <c r="R189" s="4">
        <v>8658.0256079999999</v>
      </c>
      <c r="S189" s="4">
        <v>8727.5277619999997</v>
      </c>
      <c r="T189" s="4">
        <v>9419.1530430000003</v>
      </c>
      <c r="U189" s="4">
        <v>10646.28522</v>
      </c>
      <c r="V189" s="4">
        <v>11048.756460000001</v>
      </c>
      <c r="W189" s="4">
        <v>10659.57999</v>
      </c>
      <c r="X189" s="4">
        <v>10283.19341</v>
      </c>
      <c r="Y189" s="4">
        <v>9576.0676870000007</v>
      </c>
      <c r="Z189" s="4">
        <v>9046.7366669999992</v>
      </c>
      <c r="AA189" s="4">
        <v>8379.3093489999992</v>
      </c>
    </row>
    <row r="190" spans="1:27" x14ac:dyDescent="0.2">
      <c r="A190" s="4">
        <v>2015</v>
      </c>
      <c r="B190" s="4">
        <v>7</v>
      </c>
      <c r="C190" s="4">
        <v>8</v>
      </c>
      <c r="D190" s="4">
        <v>7966.9036409999999</v>
      </c>
      <c r="E190" s="4">
        <v>7618.8861539999998</v>
      </c>
      <c r="F190" s="4">
        <v>6998.4975249999998</v>
      </c>
      <c r="G190" s="4">
        <v>6515.6743390000001</v>
      </c>
      <c r="H190" s="4">
        <v>6427.9921270000004</v>
      </c>
      <c r="I190" s="4">
        <v>6980.1956460000001</v>
      </c>
      <c r="J190" s="4">
        <v>8270.4739250000002</v>
      </c>
      <c r="K190" s="4">
        <v>9470.5871129999996</v>
      </c>
      <c r="L190" s="4">
        <v>9824.1451849999994</v>
      </c>
      <c r="M190" s="4">
        <v>9611.3395760000003</v>
      </c>
      <c r="N190" s="4">
        <v>9304.789385</v>
      </c>
      <c r="O190" s="4">
        <v>8905.3174230000004</v>
      </c>
      <c r="P190" s="4">
        <v>8632.3727749999998</v>
      </c>
      <c r="Q190" s="4">
        <v>8442.4416509999992</v>
      </c>
      <c r="R190" s="4">
        <v>8362.4852420000007</v>
      </c>
      <c r="S190" s="4">
        <v>8500.8988669999999</v>
      </c>
      <c r="T190" s="4">
        <v>9073.5838089999997</v>
      </c>
      <c r="U190" s="4">
        <v>10418.0818</v>
      </c>
      <c r="V190" s="4">
        <v>10806.41899</v>
      </c>
      <c r="W190" s="4">
        <v>10420.85651</v>
      </c>
      <c r="X190" s="4">
        <v>10112.2366</v>
      </c>
      <c r="Y190" s="4">
        <v>9405.8284839999997</v>
      </c>
      <c r="Z190" s="4">
        <v>8977.1504870000008</v>
      </c>
      <c r="AA190" s="4">
        <v>8411.6465370000005</v>
      </c>
    </row>
    <row r="191" spans="1:27" x14ac:dyDescent="0.2">
      <c r="A191" s="4">
        <v>2015</v>
      </c>
      <c r="B191" s="4">
        <v>7</v>
      </c>
      <c r="C191" s="4">
        <v>9</v>
      </c>
      <c r="D191" s="4">
        <v>7977.4124700000002</v>
      </c>
      <c r="E191" s="4">
        <v>7603.1997540000002</v>
      </c>
      <c r="F191" s="4">
        <v>6975.2117660000004</v>
      </c>
      <c r="G191" s="4">
        <v>6521.7638029999998</v>
      </c>
      <c r="H191" s="4">
        <v>6426.6480369999999</v>
      </c>
      <c r="I191" s="4">
        <v>6946.43595</v>
      </c>
      <c r="J191" s="4">
        <v>8255.750027</v>
      </c>
      <c r="K191" s="4">
        <v>9427.1803139999993</v>
      </c>
      <c r="L191" s="4">
        <v>9809.4540649999999</v>
      </c>
      <c r="M191" s="4">
        <v>9641.8892670000005</v>
      </c>
      <c r="N191" s="4">
        <v>9317.5216070000006</v>
      </c>
      <c r="O191" s="4">
        <v>8877.8115760000001</v>
      </c>
      <c r="P191" s="4">
        <v>8545.1997260000007</v>
      </c>
      <c r="Q191" s="4">
        <v>8288.1457549999996</v>
      </c>
      <c r="R191" s="4">
        <v>8165.7805440000002</v>
      </c>
      <c r="S191" s="4">
        <v>8219.4808599999997</v>
      </c>
      <c r="T191" s="4">
        <v>8805.9145439999993</v>
      </c>
      <c r="U191" s="4">
        <v>10092.441360000001</v>
      </c>
      <c r="V191" s="4">
        <v>10544.34678</v>
      </c>
      <c r="W191" s="4">
        <v>10223.390009999999</v>
      </c>
      <c r="X191" s="4">
        <v>9995.7763630000009</v>
      </c>
      <c r="Y191" s="4">
        <v>9308.9399869999997</v>
      </c>
      <c r="Z191" s="4">
        <v>8925.8956170000001</v>
      </c>
      <c r="AA191" s="4">
        <v>8348.6733050000003</v>
      </c>
    </row>
    <row r="192" spans="1:27" x14ac:dyDescent="0.2">
      <c r="A192" s="4">
        <v>2015</v>
      </c>
      <c r="B192" s="4">
        <v>7</v>
      </c>
      <c r="C192" s="4">
        <v>10</v>
      </c>
      <c r="D192" s="4">
        <v>7873.6219039999996</v>
      </c>
      <c r="E192" s="4">
        <v>7508.9172010000002</v>
      </c>
      <c r="F192" s="4">
        <v>6895.1252670000003</v>
      </c>
      <c r="G192" s="4">
        <v>6404.3598320000001</v>
      </c>
      <c r="H192" s="4">
        <v>6291.3277879999996</v>
      </c>
      <c r="I192" s="4">
        <v>6771.4910810000001</v>
      </c>
      <c r="J192" s="4">
        <v>8036.0850339999997</v>
      </c>
      <c r="K192" s="4">
        <v>9092.3564060000008</v>
      </c>
      <c r="L192" s="4">
        <v>9543.8339199999991</v>
      </c>
      <c r="M192" s="4">
        <v>9436.9299190000002</v>
      </c>
      <c r="N192" s="4">
        <v>9092.3453379999992</v>
      </c>
      <c r="O192" s="4">
        <v>8584.8395899999996</v>
      </c>
      <c r="P192" s="4">
        <v>8332.8694689999993</v>
      </c>
      <c r="Q192" s="4">
        <v>8034.4462469999999</v>
      </c>
      <c r="R192" s="4">
        <v>7883.3235459999996</v>
      </c>
      <c r="S192" s="4">
        <v>7953.908203</v>
      </c>
      <c r="T192" s="4">
        <v>8438.297149</v>
      </c>
      <c r="U192" s="4">
        <v>9580.2493470000009</v>
      </c>
      <c r="V192" s="4">
        <v>9951.7906180000009</v>
      </c>
      <c r="W192" s="4">
        <v>9579.906712</v>
      </c>
      <c r="X192" s="4">
        <v>9228.0754849999994</v>
      </c>
      <c r="Y192" s="4">
        <v>8733.3185279999998</v>
      </c>
      <c r="Z192" s="4">
        <v>8594.9046660000004</v>
      </c>
      <c r="AA192" s="4">
        <v>8252.9506689999998</v>
      </c>
    </row>
    <row r="193" spans="1:27" x14ac:dyDescent="0.2">
      <c r="A193" s="4">
        <v>2015</v>
      </c>
      <c r="B193" s="4">
        <v>7</v>
      </c>
      <c r="C193" s="4">
        <v>11</v>
      </c>
      <c r="D193" s="4">
        <v>7872.8605989999996</v>
      </c>
      <c r="E193" s="4">
        <v>7422.0267899999999</v>
      </c>
      <c r="F193" s="4">
        <v>6775.7484469999999</v>
      </c>
      <c r="G193" s="4">
        <v>6257.6665229999999</v>
      </c>
      <c r="H193" s="4">
        <v>6071.2272009999997</v>
      </c>
      <c r="I193" s="4">
        <v>6208.9627119999996</v>
      </c>
      <c r="J193" s="4">
        <v>6680.8801489999996</v>
      </c>
      <c r="K193" s="4">
        <v>7455.9418640000004</v>
      </c>
      <c r="L193" s="4">
        <v>8357.9747439999992</v>
      </c>
      <c r="M193" s="4">
        <v>8777.3180200000006</v>
      </c>
      <c r="N193" s="4">
        <v>8537.0808259999994</v>
      </c>
      <c r="O193" s="4">
        <v>8161.109254</v>
      </c>
      <c r="P193" s="4">
        <v>7824.0536220000004</v>
      </c>
      <c r="Q193" s="4">
        <v>7607.8995670000004</v>
      </c>
      <c r="R193" s="4">
        <v>7563.1598260000001</v>
      </c>
      <c r="S193" s="4">
        <v>7774.4337290000003</v>
      </c>
      <c r="T193" s="4">
        <v>8157.4984420000001</v>
      </c>
      <c r="U193" s="4">
        <v>9280.1823010000007</v>
      </c>
      <c r="V193" s="4">
        <v>9607.6351240000004</v>
      </c>
      <c r="W193" s="4">
        <v>9157.0263240000004</v>
      </c>
      <c r="X193" s="4">
        <v>8859.7590980000004</v>
      </c>
      <c r="Y193" s="4">
        <v>8477.3352570000006</v>
      </c>
      <c r="Z193" s="4">
        <v>8309.7324549999994</v>
      </c>
      <c r="AA193" s="4">
        <v>7975.6421479999999</v>
      </c>
    </row>
    <row r="194" spans="1:27" x14ac:dyDescent="0.2">
      <c r="A194" s="4">
        <v>2015</v>
      </c>
      <c r="B194" s="4">
        <v>7</v>
      </c>
      <c r="C194" s="4">
        <v>12</v>
      </c>
      <c r="D194" s="4">
        <v>7435.2678089999999</v>
      </c>
      <c r="E194" s="4">
        <v>6959.2209279999997</v>
      </c>
      <c r="F194" s="4">
        <v>6379.5351959999998</v>
      </c>
      <c r="G194" s="4">
        <v>6024.9691620000003</v>
      </c>
      <c r="H194" s="4">
        <v>5944.7311360000003</v>
      </c>
      <c r="I194" s="4">
        <v>6012.2017489999998</v>
      </c>
      <c r="J194" s="4">
        <v>6309.8107829999999</v>
      </c>
      <c r="K194" s="4">
        <v>6971.0356240000001</v>
      </c>
      <c r="L194" s="4">
        <v>7848.9806820000003</v>
      </c>
      <c r="M194" s="4">
        <v>8335.4178960000008</v>
      </c>
      <c r="N194" s="4">
        <v>8359.8840249999994</v>
      </c>
      <c r="O194" s="4">
        <v>8118.1710650000005</v>
      </c>
      <c r="P194" s="4">
        <v>7910.4366980000004</v>
      </c>
      <c r="Q194" s="4">
        <v>7624.6511140000002</v>
      </c>
      <c r="R194" s="4">
        <v>7365.2410190000001</v>
      </c>
      <c r="S194" s="4">
        <v>7407.1906900000004</v>
      </c>
      <c r="T194" s="4">
        <v>7760.9037470000003</v>
      </c>
      <c r="U194" s="4">
        <v>8858.1581110000006</v>
      </c>
      <c r="V194" s="4">
        <v>9424.0572589999992</v>
      </c>
      <c r="W194" s="4">
        <v>9181.1048129999999</v>
      </c>
      <c r="X194" s="4">
        <v>8893.3171060000004</v>
      </c>
      <c r="Y194" s="4">
        <v>8414.3279619999994</v>
      </c>
      <c r="Z194" s="4">
        <v>7942.5426870000001</v>
      </c>
      <c r="AA194" s="4">
        <v>7422.92533</v>
      </c>
    </row>
    <row r="195" spans="1:27" x14ac:dyDescent="0.2">
      <c r="A195" s="4">
        <v>2015</v>
      </c>
      <c r="B195" s="4">
        <v>7</v>
      </c>
      <c r="C195" s="4">
        <v>13</v>
      </c>
      <c r="D195" s="4">
        <v>6918.675999</v>
      </c>
      <c r="E195" s="4">
        <v>6528.491935</v>
      </c>
      <c r="F195" s="4">
        <v>6063.8598860000002</v>
      </c>
      <c r="G195" s="4">
        <v>5832.7014879999997</v>
      </c>
      <c r="H195" s="4">
        <v>5855.1774729999997</v>
      </c>
      <c r="I195" s="4">
        <v>6356.809174</v>
      </c>
      <c r="J195" s="4">
        <v>7532.4839920000004</v>
      </c>
      <c r="K195" s="4">
        <v>8353.3820059999998</v>
      </c>
      <c r="L195" s="4">
        <v>8816.4152090000007</v>
      </c>
      <c r="M195" s="4">
        <v>8867.5240749999994</v>
      </c>
      <c r="N195" s="4">
        <v>8660.5121049999998</v>
      </c>
      <c r="O195" s="4">
        <v>8427.0162540000001</v>
      </c>
      <c r="P195" s="4">
        <v>8273.7129349999996</v>
      </c>
      <c r="Q195" s="4">
        <v>8181.7700990000003</v>
      </c>
      <c r="R195" s="4">
        <v>8129.0352739999998</v>
      </c>
      <c r="S195" s="4">
        <v>8244.0428240000001</v>
      </c>
      <c r="T195" s="4">
        <v>8716.1028129999995</v>
      </c>
      <c r="U195" s="4">
        <v>9900.8684909999993</v>
      </c>
      <c r="V195" s="4">
        <v>10299.008750000001</v>
      </c>
      <c r="W195" s="4">
        <v>9985.2590450000007</v>
      </c>
      <c r="X195" s="4">
        <v>9643.0525089999992</v>
      </c>
      <c r="Y195" s="4">
        <v>8926.8760899999997</v>
      </c>
      <c r="Z195" s="4">
        <v>8578.3770079999995</v>
      </c>
      <c r="AA195" s="4">
        <v>8203.2366180000008</v>
      </c>
    </row>
    <row r="196" spans="1:27" x14ac:dyDescent="0.2">
      <c r="A196" s="4">
        <v>2015</v>
      </c>
      <c r="B196" s="4">
        <v>7</v>
      </c>
      <c r="C196" s="4">
        <v>14</v>
      </c>
      <c r="D196" s="4">
        <v>7815.2923360000004</v>
      </c>
      <c r="E196" s="4">
        <v>7492.6229759999997</v>
      </c>
      <c r="F196" s="4">
        <v>6871.1976809999996</v>
      </c>
      <c r="G196" s="4">
        <v>6411.2008299999998</v>
      </c>
      <c r="H196" s="4">
        <v>6322.7394489999997</v>
      </c>
      <c r="I196" s="4">
        <v>6805.8789559999996</v>
      </c>
      <c r="J196" s="4">
        <v>7965.6392660000001</v>
      </c>
      <c r="K196" s="4">
        <v>8855.9892099999997</v>
      </c>
      <c r="L196" s="4">
        <v>9375.5104950000004</v>
      </c>
      <c r="M196" s="4">
        <v>9282.1938590000009</v>
      </c>
      <c r="N196" s="4">
        <v>8925.4688079999996</v>
      </c>
      <c r="O196" s="4">
        <v>8621.942755</v>
      </c>
      <c r="P196" s="4">
        <v>8373.4582730000002</v>
      </c>
      <c r="Q196" s="4">
        <v>8282.7164850000008</v>
      </c>
      <c r="R196" s="4">
        <v>8205.0305840000001</v>
      </c>
      <c r="S196" s="4">
        <v>8250.9310179999993</v>
      </c>
      <c r="T196" s="4">
        <v>8696.6599569999998</v>
      </c>
      <c r="U196" s="4">
        <v>9999.0518119999997</v>
      </c>
      <c r="V196" s="4">
        <v>10563.71009</v>
      </c>
      <c r="W196" s="4">
        <v>10291.54492</v>
      </c>
      <c r="X196" s="4">
        <v>10003.254209999999</v>
      </c>
      <c r="Y196" s="4">
        <v>9384.1661939999995</v>
      </c>
      <c r="Z196" s="4">
        <v>8934.3280379999997</v>
      </c>
      <c r="AA196" s="4">
        <v>8364.785457</v>
      </c>
    </row>
    <row r="197" spans="1:27" x14ac:dyDescent="0.2">
      <c r="A197" s="4">
        <v>2015</v>
      </c>
      <c r="B197" s="4">
        <v>7</v>
      </c>
      <c r="C197" s="4">
        <v>15</v>
      </c>
      <c r="D197" s="4">
        <v>7967.7267860000002</v>
      </c>
      <c r="E197" s="4">
        <v>7613.0995130000001</v>
      </c>
      <c r="F197" s="4">
        <v>7018.1515129999998</v>
      </c>
      <c r="G197" s="4">
        <v>6500.7070990000002</v>
      </c>
      <c r="H197" s="4">
        <v>6408.1777780000002</v>
      </c>
      <c r="I197" s="4">
        <v>6800.679024</v>
      </c>
      <c r="J197" s="4">
        <v>7961.3492299999998</v>
      </c>
      <c r="K197" s="4">
        <v>8960.1271479999996</v>
      </c>
      <c r="L197" s="4">
        <v>9577.0354950000001</v>
      </c>
      <c r="M197" s="4">
        <v>9504.3071189999991</v>
      </c>
      <c r="N197" s="4">
        <v>9101.1841359999999</v>
      </c>
      <c r="O197" s="4">
        <v>8665.7630279999994</v>
      </c>
      <c r="P197" s="4">
        <v>8335.7693870000003</v>
      </c>
      <c r="Q197" s="4">
        <v>8142.4406600000002</v>
      </c>
      <c r="R197" s="4">
        <v>8077.0920889999998</v>
      </c>
      <c r="S197" s="4">
        <v>8175.535605</v>
      </c>
      <c r="T197" s="4">
        <v>8907.7705640000004</v>
      </c>
      <c r="U197" s="4">
        <v>10238.290779999999</v>
      </c>
      <c r="V197" s="4">
        <v>10580.082119999999</v>
      </c>
      <c r="W197" s="4">
        <v>10232.21537</v>
      </c>
      <c r="X197" s="4">
        <v>9872.2503649999999</v>
      </c>
      <c r="Y197" s="4">
        <v>9245.4349430000002</v>
      </c>
      <c r="Z197" s="4">
        <v>8853.5712210000002</v>
      </c>
      <c r="AA197" s="4">
        <v>8237.125419</v>
      </c>
    </row>
    <row r="198" spans="1:27" x14ac:dyDescent="0.2">
      <c r="A198" s="4">
        <v>2015</v>
      </c>
      <c r="B198" s="4">
        <v>7</v>
      </c>
      <c r="C198" s="4">
        <v>16</v>
      </c>
      <c r="D198" s="4">
        <v>7805.4161839999997</v>
      </c>
      <c r="E198" s="4">
        <v>7438.9334269999999</v>
      </c>
      <c r="F198" s="4">
        <v>6805.1164129999997</v>
      </c>
      <c r="G198" s="4">
        <v>6343.8846370000001</v>
      </c>
      <c r="H198" s="4">
        <v>6255.5802409999997</v>
      </c>
      <c r="I198" s="4">
        <v>6693.3816129999996</v>
      </c>
      <c r="J198" s="4">
        <v>7909.8946990000004</v>
      </c>
      <c r="K198" s="4">
        <v>8895.1922549999999</v>
      </c>
      <c r="L198" s="4">
        <v>9648.5310539999991</v>
      </c>
      <c r="M198" s="4">
        <v>9685.1473370000003</v>
      </c>
      <c r="N198" s="4">
        <v>9320.8278329999994</v>
      </c>
      <c r="O198" s="4">
        <v>8807.6454389999999</v>
      </c>
      <c r="P198" s="4">
        <v>8487.9201690000009</v>
      </c>
      <c r="Q198" s="4">
        <v>8360.3143560000008</v>
      </c>
      <c r="R198" s="4">
        <v>8292.8293400000002</v>
      </c>
      <c r="S198" s="4">
        <v>8470.2871759999998</v>
      </c>
      <c r="T198" s="4">
        <v>9046.5877849999997</v>
      </c>
      <c r="U198" s="4">
        <v>10203.24654</v>
      </c>
      <c r="V198" s="4">
        <v>10639.89054</v>
      </c>
      <c r="W198" s="4">
        <v>10328.03716</v>
      </c>
      <c r="X198" s="4">
        <v>10078.70549</v>
      </c>
      <c r="Y198" s="4">
        <v>9389.3549820000007</v>
      </c>
      <c r="Z198" s="4">
        <v>8913.5950709999997</v>
      </c>
      <c r="AA198" s="4">
        <v>8310.5654149999991</v>
      </c>
    </row>
    <row r="199" spans="1:27" x14ac:dyDescent="0.2">
      <c r="A199" s="4">
        <v>2015</v>
      </c>
      <c r="B199" s="4">
        <v>7</v>
      </c>
      <c r="C199" s="4">
        <v>17</v>
      </c>
      <c r="D199" s="4">
        <v>7873.3611099999998</v>
      </c>
      <c r="E199" s="4">
        <v>7471.4789440000004</v>
      </c>
      <c r="F199" s="4">
        <v>6840.7216689999996</v>
      </c>
      <c r="G199" s="4">
        <v>6331.8398349999998</v>
      </c>
      <c r="H199" s="4">
        <v>6212.0337490000002</v>
      </c>
      <c r="I199" s="4">
        <v>6699.6454759999997</v>
      </c>
      <c r="J199" s="4">
        <v>7786.7536899999996</v>
      </c>
      <c r="K199" s="4">
        <v>8712.3357259999993</v>
      </c>
      <c r="L199" s="4">
        <v>9321.2528679999996</v>
      </c>
      <c r="M199" s="4">
        <v>9259.9313299999994</v>
      </c>
      <c r="N199" s="4">
        <v>8921.6464670000005</v>
      </c>
      <c r="O199" s="4">
        <v>8494.476772</v>
      </c>
      <c r="P199" s="4">
        <v>8251.3190130000003</v>
      </c>
      <c r="Q199" s="4">
        <v>8031.5067779999999</v>
      </c>
      <c r="R199" s="4">
        <v>7931.7314530000003</v>
      </c>
      <c r="S199" s="4">
        <v>8005.8588490000002</v>
      </c>
      <c r="T199" s="4">
        <v>8477.2774709999994</v>
      </c>
      <c r="U199" s="4">
        <v>9666.1992559999999</v>
      </c>
      <c r="V199" s="4">
        <v>9991.4574410000005</v>
      </c>
      <c r="W199" s="4">
        <v>9681.6700380000002</v>
      </c>
      <c r="X199" s="4">
        <v>9434.4970269999994</v>
      </c>
      <c r="Y199" s="4">
        <v>8924.231393</v>
      </c>
      <c r="Z199" s="4">
        <v>8805.6922930000001</v>
      </c>
      <c r="AA199" s="4">
        <v>8393.6943480000009</v>
      </c>
    </row>
    <row r="200" spans="1:27" x14ac:dyDescent="0.2">
      <c r="A200" s="4">
        <v>2015</v>
      </c>
      <c r="B200" s="4">
        <v>7</v>
      </c>
      <c r="C200" s="4">
        <v>18</v>
      </c>
      <c r="D200" s="4">
        <v>8013.6537330000001</v>
      </c>
      <c r="E200" s="4">
        <v>7594.1618790000002</v>
      </c>
      <c r="F200" s="4">
        <v>6913.5093129999996</v>
      </c>
      <c r="G200" s="4">
        <v>6393.7142030000005</v>
      </c>
      <c r="H200" s="4">
        <v>6215.6237529999999</v>
      </c>
      <c r="I200" s="4">
        <v>6345.3148659999997</v>
      </c>
      <c r="J200" s="4">
        <v>6860.7242390000001</v>
      </c>
      <c r="K200" s="4">
        <v>7653.5809209999998</v>
      </c>
      <c r="L200" s="4">
        <v>8544.6666449999993</v>
      </c>
      <c r="M200" s="4">
        <v>8781.9282980000007</v>
      </c>
      <c r="N200" s="4">
        <v>8335.0605159999996</v>
      </c>
      <c r="O200" s="4">
        <v>7752.9493149999998</v>
      </c>
      <c r="P200" s="4">
        <v>7360.7847089999996</v>
      </c>
      <c r="Q200" s="4">
        <v>7124.65247</v>
      </c>
      <c r="R200" s="4">
        <v>6954.2740919999997</v>
      </c>
      <c r="S200" s="4">
        <v>7017.9316829999998</v>
      </c>
      <c r="T200" s="4">
        <v>7601.7347040000004</v>
      </c>
      <c r="U200" s="4">
        <v>8787.7499239999997</v>
      </c>
      <c r="V200" s="4">
        <v>9356.4776340000008</v>
      </c>
      <c r="W200" s="4">
        <v>9070.0315329999994</v>
      </c>
      <c r="X200" s="4">
        <v>8806.7938709999999</v>
      </c>
      <c r="Y200" s="4">
        <v>8437.1251530000009</v>
      </c>
      <c r="Z200" s="4">
        <v>8337.241892</v>
      </c>
      <c r="AA200" s="4">
        <v>7957.6269309999998</v>
      </c>
    </row>
    <row r="201" spans="1:27" x14ac:dyDescent="0.2">
      <c r="A201" s="4">
        <v>2015</v>
      </c>
      <c r="B201" s="4">
        <v>7</v>
      </c>
      <c r="C201" s="4">
        <v>19</v>
      </c>
      <c r="D201" s="4">
        <v>7335.2330009999996</v>
      </c>
      <c r="E201" s="4">
        <v>6878.9063960000003</v>
      </c>
      <c r="F201" s="4">
        <v>6338.9770399999998</v>
      </c>
      <c r="G201" s="4">
        <v>6014.9001550000003</v>
      </c>
      <c r="H201" s="4">
        <v>5916.8404829999999</v>
      </c>
      <c r="I201" s="4">
        <v>6006.3718749999998</v>
      </c>
      <c r="J201" s="4">
        <v>6346.3576549999998</v>
      </c>
      <c r="K201" s="4">
        <v>6984.763723</v>
      </c>
      <c r="L201" s="4">
        <v>7876.9897570000003</v>
      </c>
      <c r="M201" s="4">
        <v>8086.7406209999999</v>
      </c>
      <c r="N201" s="4">
        <v>7797.0239240000001</v>
      </c>
      <c r="O201" s="4">
        <v>7308.1371660000004</v>
      </c>
      <c r="P201" s="4">
        <v>6959.5415169999997</v>
      </c>
      <c r="Q201" s="4">
        <v>6679.2889459999997</v>
      </c>
      <c r="R201" s="4">
        <v>6580.3600109999998</v>
      </c>
      <c r="S201" s="4">
        <v>6671.319598</v>
      </c>
      <c r="T201" s="4">
        <v>7170.6039540000002</v>
      </c>
      <c r="U201" s="4">
        <v>8430.2278220000007</v>
      </c>
      <c r="V201" s="4">
        <v>9342.8973389999992</v>
      </c>
      <c r="W201" s="4">
        <v>9196.0793529999992</v>
      </c>
      <c r="X201" s="4">
        <v>8972.7098110000006</v>
      </c>
      <c r="Y201" s="4">
        <v>8452.8992359999993</v>
      </c>
      <c r="Z201" s="4">
        <v>8076.2554250000003</v>
      </c>
      <c r="AA201" s="4">
        <v>7586.9166379999997</v>
      </c>
    </row>
    <row r="202" spans="1:27" x14ac:dyDescent="0.2">
      <c r="A202" s="4">
        <v>2015</v>
      </c>
      <c r="B202" s="4">
        <v>7</v>
      </c>
      <c r="C202" s="4">
        <v>20</v>
      </c>
      <c r="D202" s="4">
        <v>7091.300268</v>
      </c>
      <c r="E202" s="4">
        <v>6773.8041929999999</v>
      </c>
      <c r="F202" s="4">
        <v>6321.4405619999998</v>
      </c>
      <c r="G202" s="4">
        <v>6101.815106</v>
      </c>
      <c r="H202" s="4">
        <v>6131.9154289999997</v>
      </c>
      <c r="I202" s="4">
        <v>6610.0991620000004</v>
      </c>
      <c r="J202" s="4">
        <v>7798.8950150000001</v>
      </c>
      <c r="K202" s="4">
        <v>8844.5126290000007</v>
      </c>
      <c r="L202" s="4">
        <v>9496.4710520000008</v>
      </c>
      <c r="M202" s="4">
        <v>9342.9357679999994</v>
      </c>
      <c r="N202" s="4">
        <v>8971.0528770000001</v>
      </c>
      <c r="O202" s="4">
        <v>8495.3817080000008</v>
      </c>
      <c r="P202" s="4">
        <v>8195.829205</v>
      </c>
      <c r="Q202" s="4">
        <v>8009.9487689999996</v>
      </c>
      <c r="R202" s="4">
        <v>7890.65002</v>
      </c>
      <c r="S202" s="4">
        <v>7863.6408600000004</v>
      </c>
      <c r="T202" s="4">
        <v>8163.1543739999997</v>
      </c>
      <c r="U202" s="4">
        <v>9446.4972369999996</v>
      </c>
      <c r="V202" s="4">
        <v>10056.48524</v>
      </c>
      <c r="W202" s="4">
        <v>9806.5653650000004</v>
      </c>
      <c r="X202" s="4">
        <v>9511.7973860000002</v>
      </c>
      <c r="Y202" s="4">
        <v>8926.7373910000006</v>
      </c>
      <c r="Z202" s="4">
        <v>8531.435066</v>
      </c>
      <c r="AA202" s="4">
        <v>8087.4207660000002</v>
      </c>
    </row>
    <row r="203" spans="1:27" x14ac:dyDescent="0.2">
      <c r="A203" s="4">
        <v>2015</v>
      </c>
      <c r="B203" s="4">
        <v>7</v>
      </c>
      <c r="C203" s="4">
        <v>21</v>
      </c>
      <c r="D203" s="4">
        <v>7735.7811270000002</v>
      </c>
      <c r="E203" s="4">
        <v>7419.8811649999998</v>
      </c>
      <c r="F203" s="4">
        <v>6845.1213109999999</v>
      </c>
      <c r="G203" s="4">
        <v>6409.1209980000003</v>
      </c>
      <c r="H203" s="4">
        <v>6322.2786630000001</v>
      </c>
      <c r="I203" s="4">
        <v>6785.9578279999996</v>
      </c>
      <c r="J203" s="4">
        <v>8018.3619019999996</v>
      </c>
      <c r="K203" s="4">
        <v>9005.0459570000003</v>
      </c>
      <c r="L203" s="4">
        <v>9437.1738349999996</v>
      </c>
      <c r="M203" s="4">
        <v>9209.5422739999995</v>
      </c>
      <c r="N203" s="4">
        <v>8750.6568900000002</v>
      </c>
      <c r="O203" s="4">
        <v>8334.6033590000006</v>
      </c>
      <c r="P203" s="4">
        <v>8041.7349299999996</v>
      </c>
      <c r="Q203" s="4">
        <v>7877.7020670000002</v>
      </c>
      <c r="R203" s="4">
        <v>7733.7738410000002</v>
      </c>
      <c r="S203" s="4">
        <v>7749.057922</v>
      </c>
      <c r="T203" s="4">
        <v>8038.9559870000003</v>
      </c>
      <c r="U203" s="4">
        <v>9125.1837570000007</v>
      </c>
      <c r="V203" s="4">
        <v>9700.3700530000006</v>
      </c>
      <c r="W203" s="4">
        <v>9345.0915420000001</v>
      </c>
      <c r="X203" s="4">
        <v>9020.5624800000005</v>
      </c>
      <c r="Y203" s="4">
        <v>8516.5517149999996</v>
      </c>
      <c r="Z203" s="4">
        <v>8318.6827269999994</v>
      </c>
      <c r="AA203" s="4">
        <v>7921.1496909999996</v>
      </c>
    </row>
    <row r="204" spans="1:27" x14ac:dyDescent="0.2">
      <c r="A204" s="4">
        <v>2015</v>
      </c>
      <c r="B204" s="4">
        <v>7</v>
      </c>
      <c r="C204" s="4">
        <v>22</v>
      </c>
      <c r="D204" s="4">
        <v>7570.2337479999997</v>
      </c>
      <c r="E204" s="4">
        <v>7252.7421139999997</v>
      </c>
      <c r="F204" s="4">
        <v>6614.9966260000001</v>
      </c>
      <c r="G204" s="4">
        <v>6156.2892650000003</v>
      </c>
      <c r="H204" s="4">
        <v>6063.106186</v>
      </c>
      <c r="I204" s="4">
        <v>6468.9399579999999</v>
      </c>
      <c r="J204" s="4">
        <v>7537.2057439999999</v>
      </c>
      <c r="K204" s="4">
        <v>8230.2652039999994</v>
      </c>
      <c r="L204" s="4">
        <v>8523.5268059999999</v>
      </c>
      <c r="M204" s="4">
        <v>8394.9781480000001</v>
      </c>
      <c r="N204" s="4">
        <v>8209.2465539999994</v>
      </c>
      <c r="O204" s="4">
        <v>8014.952483</v>
      </c>
      <c r="P204" s="4">
        <v>7893.3533390000002</v>
      </c>
      <c r="Q204" s="4">
        <v>7860.1285500000004</v>
      </c>
      <c r="R204" s="4">
        <v>7824.941554</v>
      </c>
      <c r="S204" s="4">
        <v>7872.4510870000004</v>
      </c>
      <c r="T204" s="4">
        <v>8164.356401</v>
      </c>
      <c r="U204" s="4">
        <v>8919.3155449999995</v>
      </c>
      <c r="V204" s="4">
        <v>9073.012154</v>
      </c>
      <c r="W204" s="4">
        <v>8676.1607480000002</v>
      </c>
      <c r="X204" s="4">
        <v>8405.9502649999995</v>
      </c>
      <c r="Y204" s="4">
        <v>8019.2145790000004</v>
      </c>
      <c r="Z204" s="4">
        <v>7869.3408639999998</v>
      </c>
      <c r="AA204" s="4">
        <v>7651.2061180000001</v>
      </c>
    </row>
    <row r="205" spans="1:27" x14ac:dyDescent="0.2">
      <c r="A205" s="4">
        <v>2015</v>
      </c>
      <c r="B205" s="4">
        <v>7</v>
      </c>
      <c r="C205" s="4">
        <v>23</v>
      </c>
      <c r="D205" s="4">
        <v>7372.70381</v>
      </c>
      <c r="E205" s="4">
        <v>7107.0240649999996</v>
      </c>
      <c r="F205" s="4">
        <v>6545.4831400000003</v>
      </c>
      <c r="G205" s="4">
        <v>6126.6476590000002</v>
      </c>
      <c r="H205" s="4">
        <v>6033.02178</v>
      </c>
      <c r="I205" s="4">
        <v>6485.3117910000001</v>
      </c>
      <c r="J205" s="4">
        <v>7604.3419469999999</v>
      </c>
      <c r="K205" s="4">
        <v>8378.6636419999995</v>
      </c>
      <c r="L205" s="4">
        <v>8795.0485270000008</v>
      </c>
      <c r="M205" s="4">
        <v>8731.839301</v>
      </c>
      <c r="N205" s="4">
        <v>8501.7077489999992</v>
      </c>
      <c r="O205" s="4">
        <v>8290.7540270000009</v>
      </c>
      <c r="P205" s="4">
        <v>8157.5372349999998</v>
      </c>
      <c r="Q205" s="4">
        <v>8068.035304</v>
      </c>
      <c r="R205" s="4">
        <v>8006.7071800000003</v>
      </c>
      <c r="S205" s="4">
        <v>8031.4060069999996</v>
      </c>
      <c r="T205" s="4">
        <v>8383.5078360000007</v>
      </c>
      <c r="U205" s="4">
        <v>9505.8723819999996</v>
      </c>
      <c r="V205" s="4">
        <v>10045.929969999999</v>
      </c>
      <c r="W205" s="4">
        <v>9850.7010190000001</v>
      </c>
      <c r="X205" s="4">
        <v>9652.1996579999995</v>
      </c>
      <c r="Y205" s="4">
        <v>9001.6022219999995</v>
      </c>
      <c r="Z205" s="4">
        <v>8724.2438529999999</v>
      </c>
      <c r="AA205" s="4">
        <v>8340.4916420000009</v>
      </c>
    </row>
    <row r="206" spans="1:27" x14ac:dyDescent="0.2">
      <c r="A206" s="4">
        <v>2015</v>
      </c>
      <c r="B206" s="4">
        <v>7</v>
      </c>
      <c r="C206" s="4">
        <v>24</v>
      </c>
      <c r="D206" s="4">
        <v>7946.452225</v>
      </c>
      <c r="E206" s="4">
        <v>7580.163622</v>
      </c>
      <c r="F206" s="4">
        <v>6933.8959130000003</v>
      </c>
      <c r="G206" s="4">
        <v>6507.9370749999998</v>
      </c>
      <c r="H206" s="4">
        <v>6406.472812</v>
      </c>
      <c r="I206" s="4">
        <v>6886.4264990000001</v>
      </c>
      <c r="J206" s="4">
        <v>8021.0192969999998</v>
      </c>
      <c r="K206" s="4">
        <v>8931.0344320000004</v>
      </c>
      <c r="L206" s="4">
        <v>9499.3636270000006</v>
      </c>
      <c r="M206" s="4">
        <v>9384.4567189999998</v>
      </c>
      <c r="N206" s="4">
        <v>8991.9971920000007</v>
      </c>
      <c r="O206" s="4">
        <v>8510.7423089999993</v>
      </c>
      <c r="P206" s="4">
        <v>8212.4179060000006</v>
      </c>
      <c r="Q206" s="4">
        <v>7983.8984220000002</v>
      </c>
      <c r="R206" s="4">
        <v>7856.1590159999996</v>
      </c>
      <c r="S206" s="4">
        <v>7892.2756600000002</v>
      </c>
      <c r="T206" s="4">
        <v>8200.2040429999997</v>
      </c>
      <c r="U206" s="4">
        <v>9310.6873319999995</v>
      </c>
      <c r="V206" s="4">
        <v>9869.5374630000006</v>
      </c>
      <c r="W206" s="4">
        <v>9574.4046539999999</v>
      </c>
      <c r="X206" s="4">
        <v>9313.8506500000003</v>
      </c>
      <c r="Y206" s="4">
        <v>8884.8931599999996</v>
      </c>
      <c r="Z206" s="4">
        <v>8729.6590560000004</v>
      </c>
      <c r="AA206" s="4">
        <v>8387.1692000000003</v>
      </c>
    </row>
    <row r="207" spans="1:27" x14ac:dyDescent="0.2">
      <c r="A207" s="4">
        <v>2015</v>
      </c>
      <c r="B207" s="4">
        <v>7</v>
      </c>
      <c r="C207" s="4">
        <v>25</v>
      </c>
      <c r="D207" s="4">
        <v>8015.2528709999997</v>
      </c>
      <c r="E207" s="4">
        <v>7575.7017999999998</v>
      </c>
      <c r="F207" s="4">
        <v>6925.4276730000001</v>
      </c>
      <c r="G207" s="4">
        <v>6430.9143610000001</v>
      </c>
      <c r="H207" s="4">
        <v>6232.7324980000003</v>
      </c>
      <c r="I207" s="4">
        <v>6340.7928240000001</v>
      </c>
      <c r="J207" s="4">
        <v>6822.2599099999998</v>
      </c>
      <c r="K207" s="4">
        <v>7693.7679390000003</v>
      </c>
      <c r="L207" s="4">
        <v>8541.5924470000009</v>
      </c>
      <c r="M207" s="4">
        <v>8673.8910329999999</v>
      </c>
      <c r="N207" s="4">
        <v>8191.9575290000002</v>
      </c>
      <c r="O207" s="4">
        <v>7706.5552960000005</v>
      </c>
      <c r="P207" s="4">
        <v>7282.220292</v>
      </c>
      <c r="Q207" s="4">
        <v>7002.0106409999999</v>
      </c>
      <c r="R207" s="4">
        <v>6827.4791590000004</v>
      </c>
      <c r="S207" s="4">
        <v>6939.5778010000004</v>
      </c>
      <c r="T207" s="4">
        <v>7476.585403</v>
      </c>
      <c r="U207" s="4">
        <v>8630.1573989999997</v>
      </c>
      <c r="V207" s="4">
        <v>9336.6073219999998</v>
      </c>
      <c r="W207" s="4">
        <v>8973.8398930000003</v>
      </c>
      <c r="X207" s="4">
        <v>8675.023416</v>
      </c>
      <c r="Y207" s="4">
        <v>8275.5989009999994</v>
      </c>
      <c r="Z207" s="4">
        <v>8098.9949049999996</v>
      </c>
      <c r="AA207" s="4">
        <v>7792.1136839999999</v>
      </c>
    </row>
    <row r="208" spans="1:27" x14ac:dyDescent="0.2">
      <c r="A208" s="4">
        <v>2015</v>
      </c>
      <c r="B208" s="4">
        <v>7</v>
      </c>
      <c r="C208" s="4">
        <v>26</v>
      </c>
      <c r="D208" s="4">
        <v>7319.5089950000001</v>
      </c>
      <c r="E208" s="4">
        <v>6840.6690790000002</v>
      </c>
      <c r="F208" s="4">
        <v>6273.4272609999998</v>
      </c>
      <c r="G208" s="4">
        <v>5937.9652539999997</v>
      </c>
      <c r="H208" s="4">
        <v>5821.3929179999996</v>
      </c>
      <c r="I208" s="4">
        <v>5931.6290920000001</v>
      </c>
      <c r="J208" s="4">
        <v>6262.0924260000002</v>
      </c>
      <c r="K208" s="4">
        <v>6924.1880719999999</v>
      </c>
      <c r="L208" s="4">
        <v>7928.6605769999996</v>
      </c>
      <c r="M208" s="4">
        <v>8403.7570529999994</v>
      </c>
      <c r="N208" s="4">
        <v>8448.9081630000001</v>
      </c>
      <c r="O208" s="4">
        <v>8241.4642449999992</v>
      </c>
      <c r="P208" s="4">
        <v>8056.2564579999998</v>
      </c>
      <c r="Q208" s="4">
        <v>7991.1124440000003</v>
      </c>
      <c r="R208" s="4">
        <v>7944.0837179999999</v>
      </c>
      <c r="S208" s="4">
        <v>8247.4985749999996</v>
      </c>
      <c r="T208" s="4">
        <v>8924.9027139999998</v>
      </c>
      <c r="U208" s="4">
        <v>9784.2327270000005</v>
      </c>
      <c r="V208" s="4">
        <v>10105.646500000001</v>
      </c>
      <c r="W208" s="4">
        <v>9798.6088450000007</v>
      </c>
      <c r="X208" s="4">
        <v>9401.8468290000001</v>
      </c>
      <c r="Y208" s="4">
        <v>8678.7564660000007</v>
      </c>
      <c r="Z208" s="4">
        <v>8138.2215180000003</v>
      </c>
      <c r="AA208" s="4">
        <v>7626.088565</v>
      </c>
    </row>
    <row r="209" spans="1:27" x14ac:dyDescent="0.2">
      <c r="A209" s="4">
        <v>2015</v>
      </c>
      <c r="B209" s="4">
        <v>7</v>
      </c>
      <c r="C209" s="4">
        <v>27</v>
      </c>
      <c r="D209" s="4">
        <v>7175.9704730000003</v>
      </c>
      <c r="E209" s="4">
        <v>6870.7788959999998</v>
      </c>
      <c r="F209" s="4">
        <v>6355.6762920000001</v>
      </c>
      <c r="G209" s="4">
        <v>6110.9387459999998</v>
      </c>
      <c r="H209" s="4">
        <v>6136.573171</v>
      </c>
      <c r="I209" s="4">
        <v>6733.5954709999996</v>
      </c>
      <c r="J209" s="4">
        <v>8059.6216759999998</v>
      </c>
      <c r="K209" s="4">
        <v>9242.2055220000002</v>
      </c>
      <c r="L209" s="4">
        <v>9720.5574080000006</v>
      </c>
      <c r="M209" s="4">
        <v>9545.028225</v>
      </c>
      <c r="N209" s="4">
        <v>9163.5946729999996</v>
      </c>
      <c r="O209" s="4">
        <v>8716.3205529999996</v>
      </c>
      <c r="P209" s="4">
        <v>8444.6187960000007</v>
      </c>
      <c r="Q209" s="4">
        <v>8282.7355979999993</v>
      </c>
      <c r="R209" s="4">
        <v>8129.0799200000001</v>
      </c>
      <c r="S209" s="4">
        <v>8097.3009300000003</v>
      </c>
      <c r="T209" s="4">
        <v>8511.9242159999994</v>
      </c>
      <c r="U209" s="4">
        <v>9962.1682529999998</v>
      </c>
      <c r="V209" s="4">
        <v>10685.88452</v>
      </c>
      <c r="W209" s="4">
        <v>10449.32763</v>
      </c>
      <c r="X209" s="4">
        <v>10108.31688</v>
      </c>
      <c r="Y209" s="4">
        <v>9366.4087870000003</v>
      </c>
      <c r="Z209" s="4">
        <v>8863.5665860000008</v>
      </c>
      <c r="AA209" s="4">
        <v>8279.4952680000006</v>
      </c>
    </row>
    <row r="210" spans="1:27" x14ac:dyDescent="0.2">
      <c r="A210" s="4">
        <v>2015</v>
      </c>
      <c r="B210" s="4">
        <v>7</v>
      </c>
      <c r="C210" s="4">
        <v>28</v>
      </c>
      <c r="D210" s="4">
        <v>7834.8216590000002</v>
      </c>
      <c r="E210" s="4">
        <v>7491.0279330000003</v>
      </c>
      <c r="F210" s="4">
        <v>6910.5882179999999</v>
      </c>
      <c r="G210" s="4">
        <v>6427.2857510000003</v>
      </c>
      <c r="H210" s="4">
        <v>6313.7866119999999</v>
      </c>
      <c r="I210" s="4">
        <v>6855.1960209999997</v>
      </c>
      <c r="J210" s="4">
        <v>8197.0810390000006</v>
      </c>
      <c r="K210" s="4">
        <v>9443.6511690000007</v>
      </c>
      <c r="L210" s="4">
        <v>9548.252864</v>
      </c>
      <c r="M210" s="4">
        <v>9119.5985959999998</v>
      </c>
      <c r="N210" s="4">
        <v>8709.6504710000008</v>
      </c>
      <c r="O210" s="4">
        <v>8301.1070020000006</v>
      </c>
      <c r="P210" s="4">
        <v>8070.2138750000004</v>
      </c>
      <c r="Q210" s="4">
        <v>7930.6055649999998</v>
      </c>
      <c r="R210" s="4">
        <v>7898.9725360000002</v>
      </c>
      <c r="S210" s="4">
        <v>7978.657819</v>
      </c>
      <c r="T210" s="4">
        <v>8375.7782040000002</v>
      </c>
      <c r="U210" s="4">
        <v>9813.7871340000002</v>
      </c>
      <c r="V210" s="4">
        <v>10500.814410000001</v>
      </c>
      <c r="W210" s="4">
        <v>10281.876609999999</v>
      </c>
      <c r="X210" s="4">
        <v>9905.4043770000007</v>
      </c>
      <c r="Y210" s="4">
        <v>9201.5505200000007</v>
      </c>
      <c r="Z210" s="4">
        <v>8761.1582249999992</v>
      </c>
      <c r="AA210" s="4">
        <v>8211.4414340000003</v>
      </c>
    </row>
    <row r="211" spans="1:27" x14ac:dyDescent="0.2">
      <c r="A211" s="4">
        <v>2015</v>
      </c>
      <c r="B211" s="4">
        <v>7</v>
      </c>
      <c r="C211" s="4">
        <v>29</v>
      </c>
      <c r="D211" s="4">
        <v>7840.0306680000003</v>
      </c>
      <c r="E211" s="4">
        <v>7511.2710280000001</v>
      </c>
      <c r="F211" s="4">
        <v>6994.3520090000002</v>
      </c>
      <c r="G211" s="4">
        <v>6522.786975</v>
      </c>
      <c r="H211" s="4">
        <v>6424.4146680000003</v>
      </c>
      <c r="I211" s="4">
        <v>6963.0810279999996</v>
      </c>
      <c r="J211" s="4">
        <v>8307.3975869999995</v>
      </c>
      <c r="K211" s="4">
        <v>9534.5767689999993</v>
      </c>
      <c r="L211" s="4">
        <v>9693.8140299999995</v>
      </c>
      <c r="M211" s="4">
        <v>9249.2792719999998</v>
      </c>
      <c r="N211" s="4">
        <v>8786.7806409999994</v>
      </c>
      <c r="O211" s="4">
        <v>8340.3602229999997</v>
      </c>
      <c r="P211" s="4">
        <v>8088.9984539999996</v>
      </c>
      <c r="Q211" s="4">
        <v>7870.6922420000001</v>
      </c>
      <c r="R211" s="4">
        <v>7870.5337760000002</v>
      </c>
      <c r="S211" s="4">
        <v>7909.6266329999999</v>
      </c>
      <c r="T211" s="4">
        <v>8300.3198090000005</v>
      </c>
      <c r="U211" s="4">
        <v>9605.3632660000003</v>
      </c>
      <c r="V211" s="4">
        <v>10306.149789999999</v>
      </c>
      <c r="W211" s="4">
        <v>10009.321550000001</v>
      </c>
      <c r="X211" s="4">
        <v>9722.0381870000001</v>
      </c>
      <c r="Y211" s="4">
        <v>9074.1493559999999</v>
      </c>
      <c r="Z211" s="4">
        <v>8625.9274659999992</v>
      </c>
      <c r="AA211" s="4">
        <v>8155.4935299999997</v>
      </c>
    </row>
    <row r="212" spans="1:27" x14ac:dyDescent="0.2">
      <c r="A212" s="4">
        <v>2015</v>
      </c>
      <c r="B212" s="4">
        <v>7</v>
      </c>
      <c r="C212" s="4">
        <v>30</v>
      </c>
      <c r="D212" s="4">
        <v>7819.8351430000002</v>
      </c>
      <c r="E212" s="4">
        <v>7505.4338019999996</v>
      </c>
      <c r="F212" s="4">
        <v>6907.4436990000004</v>
      </c>
      <c r="G212" s="4">
        <v>6455.1246309999997</v>
      </c>
      <c r="H212" s="4">
        <v>6366.8243350000002</v>
      </c>
      <c r="I212" s="4">
        <v>6906.5588829999997</v>
      </c>
      <c r="J212" s="4">
        <v>8251.8697159999992</v>
      </c>
      <c r="K212" s="4">
        <v>9467.1112969999995</v>
      </c>
      <c r="L212" s="4">
        <v>9655.7293430000009</v>
      </c>
      <c r="M212" s="4">
        <v>9251.7231630000006</v>
      </c>
      <c r="N212" s="4">
        <v>8838.4457629999997</v>
      </c>
      <c r="O212" s="4">
        <v>8417.2771200000007</v>
      </c>
      <c r="P212" s="4">
        <v>8110.2276659999998</v>
      </c>
      <c r="Q212" s="4">
        <v>7963.6661910000003</v>
      </c>
      <c r="R212" s="4">
        <v>7876.9573639999999</v>
      </c>
      <c r="S212" s="4">
        <v>7848.0236519999999</v>
      </c>
      <c r="T212" s="4">
        <v>8283.4215480000003</v>
      </c>
      <c r="U212" s="4">
        <v>9564.6838669999997</v>
      </c>
      <c r="V212" s="4">
        <v>10313.823770000001</v>
      </c>
      <c r="W212" s="4">
        <v>10110.979450000001</v>
      </c>
      <c r="X212" s="4">
        <v>9853.9149350000007</v>
      </c>
      <c r="Y212" s="4">
        <v>9146.3100859999995</v>
      </c>
      <c r="Z212" s="4">
        <v>8724.1528899999994</v>
      </c>
      <c r="AA212" s="4">
        <v>8193.3687590000009</v>
      </c>
    </row>
    <row r="213" spans="1:27" x14ac:dyDescent="0.2">
      <c r="A213" s="4">
        <v>2015</v>
      </c>
      <c r="B213" s="4">
        <v>7</v>
      </c>
      <c r="C213" s="4">
        <v>31</v>
      </c>
      <c r="D213" s="4">
        <v>7777.1939130000001</v>
      </c>
      <c r="E213" s="4">
        <v>7382.7610539999996</v>
      </c>
      <c r="F213" s="4">
        <v>6794.19481</v>
      </c>
      <c r="G213" s="4">
        <v>6329.4818130000003</v>
      </c>
      <c r="H213" s="4">
        <v>6240.7397069999997</v>
      </c>
      <c r="I213" s="4">
        <v>6722.9669940000003</v>
      </c>
      <c r="J213" s="4">
        <v>8042.7673649999997</v>
      </c>
      <c r="K213" s="4">
        <v>9206.5267949999998</v>
      </c>
      <c r="L213" s="4">
        <v>9481.3182639999995</v>
      </c>
      <c r="M213" s="4">
        <v>9115.2437410000002</v>
      </c>
      <c r="N213" s="4">
        <v>8660.80782</v>
      </c>
      <c r="O213" s="4">
        <v>8207.7136429999991</v>
      </c>
      <c r="P213" s="4">
        <v>7982.4994779999997</v>
      </c>
      <c r="Q213" s="4">
        <v>7787.972624</v>
      </c>
      <c r="R213" s="4">
        <v>7671.3729510000003</v>
      </c>
      <c r="S213" s="4">
        <v>7696.251698</v>
      </c>
      <c r="T213" s="4">
        <v>8020.2173910000001</v>
      </c>
      <c r="U213" s="4">
        <v>9079.2673350000005</v>
      </c>
      <c r="V213" s="4">
        <v>9695.2173619999994</v>
      </c>
      <c r="W213" s="4">
        <v>9355.7517580000003</v>
      </c>
      <c r="X213" s="4">
        <v>9067.2854299999999</v>
      </c>
      <c r="Y213" s="4">
        <v>8634.7266089999994</v>
      </c>
      <c r="Z213" s="4">
        <v>8571.2301289999996</v>
      </c>
      <c r="AA213" s="4">
        <v>8237.4564530000007</v>
      </c>
    </row>
    <row r="214" spans="1:27" x14ac:dyDescent="0.2">
      <c r="A214" s="4">
        <v>2015</v>
      </c>
      <c r="B214" s="4">
        <v>8</v>
      </c>
      <c r="C214" s="4">
        <v>1</v>
      </c>
      <c r="D214" s="4">
        <v>7863.3131270000003</v>
      </c>
      <c r="E214" s="4">
        <v>7463.4355519999999</v>
      </c>
      <c r="F214" s="4">
        <v>6851.8854680000004</v>
      </c>
      <c r="G214" s="4">
        <v>6352.7844690000002</v>
      </c>
      <c r="H214" s="4">
        <v>6205.1041009999999</v>
      </c>
      <c r="I214" s="4">
        <v>6350.321148</v>
      </c>
      <c r="J214" s="4">
        <v>6840.8742689999999</v>
      </c>
      <c r="K214" s="4">
        <v>7679.015727</v>
      </c>
      <c r="L214" s="4">
        <v>8339.6569560000007</v>
      </c>
      <c r="M214" s="4">
        <v>8368.5579440000001</v>
      </c>
      <c r="N214" s="4">
        <v>8005.9242439999998</v>
      </c>
      <c r="O214" s="4">
        <v>7532.0648529999999</v>
      </c>
      <c r="P214" s="4">
        <v>7219.2380130000001</v>
      </c>
      <c r="Q214" s="4">
        <v>6954.1260540000003</v>
      </c>
      <c r="R214" s="4">
        <v>6813.2188159999996</v>
      </c>
      <c r="S214" s="4">
        <v>6911.5737040000004</v>
      </c>
      <c r="T214" s="4">
        <v>7325.8765640000001</v>
      </c>
      <c r="U214" s="4">
        <v>8383.7733649999991</v>
      </c>
      <c r="V214" s="4">
        <v>9179.0445089999994</v>
      </c>
      <c r="W214" s="4">
        <v>8916.0853910000005</v>
      </c>
      <c r="X214" s="4">
        <v>8672.4075699999994</v>
      </c>
      <c r="Y214" s="4">
        <v>8374.3214599999992</v>
      </c>
      <c r="Z214" s="4">
        <v>8210.2402550000006</v>
      </c>
      <c r="AA214" s="4">
        <v>7946.7743959999998</v>
      </c>
    </row>
    <row r="215" spans="1:27" x14ac:dyDescent="0.2">
      <c r="A215" s="4">
        <v>2015</v>
      </c>
      <c r="B215" s="4">
        <v>8</v>
      </c>
      <c r="C215" s="4">
        <v>2</v>
      </c>
      <c r="D215" s="4">
        <v>7451.9908429999996</v>
      </c>
      <c r="E215" s="4">
        <v>7032.6744719999997</v>
      </c>
      <c r="F215" s="4">
        <v>6484.6529730000002</v>
      </c>
      <c r="G215" s="4">
        <v>6127.9284539999999</v>
      </c>
      <c r="H215" s="4">
        <v>6061.9070490000004</v>
      </c>
      <c r="I215" s="4">
        <v>6171.4906629999996</v>
      </c>
      <c r="J215" s="4">
        <v>6510.9270319999996</v>
      </c>
      <c r="K215" s="4">
        <v>7228.5687589999998</v>
      </c>
      <c r="L215" s="4">
        <v>7967.6473040000001</v>
      </c>
      <c r="M215" s="4">
        <v>8101.6565419999997</v>
      </c>
      <c r="N215" s="4">
        <v>7814.2429430000002</v>
      </c>
      <c r="O215" s="4">
        <v>7391.1830570000002</v>
      </c>
      <c r="P215" s="4">
        <v>7086.6501459999999</v>
      </c>
      <c r="Q215" s="4">
        <v>6828.7069119999996</v>
      </c>
      <c r="R215" s="4">
        <v>6652.6756619999996</v>
      </c>
      <c r="S215" s="4">
        <v>6740.7394999999997</v>
      </c>
      <c r="T215" s="4">
        <v>7179.3342110000003</v>
      </c>
      <c r="U215" s="4">
        <v>8255.8399879999997</v>
      </c>
      <c r="V215" s="4">
        <v>9277.0795660000003</v>
      </c>
      <c r="W215" s="4">
        <v>9179.6562020000001</v>
      </c>
      <c r="X215" s="4">
        <v>8941.7324260000005</v>
      </c>
      <c r="Y215" s="4">
        <v>8414.3644870000007</v>
      </c>
      <c r="Z215" s="4">
        <v>7992.4593720000003</v>
      </c>
      <c r="AA215" s="4">
        <v>7537.4341320000003</v>
      </c>
    </row>
    <row r="216" spans="1:27" x14ac:dyDescent="0.2">
      <c r="A216" s="4">
        <v>2015</v>
      </c>
      <c r="B216" s="4">
        <v>8</v>
      </c>
      <c r="C216" s="4">
        <v>3</v>
      </c>
      <c r="D216" s="4">
        <v>7111.1571039999999</v>
      </c>
      <c r="E216" s="4">
        <v>6821.4744339999997</v>
      </c>
      <c r="F216" s="4">
        <v>6366.8041999999996</v>
      </c>
      <c r="G216" s="4">
        <v>6092.5585069999997</v>
      </c>
      <c r="H216" s="4">
        <v>6126.0547989999995</v>
      </c>
      <c r="I216" s="4">
        <v>6672.2325890000002</v>
      </c>
      <c r="J216" s="4">
        <v>8038.0678669999998</v>
      </c>
      <c r="K216" s="4">
        <v>9170.6055529999994</v>
      </c>
      <c r="L216" s="4">
        <v>9342.3788820000009</v>
      </c>
      <c r="M216" s="4">
        <v>8985.2146119999998</v>
      </c>
      <c r="N216" s="4">
        <v>8636.3714729999992</v>
      </c>
      <c r="O216" s="4">
        <v>8225.2169620000004</v>
      </c>
      <c r="P216" s="4">
        <v>7930.0612540000002</v>
      </c>
      <c r="Q216" s="4">
        <v>7783.244874</v>
      </c>
      <c r="R216" s="4">
        <v>7675.9980770000002</v>
      </c>
      <c r="S216" s="4">
        <v>7661.068765</v>
      </c>
      <c r="T216" s="4">
        <v>8017.6331630000004</v>
      </c>
      <c r="U216" s="4">
        <v>9369.6756119999991</v>
      </c>
      <c r="V216" s="4">
        <v>10118.56126</v>
      </c>
      <c r="W216" s="4">
        <v>9871.7364130000005</v>
      </c>
      <c r="X216" s="4">
        <v>9533.1588740000007</v>
      </c>
      <c r="Y216" s="4">
        <v>8855.6153300000005</v>
      </c>
      <c r="Z216" s="4">
        <v>8460.2393269999993</v>
      </c>
      <c r="AA216" s="4">
        <v>8059.2294590000001</v>
      </c>
    </row>
    <row r="217" spans="1:27" x14ac:dyDescent="0.2">
      <c r="A217" s="4">
        <v>2015</v>
      </c>
      <c r="B217" s="4">
        <v>8</v>
      </c>
      <c r="C217" s="4">
        <v>4</v>
      </c>
      <c r="D217" s="4">
        <v>7705.1605769999996</v>
      </c>
      <c r="E217" s="4">
        <v>7428.1111430000001</v>
      </c>
      <c r="F217" s="4">
        <v>6847.0772880000004</v>
      </c>
      <c r="G217" s="4">
        <v>6397.4158200000002</v>
      </c>
      <c r="H217" s="4">
        <v>6314.5096489999996</v>
      </c>
      <c r="I217" s="4">
        <v>6798.9777059999997</v>
      </c>
      <c r="J217" s="4">
        <v>8110.6887290000004</v>
      </c>
      <c r="K217" s="4">
        <v>9246.0068310000006</v>
      </c>
      <c r="L217" s="4">
        <v>9438.4556589999993</v>
      </c>
      <c r="M217" s="4">
        <v>9138.3111439999993</v>
      </c>
      <c r="N217" s="4">
        <v>8760.7302089999994</v>
      </c>
      <c r="O217" s="4">
        <v>8390.3603579999999</v>
      </c>
      <c r="P217" s="4">
        <v>8188.7249620000002</v>
      </c>
      <c r="Q217" s="4">
        <v>8087.5000419999997</v>
      </c>
      <c r="R217" s="4">
        <v>8006.7492119999997</v>
      </c>
      <c r="S217" s="4">
        <v>7966.9509779999998</v>
      </c>
      <c r="T217" s="4">
        <v>8260.5180610000007</v>
      </c>
      <c r="U217" s="4">
        <v>9546.2799290000003</v>
      </c>
      <c r="V217" s="4">
        <v>10331.602269999999</v>
      </c>
      <c r="W217" s="4">
        <v>10133.43915</v>
      </c>
      <c r="X217" s="4">
        <v>9848.4224419999991</v>
      </c>
      <c r="Y217" s="4">
        <v>9165.8755679999995</v>
      </c>
      <c r="Z217" s="4">
        <v>8721.6176809999997</v>
      </c>
      <c r="AA217" s="4">
        <v>8259.3184529999999</v>
      </c>
    </row>
    <row r="218" spans="1:27" x14ac:dyDescent="0.2">
      <c r="A218" s="4">
        <v>2015</v>
      </c>
      <c r="B218" s="4">
        <v>8</v>
      </c>
      <c r="C218" s="4">
        <v>5</v>
      </c>
      <c r="D218" s="4">
        <v>7919.1694100000004</v>
      </c>
      <c r="E218" s="4">
        <v>7567.0500830000001</v>
      </c>
      <c r="F218" s="4">
        <v>6996.2702570000001</v>
      </c>
      <c r="G218" s="4">
        <v>6510.342662</v>
      </c>
      <c r="H218" s="4">
        <v>6444.5749679999999</v>
      </c>
      <c r="I218" s="4">
        <v>6997.4598910000004</v>
      </c>
      <c r="J218" s="4">
        <v>8336.6558600000008</v>
      </c>
      <c r="K218" s="4">
        <v>9516.4990579999994</v>
      </c>
      <c r="L218" s="4">
        <v>9598.3746190000002</v>
      </c>
      <c r="M218" s="4">
        <v>9115.7764889999999</v>
      </c>
      <c r="N218" s="4">
        <v>8658.8285570000007</v>
      </c>
      <c r="O218" s="4">
        <v>8219.4859959999994</v>
      </c>
      <c r="P218" s="4">
        <v>7966.6772799999999</v>
      </c>
      <c r="Q218" s="4">
        <v>7809.4197029999996</v>
      </c>
      <c r="R218" s="4">
        <v>7715.7982350000002</v>
      </c>
      <c r="S218" s="4">
        <v>7713.2101910000001</v>
      </c>
      <c r="T218" s="4">
        <v>8041.4155730000002</v>
      </c>
      <c r="U218" s="4">
        <v>9286.8159959999994</v>
      </c>
      <c r="V218" s="4">
        <v>10046.33496</v>
      </c>
      <c r="W218" s="4">
        <v>9872.1340600000003</v>
      </c>
      <c r="X218" s="4">
        <v>9577.947709</v>
      </c>
      <c r="Y218" s="4">
        <v>8949.2547180000001</v>
      </c>
      <c r="Z218" s="4">
        <v>8522.4026589999994</v>
      </c>
      <c r="AA218" s="4">
        <v>8067.396479</v>
      </c>
    </row>
    <row r="219" spans="1:27" x14ac:dyDescent="0.2">
      <c r="A219" s="4">
        <v>2015</v>
      </c>
      <c r="B219" s="4">
        <v>8</v>
      </c>
      <c r="C219" s="4">
        <v>6</v>
      </c>
      <c r="D219" s="4">
        <v>7746.2478140000003</v>
      </c>
      <c r="E219" s="4">
        <v>7449.6242899999997</v>
      </c>
      <c r="F219" s="4">
        <v>6869.5472790000003</v>
      </c>
      <c r="G219" s="4">
        <v>6425.9320349999998</v>
      </c>
      <c r="H219" s="4">
        <v>6316.4249929999996</v>
      </c>
      <c r="I219" s="4">
        <v>6818.3812950000001</v>
      </c>
      <c r="J219" s="4">
        <v>8164.4510170000003</v>
      </c>
      <c r="K219" s="4">
        <v>9294.6339520000001</v>
      </c>
      <c r="L219" s="4">
        <v>9297.9506340000007</v>
      </c>
      <c r="M219" s="4">
        <v>8922.0722010000009</v>
      </c>
      <c r="N219" s="4">
        <v>8519.4685219999992</v>
      </c>
      <c r="O219" s="4">
        <v>8067.2731160000003</v>
      </c>
      <c r="P219" s="4">
        <v>7843.1059059999998</v>
      </c>
      <c r="Q219" s="4">
        <v>7686.0787129999999</v>
      </c>
      <c r="R219" s="4">
        <v>7602.463479</v>
      </c>
      <c r="S219" s="4">
        <v>7577.825801</v>
      </c>
      <c r="T219" s="4">
        <v>7850.0432460000002</v>
      </c>
      <c r="U219" s="4">
        <v>8961.5321070000009</v>
      </c>
      <c r="V219" s="4">
        <v>9769.3365150000009</v>
      </c>
      <c r="W219" s="4">
        <v>9587.1232720000007</v>
      </c>
      <c r="X219" s="4">
        <v>9208.5194300000003</v>
      </c>
      <c r="Y219" s="4">
        <v>8585.7379639999999</v>
      </c>
      <c r="Z219" s="4">
        <v>8239.6115680000003</v>
      </c>
      <c r="AA219" s="4">
        <v>7836.5305609999996</v>
      </c>
    </row>
    <row r="220" spans="1:27" x14ac:dyDescent="0.2">
      <c r="A220" s="4">
        <v>2015</v>
      </c>
      <c r="B220" s="4">
        <v>8</v>
      </c>
      <c r="C220" s="4">
        <v>7</v>
      </c>
      <c r="D220" s="4">
        <v>7501.3192509999999</v>
      </c>
      <c r="E220" s="4">
        <v>7200.5791600000002</v>
      </c>
      <c r="F220" s="4">
        <v>6647.4600579999997</v>
      </c>
      <c r="G220" s="4">
        <v>6189.0025400000004</v>
      </c>
      <c r="H220" s="4">
        <v>6150.6249260000004</v>
      </c>
      <c r="I220" s="4">
        <v>6657.5953760000002</v>
      </c>
      <c r="J220" s="4">
        <v>7929.9232709999997</v>
      </c>
      <c r="K220" s="4">
        <v>8901.0602199999994</v>
      </c>
      <c r="L220" s="4">
        <v>9000.2216829999998</v>
      </c>
      <c r="M220" s="4">
        <v>8633.0370199999998</v>
      </c>
      <c r="N220" s="4">
        <v>8286.5158499999998</v>
      </c>
      <c r="O220" s="4">
        <v>8002.9978279999996</v>
      </c>
      <c r="P220" s="4">
        <v>7809.074654</v>
      </c>
      <c r="Q220" s="4">
        <v>7713.584382</v>
      </c>
      <c r="R220" s="4">
        <v>7582.9906090000004</v>
      </c>
      <c r="S220" s="4">
        <v>7617.6788290000004</v>
      </c>
      <c r="T220" s="4">
        <v>7990.6916259999998</v>
      </c>
      <c r="U220" s="4">
        <v>8770.7395489999999</v>
      </c>
      <c r="V220" s="4">
        <v>9360.6018289999993</v>
      </c>
      <c r="W220" s="4">
        <v>9134.3184380000002</v>
      </c>
      <c r="X220" s="4">
        <v>8870.2124779999995</v>
      </c>
      <c r="Y220" s="4">
        <v>8431.7899870000001</v>
      </c>
      <c r="Z220" s="4">
        <v>8403.1112780000003</v>
      </c>
      <c r="AA220" s="4">
        <v>8186.996212</v>
      </c>
    </row>
    <row r="221" spans="1:27" x14ac:dyDescent="0.2">
      <c r="A221" s="4">
        <v>2015</v>
      </c>
      <c r="B221" s="4">
        <v>8</v>
      </c>
      <c r="C221" s="4">
        <v>8</v>
      </c>
      <c r="D221" s="4">
        <v>7796.4398840000003</v>
      </c>
      <c r="E221" s="4">
        <v>7386.7026690000002</v>
      </c>
      <c r="F221" s="4">
        <v>6780.367002</v>
      </c>
      <c r="G221" s="4">
        <v>6328.4387559999996</v>
      </c>
      <c r="H221" s="4">
        <v>6151.9903439999998</v>
      </c>
      <c r="I221" s="4">
        <v>6353.2755930000003</v>
      </c>
      <c r="J221" s="4">
        <v>6870.6960280000003</v>
      </c>
      <c r="K221" s="4">
        <v>7743.1974149999996</v>
      </c>
      <c r="L221" s="4">
        <v>8434.6628569999993</v>
      </c>
      <c r="M221" s="4">
        <v>8527.7228840000007</v>
      </c>
      <c r="N221" s="4">
        <v>8095.935727</v>
      </c>
      <c r="O221" s="4">
        <v>7624.8039930000004</v>
      </c>
      <c r="P221" s="4">
        <v>7272.617287</v>
      </c>
      <c r="Q221" s="4">
        <v>7065.5304660000002</v>
      </c>
      <c r="R221" s="4">
        <v>6938.1946760000001</v>
      </c>
      <c r="S221" s="4">
        <v>7016.5847540000004</v>
      </c>
      <c r="T221" s="4">
        <v>7415.4146609999998</v>
      </c>
      <c r="U221" s="4">
        <v>8514.7447159999992</v>
      </c>
      <c r="V221" s="4">
        <v>9524.7217180000007</v>
      </c>
      <c r="W221" s="4">
        <v>9246.8547789999993</v>
      </c>
      <c r="X221" s="4">
        <v>8966.4028259999995</v>
      </c>
      <c r="Y221" s="4">
        <v>8576.9047900000005</v>
      </c>
      <c r="Z221" s="4">
        <v>8375.9991929999997</v>
      </c>
      <c r="AA221" s="4">
        <v>8065.9681790000004</v>
      </c>
    </row>
    <row r="222" spans="1:27" x14ac:dyDescent="0.2">
      <c r="A222" s="4">
        <v>2015</v>
      </c>
      <c r="B222" s="4">
        <v>8</v>
      </c>
      <c r="C222" s="4">
        <v>9</v>
      </c>
      <c r="D222" s="4">
        <v>7549.5499369999998</v>
      </c>
      <c r="E222" s="4">
        <v>7129.5767260000002</v>
      </c>
      <c r="F222" s="4">
        <v>6603.1092269999999</v>
      </c>
      <c r="G222" s="4">
        <v>6258.4334410000001</v>
      </c>
      <c r="H222" s="4">
        <v>6137.9335380000002</v>
      </c>
      <c r="I222" s="4">
        <v>6286.6118580000002</v>
      </c>
      <c r="J222" s="4">
        <v>6640.788939</v>
      </c>
      <c r="K222" s="4">
        <v>7379.676418</v>
      </c>
      <c r="L222" s="4">
        <v>8153.7089560000004</v>
      </c>
      <c r="M222" s="4">
        <v>8326.1051160000006</v>
      </c>
      <c r="N222" s="4">
        <v>7996.6169380000001</v>
      </c>
      <c r="O222" s="4">
        <v>7542.0112929999996</v>
      </c>
      <c r="P222" s="4">
        <v>7213.8258480000004</v>
      </c>
      <c r="Q222" s="4">
        <v>6948.6865559999997</v>
      </c>
      <c r="R222" s="4">
        <v>6780.5440959999996</v>
      </c>
      <c r="S222" s="4">
        <v>6930.6223669999999</v>
      </c>
      <c r="T222" s="4">
        <v>7561.0757789999998</v>
      </c>
      <c r="U222" s="4">
        <v>8771.6199089999991</v>
      </c>
      <c r="V222" s="4">
        <v>9753.4273929999999</v>
      </c>
      <c r="W222" s="4">
        <v>9594.8585249999996</v>
      </c>
      <c r="X222" s="4">
        <v>9318.9934369999992</v>
      </c>
      <c r="Y222" s="4">
        <v>8682.7404210000004</v>
      </c>
      <c r="Z222" s="4">
        <v>8096.9123740000005</v>
      </c>
      <c r="AA222" s="4">
        <v>7546.3390010000003</v>
      </c>
    </row>
    <row r="223" spans="1:27" x14ac:dyDescent="0.2">
      <c r="A223" s="4">
        <v>2015</v>
      </c>
      <c r="B223" s="4">
        <v>8</v>
      </c>
      <c r="C223" s="4">
        <v>10</v>
      </c>
      <c r="D223" s="4">
        <v>7096.8039710000003</v>
      </c>
      <c r="E223" s="4">
        <v>6779.1605840000002</v>
      </c>
      <c r="F223" s="4">
        <v>6340.0179959999996</v>
      </c>
      <c r="G223" s="4">
        <v>6082.7979869999999</v>
      </c>
      <c r="H223" s="4">
        <v>6116.520896</v>
      </c>
      <c r="I223" s="4">
        <v>6718.7795539999997</v>
      </c>
      <c r="J223" s="4">
        <v>8155.5745379999998</v>
      </c>
      <c r="K223" s="4">
        <v>9468.1498640000009</v>
      </c>
      <c r="L223" s="4">
        <v>9763.6225169999998</v>
      </c>
      <c r="M223" s="4">
        <v>9514.6659440000003</v>
      </c>
      <c r="N223" s="4">
        <v>9168.3621419999999</v>
      </c>
      <c r="O223" s="4">
        <v>8713.5191269999996</v>
      </c>
      <c r="P223" s="4">
        <v>8384.4480459999995</v>
      </c>
      <c r="Q223" s="4">
        <v>8180.5066800000004</v>
      </c>
      <c r="R223" s="4">
        <v>8026.1141900000002</v>
      </c>
      <c r="S223" s="4">
        <v>8019.0279380000002</v>
      </c>
      <c r="T223" s="4">
        <v>8463.1253340000003</v>
      </c>
      <c r="U223" s="4">
        <v>9734.1346790000007</v>
      </c>
      <c r="V223" s="4">
        <v>10413.392099999999</v>
      </c>
      <c r="W223" s="4">
        <v>10083.41113</v>
      </c>
      <c r="X223" s="4">
        <v>9721.3101000000006</v>
      </c>
      <c r="Y223" s="4">
        <v>8949.7401910000008</v>
      </c>
      <c r="Z223" s="4">
        <v>8375.9468730000008</v>
      </c>
      <c r="AA223" s="4">
        <v>7939.2192439999999</v>
      </c>
    </row>
    <row r="224" spans="1:27" x14ac:dyDescent="0.2">
      <c r="A224" s="4">
        <v>2015</v>
      </c>
      <c r="B224" s="4">
        <v>8</v>
      </c>
      <c r="C224" s="4">
        <v>11</v>
      </c>
      <c r="D224" s="4">
        <v>7582.5247449999997</v>
      </c>
      <c r="E224" s="4">
        <v>7291.1320290000003</v>
      </c>
      <c r="F224" s="4">
        <v>6692.46396</v>
      </c>
      <c r="G224" s="4">
        <v>6229.8925099999997</v>
      </c>
      <c r="H224" s="4">
        <v>6153.4857469999997</v>
      </c>
      <c r="I224" s="4">
        <v>6651.3495599999997</v>
      </c>
      <c r="J224" s="4">
        <v>7998.3137630000001</v>
      </c>
      <c r="K224" s="4">
        <v>9048.5143349999998</v>
      </c>
      <c r="L224" s="4">
        <v>9322.2823439999993</v>
      </c>
      <c r="M224" s="4">
        <v>9292.1254970000009</v>
      </c>
      <c r="N224" s="4">
        <v>9244.5125790000002</v>
      </c>
      <c r="O224" s="4">
        <v>9050.0119859999995</v>
      </c>
      <c r="P224" s="4">
        <v>8779.6470339999996</v>
      </c>
      <c r="Q224" s="4">
        <v>8502.8340619999999</v>
      </c>
      <c r="R224" s="4">
        <v>8224.4563020000005</v>
      </c>
      <c r="S224" s="4">
        <v>8092.1621889999997</v>
      </c>
      <c r="T224" s="4">
        <v>8373.6060070000003</v>
      </c>
      <c r="U224" s="4">
        <v>9493.4653230000004</v>
      </c>
      <c r="V224" s="4">
        <v>10160.2577</v>
      </c>
      <c r="W224" s="4">
        <v>9912.7993530000003</v>
      </c>
      <c r="X224" s="4">
        <v>9555.5589020000007</v>
      </c>
      <c r="Y224" s="4">
        <v>8839.9074419999997</v>
      </c>
      <c r="Z224" s="4">
        <v>8425.4769510000006</v>
      </c>
      <c r="AA224" s="4">
        <v>7984.7473559999999</v>
      </c>
    </row>
    <row r="225" spans="1:27" x14ac:dyDescent="0.2">
      <c r="A225" s="4">
        <v>2015</v>
      </c>
      <c r="B225" s="4">
        <v>8</v>
      </c>
      <c r="C225" s="4">
        <v>12</v>
      </c>
      <c r="D225" s="4">
        <v>7613.0852770000001</v>
      </c>
      <c r="E225" s="4">
        <v>7279.7231270000002</v>
      </c>
      <c r="F225" s="4">
        <v>6677.238738</v>
      </c>
      <c r="G225" s="4">
        <v>6186.1552650000003</v>
      </c>
      <c r="H225" s="4">
        <v>6076.3984650000002</v>
      </c>
      <c r="I225" s="4">
        <v>6588.3405359999997</v>
      </c>
      <c r="J225" s="4">
        <v>7973.768341</v>
      </c>
      <c r="K225" s="4">
        <v>8987.2700519999999</v>
      </c>
      <c r="L225" s="4">
        <v>9044.3126460000003</v>
      </c>
      <c r="M225" s="4">
        <v>8689.6015619999998</v>
      </c>
      <c r="N225" s="4">
        <v>8328.2151310000008</v>
      </c>
      <c r="O225" s="4">
        <v>7994.9510179999997</v>
      </c>
      <c r="P225" s="4">
        <v>7788.2833469999996</v>
      </c>
      <c r="Q225" s="4">
        <v>7704.5887769999999</v>
      </c>
      <c r="R225" s="4">
        <v>7631.602339</v>
      </c>
      <c r="S225" s="4">
        <v>7648.4149299999999</v>
      </c>
      <c r="T225" s="4">
        <v>7964.1456749999998</v>
      </c>
      <c r="U225" s="4">
        <v>9028.3409769999998</v>
      </c>
      <c r="V225" s="4">
        <v>9770.9559910000007</v>
      </c>
      <c r="W225" s="4">
        <v>9514.7014880000006</v>
      </c>
      <c r="X225" s="4">
        <v>9220.439601</v>
      </c>
      <c r="Y225" s="4">
        <v>8563.4177870000003</v>
      </c>
      <c r="Z225" s="4">
        <v>8264.7625979999993</v>
      </c>
      <c r="AA225" s="4">
        <v>7918.3110770000003</v>
      </c>
    </row>
    <row r="226" spans="1:27" x14ac:dyDescent="0.2">
      <c r="A226" s="4">
        <v>2015</v>
      </c>
      <c r="B226" s="4">
        <v>8</v>
      </c>
      <c r="C226" s="4">
        <v>13</v>
      </c>
      <c r="D226" s="4">
        <v>7545.3538570000001</v>
      </c>
      <c r="E226" s="4">
        <v>7260.0897290000003</v>
      </c>
      <c r="F226" s="4">
        <v>6683.0443960000002</v>
      </c>
      <c r="G226" s="4">
        <v>6238.6983639999999</v>
      </c>
      <c r="H226" s="4">
        <v>6148.5292879999997</v>
      </c>
      <c r="I226" s="4">
        <v>6631.6865159999998</v>
      </c>
      <c r="J226" s="4">
        <v>8000.5592429999997</v>
      </c>
      <c r="K226" s="4">
        <v>8983.0163570000004</v>
      </c>
      <c r="L226" s="4">
        <v>8985.7308360000006</v>
      </c>
      <c r="M226" s="4">
        <v>8626.1469959999995</v>
      </c>
      <c r="N226" s="4">
        <v>8309.1517760000006</v>
      </c>
      <c r="O226" s="4">
        <v>7964.6548919999996</v>
      </c>
      <c r="P226" s="4">
        <v>7794.3523109999996</v>
      </c>
      <c r="Q226" s="4">
        <v>7667.5787810000002</v>
      </c>
      <c r="R226" s="4">
        <v>7595.8086370000001</v>
      </c>
      <c r="S226" s="4">
        <v>7504.8126490000004</v>
      </c>
      <c r="T226" s="4">
        <v>7741.0254070000001</v>
      </c>
      <c r="U226" s="4">
        <v>8686.1712970000008</v>
      </c>
      <c r="V226" s="4">
        <v>9538.8688440000005</v>
      </c>
      <c r="W226" s="4">
        <v>9356.5754840000009</v>
      </c>
      <c r="X226" s="4">
        <v>9107.4751990000004</v>
      </c>
      <c r="Y226" s="4">
        <v>8504.3551970000008</v>
      </c>
      <c r="Z226" s="4">
        <v>8248.5633400000006</v>
      </c>
      <c r="AA226" s="4">
        <v>7915.1132440000001</v>
      </c>
    </row>
    <row r="227" spans="1:27" x14ac:dyDescent="0.2">
      <c r="A227" s="4">
        <v>2015</v>
      </c>
      <c r="B227" s="4">
        <v>8</v>
      </c>
      <c r="C227" s="4">
        <v>14</v>
      </c>
      <c r="D227" s="4">
        <v>7625.241113</v>
      </c>
      <c r="E227" s="4">
        <v>7297.1053240000001</v>
      </c>
      <c r="F227" s="4">
        <v>6727.5417319999997</v>
      </c>
      <c r="G227" s="4">
        <v>6285.1246890000002</v>
      </c>
      <c r="H227" s="4">
        <v>6231.8666130000001</v>
      </c>
      <c r="I227" s="4">
        <v>6701.5139920000001</v>
      </c>
      <c r="J227" s="4">
        <v>7963.6362479999998</v>
      </c>
      <c r="K227" s="4">
        <v>8917.2927789999994</v>
      </c>
      <c r="L227" s="4">
        <v>8997.2581900000005</v>
      </c>
      <c r="M227" s="4">
        <v>8701.0041380000002</v>
      </c>
      <c r="N227" s="4">
        <v>8378.1112570000005</v>
      </c>
      <c r="O227" s="4">
        <v>8022.4035249999997</v>
      </c>
      <c r="P227" s="4">
        <v>7773.8922339999999</v>
      </c>
      <c r="Q227" s="4">
        <v>7579.485662</v>
      </c>
      <c r="R227" s="4">
        <v>7444.2542009999997</v>
      </c>
      <c r="S227" s="4">
        <v>7371.7936520000003</v>
      </c>
      <c r="T227" s="4">
        <v>7598.8729960000001</v>
      </c>
      <c r="U227" s="4">
        <v>8292.4720340000003</v>
      </c>
      <c r="V227" s="4">
        <v>9046.9598920000008</v>
      </c>
      <c r="W227" s="4">
        <v>8783.7870729999995</v>
      </c>
      <c r="X227" s="4">
        <v>8574.6149779999996</v>
      </c>
      <c r="Y227" s="4">
        <v>8199.9599280000002</v>
      </c>
      <c r="Z227" s="4">
        <v>8173.8164930000003</v>
      </c>
      <c r="AA227" s="4">
        <v>7965.9483499999997</v>
      </c>
    </row>
    <row r="228" spans="1:27" x14ac:dyDescent="0.2">
      <c r="A228" s="4">
        <v>2015</v>
      </c>
      <c r="B228" s="4">
        <v>8</v>
      </c>
      <c r="C228" s="4">
        <v>15</v>
      </c>
      <c r="D228" s="4">
        <v>7626.4461890000002</v>
      </c>
      <c r="E228" s="4">
        <v>7274.1926279999998</v>
      </c>
      <c r="F228" s="4">
        <v>6679.5487709999998</v>
      </c>
      <c r="G228" s="4">
        <v>6221.2004290000004</v>
      </c>
      <c r="H228" s="4">
        <v>6067.4273979999998</v>
      </c>
      <c r="I228" s="4">
        <v>6226.7706310000003</v>
      </c>
      <c r="J228" s="4">
        <v>6716.7558989999998</v>
      </c>
      <c r="K228" s="4">
        <v>7496.2061800000001</v>
      </c>
      <c r="L228" s="4">
        <v>8065.911231</v>
      </c>
      <c r="M228" s="4">
        <v>8011.3995949999999</v>
      </c>
      <c r="N228" s="4">
        <v>7662.3175289999999</v>
      </c>
      <c r="O228" s="4">
        <v>7170.728674</v>
      </c>
      <c r="P228" s="4">
        <v>6886.7369989999997</v>
      </c>
      <c r="Q228" s="4">
        <v>6666.6052959999997</v>
      </c>
      <c r="R228" s="4">
        <v>6537.9523369999997</v>
      </c>
      <c r="S228" s="4">
        <v>6547.627281</v>
      </c>
      <c r="T228" s="4">
        <v>6815.5511720000004</v>
      </c>
      <c r="U228" s="4">
        <v>7534.7019659999996</v>
      </c>
      <c r="V228" s="4">
        <v>8298.1862669999991</v>
      </c>
      <c r="W228" s="4">
        <v>8068.5083260000001</v>
      </c>
      <c r="X228" s="4">
        <v>7861.5671119999997</v>
      </c>
      <c r="Y228" s="4">
        <v>7618.3803740000003</v>
      </c>
      <c r="Z228" s="4">
        <v>7537.9339309999996</v>
      </c>
      <c r="AA228" s="4">
        <v>7321.5911219999998</v>
      </c>
    </row>
    <row r="229" spans="1:27" x14ac:dyDescent="0.2">
      <c r="A229" s="4">
        <v>2015</v>
      </c>
      <c r="B229" s="4">
        <v>8</v>
      </c>
      <c r="C229" s="4">
        <v>16</v>
      </c>
      <c r="D229" s="4">
        <v>6877.671824</v>
      </c>
      <c r="E229" s="4">
        <v>6549.2686910000002</v>
      </c>
      <c r="F229" s="4">
        <v>6089.6161220000004</v>
      </c>
      <c r="G229" s="4">
        <v>5798.3908019999999</v>
      </c>
      <c r="H229" s="4">
        <v>5725.584194</v>
      </c>
      <c r="I229" s="4">
        <v>5868.7787950000002</v>
      </c>
      <c r="J229" s="4">
        <v>6187.8794639999996</v>
      </c>
      <c r="K229" s="4">
        <v>6796.1960790000003</v>
      </c>
      <c r="L229" s="4">
        <v>7381.4157299999997</v>
      </c>
      <c r="M229" s="4">
        <v>7453.0106139999998</v>
      </c>
      <c r="N229" s="4">
        <v>7253.5517040000004</v>
      </c>
      <c r="O229" s="4">
        <v>6996.6873539999997</v>
      </c>
      <c r="P229" s="4">
        <v>6732.5472479999999</v>
      </c>
      <c r="Q229" s="4">
        <v>6519.7389910000002</v>
      </c>
      <c r="R229" s="4">
        <v>6417.1558109999996</v>
      </c>
      <c r="S229" s="4">
        <v>6479.2557319999996</v>
      </c>
      <c r="T229" s="4">
        <v>6684.8771379999998</v>
      </c>
      <c r="U229" s="4">
        <v>7326.7812080000003</v>
      </c>
      <c r="V229" s="4">
        <v>8074.8531849999999</v>
      </c>
      <c r="W229" s="4">
        <v>7836.5109060000004</v>
      </c>
      <c r="X229" s="4">
        <v>7624.0469039999998</v>
      </c>
      <c r="Y229" s="4">
        <v>7242.4720710000001</v>
      </c>
      <c r="Z229" s="4">
        <v>6988.0264079999997</v>
      </c>
      <c r="AA229" s="4">
        <v>6735.5204309999999</v>
      </c>
    </row>
    <row r="230" spans="1:27" x14ac:dyDescent="0.2">
      <c r="A230" s="4">
        <v>2015</v>
      </c>
      <c r="B230" s="4">
        <v>8</v>
      </c>
      <c r="C230" s="4">
        <v>17</v>
      </c>
      <c r="D230" s="4">
        <v>6491.4775689999997</v>
      </c>
      <c r="E230" s="4">
        <v>6239.6414729999997</v>
      </c>
      <c r="F230" s="4">
        <v>5871.6042029999999</v>
      </c>
      <c r="G230" s="4">
        <v>5622.8186800000003</v>
      </c>
      <c r="H230" s="4">
        <v>5605.8528180000003</v>
      </c>
      <c r="I230" s="4">
        <v>6074.1594130000003</v>
      </c>
      <c r="J230" s="4">
        <v>7168.274351</v>
      </c>
      <c r="K230" s="4">
        <v>7895.8628570000001</v>
      </c>
      <c r="L230" s="4">
        <v>8065.740315</v>
      </c>
      <c r="M230" s="4">
        <v>8046.2675220000001</v>
      </c>
      <c r="N230" s="4">
        <v>7942.3329940000003</v>
      </c>
      <c r="O230" s="4">
        <v>7748.4245520000004</v>
      </c>
      <c r="P230" s="4">
        <v>7677.1410169999999</v>
      </c>
      <c r="Q230" s="4">
        <v>7620.399453</v>
      </c>
      <c r="R230" s="4">
        <v>7579.6334610000004</v>
      </c>
      <c r="S230" s="4">
        <v>7527.6102360000004</v>
      </c>
      <c r="T230" s="4">
        <v>7711.7811030000003</v>
      </c>
      <c r="U230" s="4">
        <v>8456.3964250000008</v>
      </c>
      <c r="V230" s="4">
        <v>9169.4922229999993</v>
      </c>
      <c r="W230" s="4">
        <v>8927.9819260000004</v>
      </c>
      <c r="X230" s="4">
        <v>8633.5924639999994</v>
      </c>
      <c r="Y230" s="4">
        <v>8186.2086380000001</v>
      </c>
      <c r="Z230" s="4">
        <v>7999.9803179999999</v>
      </c>
      <c r="AA230" s="4">
        <v>7756.3248389999999</v>
      </c>
    </row>
    <row r="231" spans="1:27" x14ac:dyDescent="0.2">
      <c r="A231" s="4">
        <v>2015</v>
      </c>
      <c r="B231" s="4">
        <v>8</v>
      </c>
      <c r="C231" s="4">
        <v>18</v>
      </c>
      <c r="D231" s="4">
        <v>7493.5376539999997</v>
      </c>
      <c r="E231" s="4">
        <v>7237.3039710000003</v>
      </c>
      <c r="F231" s="4">
        <v>6671.6916920000003</v>
      </c>
      <c r="G231" s="4">
        <v>6312.9796809999998</v>
      </c>
      <c r="H231" s="4">
        <v>6240.8769579999998</v>
      </c>
      <c r="I231" s="4">
        <v>6786.0368829999998</v>
      </c>
      <c r="J231" s="4">
        <v>8083.431818</v>
      </c>
      <c r="K231" s="4">
        <v>8951.3032870000006</v>
      </c>
      <c r="L231" s="4">
        <v>9057.2784919999995</v>
      </c>
      <c r="M231" s="4">
        <v>8753.0905160000002</v>
      </c>
      <c r="N231" s="4">
        <v>8457.4414049999996</v>
      </c>
      <c r="O231" s="4">
        <v>8143.7105019999999</v>
      </c>
      <c r="P231" s="4">
        <v>7936.1926480000002</v>
      </c>
      <c r="Q231" s="4">
        <v>7790.0050490000003</v>
      </c>
      <c r="R231" s="4">
        <v>7720.694845</v>
      </c>
      <c r="S231" s="4">
        <v>7701.5797389999998</v>
      </c>
      <c r="T231" s="4">
        <v>7972.7462580000001</v>
      </c>
      <c r="U231" s="4">
        <v>8756.497507</v>
      </c>
      <c r="V231" s="4">
        <v>9646.8381339999996</v>
      </c>
      <c r="W231" s="4">
        <v>9416.6618749999998</v>
      </c>
      <c r="X231" s="4">
        <v>9090.9672750000009</v>
      </c>
      <c r="Y231" s="4">
        <v>8560.9352930000005</v>
      </c>
      <c r="Z231" s="4">
        <v>8327.9177159999999</v>
      </c>
      <c r="AA231" s="4">
        <v>7993.1323240000002</v>
      </c>
    </row>
    <row r="232" spans="1:27" x14ac:dyDescent="0.2">
      <c r="A232" s="4">
        <v>2015</v>
      </c>
      <c r="B232" s="4">
        <v>8</v>
      </c>
      <c r="C232" s="4">
        <v>19</v>
      </c>
      <c r="D232" s="4">
        <v>7683.6369809999997</v>
      </c>
      <c r="E232" s="4">
        <v>7390.3077009999997</v>
      </c>
      <c r="F232" s="4">
        <v>6811.1745270000001</v>
      </c>
      <c r="G232" s="4">
        <v>6369.5599279999997</v>
      </c>
      <c r="H232" s="4">
        <v>6350.9562340000002</v>
      </c>
      <c r="I232" s="4">
        <v>6887.8733000000002</v>
      </c>
      <c r="J232" s="4">
        <v>8212.9673719999992</v>
      </c>
      <c r="K232" s="4">
        <v>9106.9853889999995</v>
      </c>
      <c r="L232" s="4">
        <v>9124.7716209999999</v>
      </c>
      <c r="M232" s="4">
        <v>8691.0385189999997</v>
      </c>
      <c r="N232" s="4">
        <v>8383.7285659999998</v>
      </c>
      <c r="O232" s="4">
        <v>8016.6995610000004</v>
      </c>
      <c r="P232" s="4">
        <v>7836.9064550000003</v>
      </c>
      <c r="Q232" s="4">
        <v>7696.6129360000004</v>
      </c>
      <c r="R232" s="4">
        <v>7615.5865489999996</v>
      </c>
      <c r="S232" s="4">
        <v>7590.7810559999998</v>
      </c>
      <c r="T232" s="4">
        <v>7789.784928</v>
      </c>
      <c r="U232" s="4">
        <v>8603.2408969999997</v>
      </c>
      <c r="V232" s="4">
        <v>9403.5628840000008</v>
      </c>
      <c r="W232" s="4">
        <v>9152.4381740000008</v>
      </c>
      <c r="X232" s="4">
        <v>8862.2158319999999</v>
      </c>
      <c r="Y232" s="4">
        <v>8301.5898710000001</v>
      </c>
      <c r="Z232" s="4">
        <v>8009.8917240000001</v>
      </c>
      <c r="AA232" s="4">
        <v>7713.9129489999996</v>
      </c>
    </row>
    <row r="233" spans="1:27" x14ac:dyDescent="0.2">
      <c r="A233" s="4">
        <v>2015</v>
      </c>
      <c r="B233" s="4">
        <v>8</v>
      </c>
      <c r="C233" s="4">
        <v>20</v>
      </c>
      <c r="D233" s="4">
        <v>7391.3080110000001</v>
      </c>
      <c r="E233" s="4">
        <v>7104.3445320000001</v>
      </c>
      <c r="F233" s="4">
        <v>6524.1911110000001</v>
      </c>
      <c r="G233" s="4">
        <v>6080.1468519999999</v>
      </c>
      <c r="H233" s="4">
        <v>6035.8118020000002</v>
      </c>
      <c r="I233" s="4">
        <v>6547.2883849999998</v>
      </c>
      <c r="J233" s="4">
        <v>7831.7451080000001</v>
      </c>
      <c r="K233" s="4">
        <v>8676.9406180000005</v>
      </c>
      <c r="L233" s="4">
        <v>8813.8517210000009</v>
      </c>
      <c r="M233" s="4">
        <v>8577.3076799999999</v>
      </c>
      <c r="N233" s="4">
        <v>8343.8776319999997</v>
      </c>
      <c r="O233" s="4">
        <v>7994.7399960000002</v>
      </c>
      <c r="P233" s="4">
        <v>7729.3717729999998</v>
      </c>
      <c r="Q233" s="4">
        <v>7619.2570219999998</v>
      </c>
      <c r="R233" s="4">
        <v>7551.3997959999997</v>
      </c>
      <c r="S233" s="4">
        <v>7508.0034210000003</v>
      </c>
      <c r="T233" s="4">
        <v>7656.0004859999999</v>
      </c>
      <c r="U233" s="4">
        <v>8280.824149</v>
      </c>
      <c r="V233" s="4">
        <v>9061.3564399999996</v>
      </c>
      <c r="W233" s="4">
        <v>8855.0956530000003</v>
      </c>
      <c r="X233" s="4">
        <v>8595.5507319999997</v>
      </c>
      <c r="Y233" s="4">
        <v>8065.775705</v>
      </c>
      <c r="Z233" s="4">
        <v>7891.3352450000002</v>
      </c>
      <c r="AA233" s="4">
        <v>7610.3737600000004</v>
      </c>
    </row>
    <row r="234" spans="1:27" x14ac:dyDescent="0.2">
      <c r="A234" s="4">
        <v>2015</v>
      </c>
      <c r="B234" s="4">
        <v>8</v>
      </c>
      <c r="C234" s="4">
        <v>21</v>
      </c>
      <c r="D234" s="4">
        <v>7300.7467260000003</v>
      </c>
      <c r="E234" s="4">
        <v>7024.2325979999996</v>
      </c>
      <c r="F234" s="4">
        <v>6436.2674530000004</v>
      </c>
      <c r="G234" s="4">
        <v>6015.0269129999997</v>
      </c>
      <c r="H234" s="4">
        <v>5955.7781590000004</v>
      </c>
      <c r="I234" s="4">
        <v>6442.4184480000004</v>
      </c>
      <c r="J234" s="4">
        <v>7640.7077879999997</v>
      </c>
      <c r="K234" s="4">
        <v>8385.0202950000003</v>
      </c>
      <c r="L234" s="4">
        <v>8427.4033920000002</v>
      </c>
      <c r="M234" s="4">
        <v>8278.1427509999994</v>
      </c>
      <c r="N234" s="4">
        <v>8076.4856040000004</v>
      </c>
      <c r="O234" s="4">
        <v>7897.3323330000003</v>
      </c>
      <c r="P234" s="4">
        <v>7741.8594080000003</v>
      </c>
      <c r="Q234" s="4">
        <v>7681.0934070000003</v>
      </c>
      <c r="R234" s="4">
        <v>7593.2250299999996</v>
      </c>
      <c r="S234" s="4">
        <v>7587.543079</v>
      </c>
      <c r="T234" s="4">
        <v>7744.7931760000001</v>
      </c>
      <c r="U234" s="4">
        <v>8291.682804</v>
      </c>
      <c r="V234" s="4">
        <v>8572.4625340000002</v>
      </c>
      <c r="W234" s="4">
        <v>8230.5144939999991</v>
      </c>
      <c r="X234" s="4">
        <v>7989.0711670000001</v>
      </c>
      <c r="Y234" s="4">
        <v>7643.0521369999997</v>
      </c>
      <c r="Z234" s="4">
        <v>7711.4673249999996</v>
      </c>
      <c r="AA234" s="4">
        <v>7637.8385490000001</v>
      </c>
    </row>
    <row r="235" spans="1:27" x14ac:dyDescent="0.2">
      <c r="A235" s="4">
        <v>2015</v>
      </c>
      <c r="B235" s="4">
        <v>8</v>
      </c>
      <c r="C235" s="4">
        <v>22</v>
      </c>
      <c r="D235" s="4">
        <v>7319.2829300000003</v>
      </c>
      <c r="E235" s="4">
        <v>6933.3118409999997</v>
      </c>
      <c r="F235" s="4">
        <v>6315.3441549999998</v>
      </c>
      <c r="G235" s="4">
        <v>5874.3925410000002</v>
      </c>
      <c r="H235" s="4">
        <v>5758.1217319999996</v>
      </c>
      <c r="I235" s="4">
        <v>5869.1612770000002</v>
      </c>
      <c r="J235" s="4">
        <v>6246.4681019999998</v>
      </c>
      <c r="K235" s="4">
        <v>6906.4604650000001</v>
      </c>
      <c r="L235" s="4">
        <v>7527.6153860000004</v>
      </c>
      <c r="M235" s="4">
        <v>7743.764134</v>
      </c>
      <c r="N235" s="4">
        <v>7533.7042869999996</v>
      </c>
      <c r="O235" s="4">
        <v>7141.8509560000002</v>
      </c>
      <c r="P235" s="4">
        <v>6903.2026130000004</v>
      </c>
      <c r="Q235" s="4">
        <v>6737.5089520000001</v>
      </c>
      <c r="R235" s="4">
        <v>6633.8244869999999</v>
      </c>
      <c r="S235" s="4">
        <v>6733.8837549999998</v>
      </c>
      <c r="T235" s="4">
        <v>7045.6152190000003</v>
      </c>
      <c r="U235" s="4">
        <v>7708.6754579999997</v>
      </c>
      <c r="V235" s="4">
        <v>8269.4351040000001</v>
      </c>
      <c r="W235" s="4">
        <v>8007.3052669999997</v>
      </c>
      <c r="X235" s="4">
        <v>7740.4004480000003</v>
      </c>
      <c r="Y235" s="4">
        <v>7464.1092170000002</v>
      </c>
      <c r="Z235" s="4">
        <v>7352.2346809999999</v>
      </c>
      <c r="AA235" s="4">
        <v>7205.5549879999999</v>
      </c>
    </row>
    <row r="236" spans="1:27" x14ac:dyDescent="0.2">
      <c r="A236" s="4">
        <v>2015</v>
      </c>
      <c r="B236" s="4">
        <v>8</v>
      </c>
      <c r="C236" s="4">
        <v>23</v>
      </c>
      <c r="D236" s="4">
        <v>6871.0704610000003</v>
      </c>
      <c r="E236" s="4">
        <v>6499.2918970000001</v>
      </c>
      <c r="F236" s="4">
        <v>6035.8581830000003</v>
      </c>
      <c r="G236" s="4">
        <v>5718.3254589999997</v>
      </c>
      <c r="H236" s="4">
        <v>5662.2553109999999</v>
      </c>
      <c r="I236" s="4">
        <v>5742.1520140000002</v>
      </c>
      <c r="J236" s="4">
        <v>5992.4721559999998</v>
      </c>
      <c r="K236" s="4">
        <v>6441.2063200000002</v>
      </c>
      <c r="L236" s="4">
        <v>6986.8989629999996</v>
      </c>
      <c r="M236" s="4">
        <v>7215.379336</v>
      </c>
      <c r="N236" s="4">
        <v>7179.9189699999997</v>
      </c>
      <c r="O236" s="4">
        <v>6971.6279699999996</v>
      </c>
      <c r="P236" s="4">
        <v>6762.9077109999998</v>
      </c>
      <c r="Q236" s="4">
        <v>6562.4430929999999</v>
      </c>
      <c r="R236" s="4">
        <v>6497.9346050000004</v>
      </c>
      <c r="S236" s="4">
        <v>6522.461327</v>
      </c>
      <c r="T236" s="4">
        <v>6722.9988709999998</v>
      </c>
      <c r="U236" s="4">
        <v>7314.862298</v>
      </c>
      <c r="V236" s="4">
        <v>7939.2366819999997</v>
      </c>
      <c r="W236" s="4">
        <v>7718.3054400000001</v>
      </c>
      <c r="X236" s="4">
        <v>7433.1376280000004</v>
      </c>
      <c r="Y236" s="4">
        <v>6974.36636</v>
      </c>
      <c r="Z236" s="4">
        <v>6802.1516460000003</v>
      </c>
      <c r="AA236" s="4">
        <v>6569.6234889999996</v>
      </c>
    </row>
    <row r="237" spans="1:27" x14ac:dyDescent="0.2">
      <c r="A237" s="4">
        <v>2015</v>
      </c>
      <c r="B237" s="4">
        <v>8</v>
      </c>
      <c r="C237" s="4">
        <v>24</v>
      </c>
      <c r="D237" s="4">
        <v>6308.1033710000002</v>
      </c>
      <c r="E237" s="4">
        <v>6081.6643199999999</v>
      </c>
      <c r="F237" s="4">
        <v>5716.1501470000003</v>
      </c>
      <c r="G237" s="4">
        <v>5567.2697449999996</v>
      </c>
      <c r="H237" s="4">
        <v>5595.0970909999996</v>
      </c>
      <c r="I237" s="4">
        <v>6021.318483</v>
      </c>
      <c r="J237" s="4">
        <v>6987.0505629999998</v>
      </c>
      <c r="K237" s="4">
        <v>7700.9140749999997</v>
      </c>
      <c r="L237" s="4">
        <v>8016.4790059999996</v>
      </c>
      <c r="M237" s="4">
        <v>8142.709355</v>
      </c>
      <c r="N237" s="4">
        <v>8090.8245230000002</v>
      </c>
      <c r="O237" s="4">
        <v>7960.6492870000002</v>
      </c>
      <c r="P237" s="4">
        <v>7859.240589</v>
      </c>
      <c r="Q237" s="4">
        <v>7844.7373049999997</v>
      </c>
      <c r="R237" s="4">
        <v>7818.7322000000004</v>
      </c>
      <c r="S237" s="4">
        <v>7844.6615620000002</v>
      </c>
      <c r="T237" s="4">
        <v>8043.3342069999999</v>
      </c>
      <c r="U237" s="4">
        <v>8559.6994560000003</v>
      </c>
      <c r="V237" s="4">
        <v>8880.2617059999993</v>
      </c>
      <c r="W237" s="4">
        <v>8420.5360409999994</v>
      </c>
      <c r="X237" s="4">
        <v>8057.5250669999996</v>
      </c>
      <c r="Y237" s="4">
        <v>7594.4359910000003</v>
      </c>
      <c r="Z237" s="4">
        <v>7438.8868190000003</v>
      </c>
      <c r="AA237" s="4">
        <v>7285.6120119999996</v>
      </c>
    </row>
    <row r="238" spans="1:27" x14ac:dyDescent="0.2">
      <c r="A238" s="4">
        <v>2015</v>
      </c>
      <c r="B238" s="4">
        <v>8</v>
      </c>
      <c r="C238" s="4">
        <v>25</v>
      </c>
      <c r="D238" s="4">
        <v>7071.1154569999999</v>
      </c>
      <c r="E238" s="4">
        <v>6767.86733</v>
      </c>
      <c r="F238" s="4">
        <v>6278.5072650000002</v>
      </c>
      <c r="G238" s="4">
        <v>5951.8232109999999</v>
      </c>
      <c r="H238" s="4">
        <v>5911.4441420000003</v>
      </c>
      <c r="I238" s="4">
        <v>6316.5066280000001</v>
      </c>
      <c r="J238" s="4">
        <v>7284.3466520000002</v>
      </c>
      <c r="K238" s="4">
        <v>7911.0280640000001</v>
      </c>
      <c r="L238" s="4">
        <v>8091.1360189999996</v>
      </c>
      <c r="M238" s="4">
        <v>8076.0671339999999</v>
      </c>
      <c r="N238" s="4">
        <v>7978.678175</v>
      </c>
      <c r="O238" s="4">
        <v>7788.0003980000001</v>
      </c>
      <c r="P238" s="4">
        <v>7716.8723870000003</v>
      </c>
      <c r="Q238" s="4">
        <v>7661.6917009999997</v>
      </c>
      <c r="R238" s="4">
        <v>7577.8560129999996</v>
      </c>
      <c r="S238" s="4">
        <v>7567.5352430000003</v>
      </c>
      <c r="T238" s="4">
        <v>7794.8298530000002</v>
      </c>
      <c r="U238" s="4">
        <v>8392.7735369999991</v>
      </c>
      <c r="V238" s="4">
        <v>9048.0725590000002</v>
      </c>
      <c r="W238" s="4">
        <v>8760.6736469999996</v>
      </c>
      <c r="X238" s="4">
        <v>8438.6065259999996</v>
      </c>
      <c r="Y238" s="4">
        <v>8017.1710320000002</v>
      </c>
      <c r="Z238" s="4">
        <v>7873.3386200000004</v>
      </c>
      <c r="AA238" s="4">
        <v>7631.2779229999996</v>
      </c>
    </row>
    <row r="239" spans="1:27" x14ac:dyDescent="0.2">
      <c r="A239" s="4">
        <v>2015</v>
      </c>
      <c r="B239" s="4">
        <v>8</v>
      </c>
      <c r="C239" s="4">
        <v>26</v>
      </c>
      <c r="D239" s="4">
        <v>7406.7152370000003</v>
      </c>
      <c r="E239" s="4">
        <v>7075.6250890000001</v>
      </c>
      <c r="F239" s="4">
        <v>6499.3219019999997</v>
      </c>
      <c r="G239" s="4">
        <v>6073.7372750000004</v>
      </c>
      <c r="H239" s="4">
        <v>6045.3286049999997</v>
      </c>
      <c r="I239" s="4">
        <v>6486.1776110000001</v>
      </c>
      <c r="J239" s="4">
        <v>7622.1089650000004</v>
      </c>
      <c r="K239" s="4">
        <v>8299.5640629999998</v>
      </c>
      <c r="L239" s="4">
        <v>8390.6602870000006</v>
      </c>
      <c r="M239" s="4">
        <v>8241.7910570000004</v>
      </c>
      <c r="N239" s="4">
        <v>8114.9325289999997</v>
      </c>
      <c r="O239" s="4">
        <v>7911.437645</v>
      </c>
      <c r="P239" s="4">
        <v>7740.9762350000001</v>
      </c>
      <c r="Q239" s="4">
        <v>7670.0177100000001</v>
      </c>
      <c r="R239" s="4">
        <v>7633.0645860000004</v>
      </c>
      <c r="S239" s="4">
        <v>7625.1059089999999</v>
      </c>
      <c r="T239" s="4">
        <v>7781.4968349999999</v>
      </c>
      <c r="U239" s="4">
        <v>8318.9058980000009</v>
      </c>
      <c r="V239" s="4">
        <v>8990.5368490000001</v>
      </c>
      <c r="W239" s="4">
        <v>8696.6936040000001</v>
      </c>
      <c r="X239" s="4">
        <v>8409.2973770000008</v>
      </c>
      <c r="Y239" s="4">
        <v>7996.7436360000002</v>
      </c>
      <c r="Z239" s="4">
        <v>7805.0537640000002</v>
      </c>
      <c r="AA239" s="4">
        <v>7551.428038</v>
      </c>
    </row>
    <row r="240" spans="1:27" x14ac:dyDescent="0.2">
      <c r="A240" s="4">
        <v>2015</v>
      </c>
      <c r="B240" s="4">
        <v>8</v>
      </c>
      <c r="C240" s="4">
        <v>27</v>
      </c>
      <c r="D240" s="4">
        <v>7282.3638579999997</v>
      </c>
      <c r="E240" s="4">
        <v>6987.4530430000004</v>
      </c>
      <c r="F240" s="4">
        <v>6423.9058240000004</v>
      </c>
      <c r="G240" s="4">
        <v>6023.0496430000003</v>
      </c>
      <c r="H240" s="4">
        <v>5994.3207030000003</v>
      </c>
      <c r="I240" s="4">
        <v>6447.9755709999999</v>
      </c>
      <c r="J240" s="4">
        <v>7658.4897490000003</v>
      </c>
      <c r="K240" s="4">
        <v>8381.7964119999997</v>
      </c>
      <c r="L240" s="4">
        <v>8417.8899500000007</v>
      </c>
      <c r="M240" s="4">
        <v>8217.6732460000003</v>
      </c>
      <c r="N240" s="4">
        <v>8063.8863860000001</v>
      </c>
      <c r="O240" s="4">
        <v>7867.4738100000004</v>
      </c>
      <c r="P240" s="4">
        <v>7748.6643320000003</v>
      </c>
      <c r="Q240" s="4">
        <v>7641.7799949999999</v>
      </c>
      <c r="R240" s="4">
        <v>7526.1054340000001</v>
      </c>
      <c r="S240" s="4">
        <v>7621.7807709999997</v>
      </c>
      <c r="T240" s="4">
        <v>7749.0131689999998</v>
      </c>
      <c r="U240" s="4">
        <v>8199.1306299999997</v>
      </c>
      <c r="V240" s="4">
        <v>8837.4082749999998</v>
      </c>
      <c r="W240" s="4">
        <v>8599.3176249999997</v>
      </c>
      <c r="X240" s="4">
        <v>8337.7565579999991</v>
      </c>
      <c r="Y240" s="4">
        <v>7877.5336319999997</v>
      </c>
      <c r="Z240" s="4">
        <v>7826.4811040000004</v>
      </c>
      <c r="AA240" s="4">
        <v>7592.7607280000002</v>
      </c>
    </row>
    <row r="241" spans="1:27" x14ac:dyDescent="0.2">
      <c r="A241" s="4">
        <v>2015</v>
      </c>
      <c r="B241" s="4">
        <v>8</v>
      </c>
      <c r="C241" s="4">
        <v>28</v>
      </c>
      <c r="D241" s="4">
        <v>7308.1893790000004</v>
      </c>
      <c r="E241" s="4">
        <v>6950.6927169999999</v>
      </c>
      <c r="F241" s="4">
        <v>6467.6272449999997</v>
      </c>
      <c r="G241" s="4">
        <v>6090.628616</v>
      </c>
      <c r="H241" s="4">
        <v>6054.2680449999998</v>
      </c>
      <c r="I241" s="4">
        <v>6493.7767739999999</v>
      </c>
      <c r="J241" s="4">
        <v>7655.2159259999999</v>
      </c>
      <c r="K241" s="4">
        <v>8331.5632010000008</v>
      </c>
      <c r="L241" s="4">
        <v>8355.7870359999997</v>
      </c>
      <c r="M241" s="4">
        <v>8228.9258389999995</v>
      </c>
      <c r="N241" s="4">
        <v>8088.2431379999998</v>
      </c>
      <c r="O241" s="4">
        <v>7849.3931730000004</v>
      </c>
      <c r="P241" s="4">
        <v>7732.9998260000002</v>
      </c>
      <c r="Q241" s="4">
        <v>7630.3893870000002</v>
      </c>
      <c r="R241" s="4">
        <v>7560.8498120000004</v>
      </c>
      <c r="S241" s="4">
        <v>7550.5921989999997</v>
      </c>
      <c r="T241" s="4">
        <v>7641.0385900000001</v>
      </c>
      <c r="U241" s="4">
        <v>8014.4134679999997</v>
      </c>
      <c r="V241" s="4">
        <v>8397.5580919999993</v>
      </c>
      <c r="W241" s="4">
        <v>8147.1869580000002</v>
      </c>
      <c r="X241" s="4">
        <v>7971.6478749999997</v>
      </c>
      <c r="Y241" s="4">
        <v>7686.4694659999996</v>
      </c>
      <c r="Z241" s="4">
        <v>7757.0945089999996</v>
      </c>
      <c r="AA241" s="4">
        <v>7650.9960250000004</v>
      </c>
    </row>
    <row r="242" spans="1:27" x14ac:dyDescent="0.2">
      <c r="A242" s="4">
        <v>2015</v>
      </c>
      <c r="B242" s="4">
        <v>8</v>
      </c>
      <c r="C242" s="4">
        <v>29</v>
      </c>
      <c r="D242" s="4">
        <v>7350.774308</v>
      </c>
      <c r="E242" s="4">
        <v>6962.3436979999997</v>
      </c>
      <c r="F242" s="4">
        <v>6321.1378610000002</v>
      </c>
      <c r="G242" s="4">
        <v>5877.9835579999999</v>
      </c>
      <c r="H242" s="4">
        <v>5724.4178270000002</v>
      </c>
      <c r="I242" s="4">
        <v>5845.6796350000004</v>
      </c>
      <c r="J242" s="4">
        <v>6185.9030679999996</v>
      </c>
      <c r="K242" s="4">
        <v>6842.3726580000002</v>
      </c>
      <c r="L242" s="4">
        <v>7508.9390249999997</v>
      </c>
      <c r="M242" s="4">
        <v>7824.4986010000002</v>
      </c>
      <c r="N242" s="4">
        <v>7642.1178689999997</v>
      </c>
      <c r="O242" s="4">
        <v>7483.9474819999996</v>
      </c>
      <c r="P242" s="4">
        <v>7210.4888410000003</v>
      </c>
      <c r="Q242" s="4">
        <v>6996.1585150000001</v>
      </c>
      <c r="R242" s="4">
        <v>6794.6169259999997</v>
      </c>
      <c r="S242" s="4">
        <v>6854.3195009999999</v>
      </c>
      <c r="T242" s="4">
        <v>6978.3492120000001</v>
      </c>
      <c r="U242" s="4">
        <v>7291.5555469999999</v>
      </c>
      <c r="V242" s="4">
        <v>7792.4647960000002</v>
      </c>
      <c r="W242" s="4">
        <v>7510.0275170000004</v>
      </c>
      <c r="X242" s="4">
        <v>7254.1796809999996</v>
      </c>
      <c r="Y242" s="4">
        <v>6915.7949689999996</v>
      </c>
      <c r="Z242" s="4">
        <v>6908.3270060000004</v>
      </c>
      <c r="AA242" s="4">
        <v>6755.2964609999999</v>
      </c>
    </row>
    <row r="243" spans="1:27" x14ac:dyDescent="0.2">
      <c r="A243" s="4">
        <v>2015</v>
      </c>
      <c r="B243" s="4">
        <v>8</v>
      </c>
      <c r="C243" s="4">
        <v>30</v>
      </c>
      <c r="D243" s="4">
        <v>6455.7064600000003</v>
      </c>
      <c r="E243" s="4">
        <v>6151.8412539999999</v>
      </c>
      <c r="F243" s="4">
        <v>5736.6774610000002</v>
      </c>
      <c r="G243" s="4">
        <v>5432.516318</v>
      </c>
      <c r="H243" s="4">
        <v>5381.5763310000002</v>
      </c>
      <c r="I243" s="4">
        <v>5447.8021150000004</v>
      </c>
      <c r="J243" s="4">
        <v>5643.6762319999998</v>
      </c>
      <c r="K243" s="4">
        <v>6159.3678959999997</v>
      </c>
      <c r="L243" s="4">
        <v>6758.9121130000003</v>
      </c>
      <c r="M243" s="4">
        <v>7064.5185860000001</v>
      </c>
      <c r="N243" s="4">
        <v>7071.7646370000002</v>
      </c>
      <c r="O243" s="4">
        <v>6868.8146829999996</v>
      </c>
      <c r="P243" s="4">
        <v>6724.4492110000001</v>
      </c>
      <c r="Q243" s="4">
        <v>6527.8414130000001</v>
      </c>
      <c r="R243" s="4">
        <v>6422.9326970000002</v>
      </c>
      <c r="S243" s="4">
        <v>6479.9730030000001</v>
      </c>
      <c r="T243" s="4">
        <v>6755.113867</v>
      </c>
      <c r="U243" s="4">
        <v>7359.7321860000002</v>
      </c>
      <c r="V243" s="4">
        <v>8216.0784779999994</v>
      </c>
      <c r="W243" s="4">
        <v>8110.3123759999999</v>
      </c>
      <c r="X243" s="4">
        <v>7949.0408980000002</v>
      </c>
      <c r="Y243" s="4">
        <v>7596.2471020000003</v>
      </c>
      <c r="Z243" s="4">
        <v>7297.9394599999996</v>
      </c>
      <c r="AA243" s="4">
        <v>7014.2387159999998</v>
      </c>
    </row>
    <row r="244" spans="1:27" x14ac:dyDescent="0.2">
      <c r="A244" s="4">
        <v>2015</v>
      </c>
      <c r="B244" s="4">
        <v>8</v>
      </c>
      <c r="C244" s="4">
        <v>31</v>
      </c>
      <c r="D244" s="4">
        <v>6688.1912599999996</v>
      </c>
      <c r="E244" s="4">
        <v>6438.390719</v>
      </c>
      <c r="F244" s="4">
        <v>6019.4896209999997</v>
      </c>
      <c r="G244" s="4">
        <v>5769.3816980000001</v>
      </c>
      <c r="H244" s="4">
        <v>5821.5685629999998</v>
      </c>
      <c r="I244" s="4">
        <v>6331.7229870000001</v>
      </c>
      <c r="J244" s="4">
        <v>7497.9764580000001</v>
      </c>
      <c r="K244" s="4">
        <v>8289.8885090000003</v>
      </c>
      <c r="L244" s="4">
        <v>8434.770579</v>
      </c>
      <c r="M244" s="4">
        <v>8309.6794059999993</v>
      </c>
      <c r="N244" s="4">
        <v>8155.085771</v>
      </c>
      <c r="O244" s="4">
        <v>7943.3510219999998</v>
      </c>
      <c r="P244" s="4">
        <v>7790.6011570000001</v>
      </c>
      <c r="Q244" s="4">
        <v>7689.4328420000002</v>
      </c>
      <c r="R244" s="4">
        <v>7645.535742</v>
      </c>
      <c r="S244" s="4">
        <v>7656.683438</v>
      </c>
      <c r="T244" s="4">
        <v>7847.6404300000004</v>
      </c>
      <c r="U244" s="4">
        <v>8407.8626039999999</v>
      </c>
      <c r="V244" s="4">
        <v>9202.5341939999998</v>
      </c>
      <c r="W244" s="4">
        <v>8839.0990039999997</v>
      </c>
      <c r="X244" s="4">
        <v>8506.0256339999996</v>
      </c>
      <c r="Y244" s="4">
        <v>8087.6602249999996</v>
      </c>
      <c r="Z244" s="4">
        <v>7880.8149709999998</v>
      </c>
      <c r="AA244" s="4">
        <v>7623.0224639999997</v>
      </c>
    </row>
    <row r="245" spans="1:27" x14ac:dyDescent="0.2">
      <c r="A245" s="4">
        <v>2015</v>
      </c>
      <c r="B245" s="4">
        <v>9</v>
      </c>
      <c r="C245" s="4">
        <v>1</v>
      </c>
      <c r="D245" s="4">
        <v>7398.5142139999998</v>
      </c>
      <c r="E245" s="4">
        <v>7076.7565549999999</v>
      </c>
      <c r="F245" s="4">
        <v>6538.8503659999997</v>
      </c>
      <c r="G245" s="4">
        <v>6077.6172260000003</v>
      </c>
      <c r="H245" s="4">
        <v>6038.309773</v>
      </c>
      <c r="I245" s="4">
        <v>6537.6886180000001</v>
      </c>
      <c r="J245" s="4">
        <v>7736.1416989999998</v>
      </c>
      <c r="K245" s="4">
        <v>8346.3549980000007</v>
      </c>
      <c r="L245" s="4">
        <v>8336.1128869999993</v>
      </c>
      <c r="M245" s="4">
        <v>8160.2636339999999</v>
      </c>
      <c r="N245" s="4">
        <v>8009.1578550000004</v>
      </c>
      <c r="O245" s="4">
        <v>7820.1015440000001</v>
      </c>
      <c r="P245" s="4">
        <v>7715.741779</v>
      </c>
      <c r="Q245" s="4">
        <v>7643.1645959999996</v>
      </c>
      <c r="R245" s="4">
        <v>7500.5741710000002</v>
      </c>
      <c r="S245" s="4">
        <v>7520.3662530000001</v>
      </c>
      <c r="T245" s="4">
        <v>7682.9975690000001</v>
      </c>
      <c r="U245" s="4">
        <v>8167.6984659999998</v>
      </c>
      <c r="V245" s="4">
        <v>8833.6003209999999</v>
      </c>
      <c r="W245" s="4">
        <v>8693.7679349999999</v>
      </c>
      <c r="X245" s="4">
        <v>8435.5504380000002</v>
      </c>
      <c r="Y245" s="4">
        <v>8018.6154070000002</v>
      </c>
      <c r="Z245" s="4">
        <v>7900.8718049999998</v>
      </c>
      <c r="AA245" s="4">
        <v>7637.3859759999996</v>
      </c>
    </row>
    <row r="246" spans="1:27" x14ac:dyDescent="0.2">
      <c r="A246" s="4">
        <v>2015</v>
      </c>
      <c r="B246" s="4">
        <v>9</v>
      </c>
      <c r="C246" s="4">
        <v>2</v>
      </c>
      <c r="D246" s="4">
        <v>7363.4911599999996</v>
      </c>
      <c r="E246" s="4">
        <v>7066.5056809999996</v>
      </c>
      <c r="F246" s="4">
        <v>6514.4355340000002</v>
      </c>
      <c r="G246" s="4">
        <v>6139.7879059999996</v>
      </c>
      <c r="H246" s="4">
        <v>6106.6067640000001</v>
      </c>
      <c r="I246" s="4">
        <v>6557.7255219999997</v>
      </c>
      <c r="J246" s="4">
        <v>7711.8360469999998</v>
      </c>
      <c r="K246" s="4">
        <v>8390.0895789999995</v>
      </c>
      <c r="L246" s="4">
        <v>8322.4491620000008</v>
      </c>
      <c r="M246" s="4">
        <v>8126.5523940000003</v>
      </c>
      <c r="N246" s="4">
        <v>7987.2531289999997</v>
      </c>
      <c r="O246" s="4">
        <v>7779.0459330000003</v>
      </c>
      <c r="P246" s="4">
        <v>7642.4034810000003</v>
      </c>
      <c r="Q246" s="4">
        <v>7562.0634140000002</v>
      </c>
      <c r="R246" s="4">
        <v>7500.1762559999997</v>
      </c>
      <c r="S246" s="4">
        <v>7467.6340760000003</v>
      </c>
      <c r="T246" s="4">
        <v>7631.8044630000004</v>
      </c>
      <c r="U246" s="4">
        <v>8085.1123079999998</v>
      </c>
      <c r="V246" s="4">
        <v>8750.7182219999995</v>
      </c>
      <c r="W246" s="4">
        <v>8560.0198450000007</v>
      </c>
      <c r="X246" s="4">
        <v>8305.2790850000001</v>
      </c>
      <c r="Y246" s="4">
        <v>7821.4215569999997</v>
      </c>
      <c r="Z246" s="4">
        <v>7607.0467170000002</v>
      </c>
      <c r="AA246" s="4">
        <v>7375.4189669999996</v>
      </c>
    </row>
    <row r="247" spans="1:27" x14ac:dyDescent="0.2">
      <c r="A247" s="4">
        <v>2015</v>
      </c>
      <c r="B247" s="4">
        <v>9</v>
      </c>
      <c r="C247" s="4">
        <v>3</v>
      </c>
      <c r="D247" s="4">
        <v>7057.8078820000001</v>
      </c>
      <c r="E247" s="4">
        <v>6771.5274390000004</v>
      </c>
      <c r="F247" s="4">
        <v>6238.1169110000001</v>
      </c>
      <c r="G247" s="4">
        <v>5925.5384240000003</v>
      </c>
      <c r="H247" s="4">
        <v>5879.9763659999999</v>
      </c>
      <c r="I247" s="4">
        <v>6377.5829759999997</v>
      </c>
      <c r="J247" s="4">
        <v>7486.1301389999999</v>
      </c>
      <c r="K247" s="4">
        <v>8108.8181169999998</v>
      </c>
      <c r="L247" s="4">
        <v>8125.6969559999998</v>
      </c>
      <c r="M247" s="4">
        <v>8021.15708</v>
      </c>
      <c r="N247" s="4">
        <v>7925.1891219999998</v>
      </c>
      <c r="O247" s="4">
        <v>7772.5812159999996</v>
      </c>
      <c r="P247" s="4">
        <v>7660.2040539999998</v>
      </c>
      <c r="Q247" s="4">
        <v>7660.7821409999997</v>
      </c>
      <c r="R247" s="4">
        <v>7650.297407</v>
      </c>
      <c r="S247" s="4">
        <v>7713.0872680000002</v>
      </c>
      <c r="T247" s="4">
        <v>7935.2113929999996</v>
      </c>
      <c r="U247" s="4">
        <v>8482.5799569999999</v>
      </c>
      <c r="V247" s="4">
        <v>8997.4640319999999</v>
      </c>
      <c r="W247" s="4">
        <v>8708.5415290000001</v>
      </c>
      <c r="X247" s="4">
        <v>8310.5775479999993</v>
      </c>
      <c r="Y247" s="4">
        <v>7802.4824769999996</v>
      </c>
      <c r="Z247" s="4">
        <v>7648.9278709999999</v>
      </c>
      <c r="AA247" s="4">
        <v>7351.6725299999998</v>
      </c>
    </row>
    <row r="248" spans="1:27" x14ac:dyDescent="0.2">
      <c r="A248" s="4">
        <v>2015</v>
      </c>
      <c r="B248" s="4">
        <v>9</v>
      </c>
      <c r="C248" s="4">
        <v>4</v>
      </c>
      <c r="D248" s="4">
        <v>7052.4429049999999</v>
      </c>
      <c r="E248" s="4">
        <v>6753.348379</v>
      </c>
      <c r="F248" s="4">
        <v>6192.5478810000004</v>
      </c>
      <c r="G248" s="4">
        <v>5823.0483770000001</v>
      </c>
      <c r="H248" s="4">
        <v>5792.7914849999997</v>
      </c>
      <c r="I248" s="4">
        <v>6179.7605640000002</v>
      </c>
      <c r="J248" s="4">
        <v>7203.9570320000003</v>
      </c>
      <c r="K248" s="4">
        <v>7858.3256680000004</v>
      </c>
      <c r="L248" s="4">
        <v>8053.2686510000003</v>
      </c>
      <c r="M248" s="4">
        <v>8031.9580029999997</v>
      </c>
      <c r="N248" s="4">
        <v>7905.9652580000002</v>
      </c>
      <c r="O248" s="4">
        <v>7741.1063160000003</v>
      </c>
      <c r="P248" s="4">
        <v>7663.193655</v>
      </c>
      <c r="Q248" s="4">
        <v>7527.0328980000004</v>
      </c>
      <c r="R248" s="4">
        <v>7426.9345389999999</v>
      </c>
      <c r="S248" s="4">
        <v>7385.6211300000004</v>
      </c>
      <c r="T248" s="4">
        <v>7499.7248200000004</v>
      </c>
      <c r="U248" s="4">
        <v>7822.0679840000003</v>
      </c>
      <c r="V248" s="4">
        <v>8136.9036189999997</v>
      </c>
      <c r="W248" s="4">
        <v>7890.5990979999997</v>
      </c>
      <c r="X248" s="4">
        <v>7653.9895900000001</v>
      </c>
      <c r="Y248" s="4">
        <v>7329.2919620000002</v>
      </c>
      <c r="Z248" s="4">
        <v>7374.6572690000003</v>
      </c>
      <c r="AA248" s="4">
        <v>7279.6293580000001</v>
      </c>
    </row>
    <row r="249" spans="1:27" x14ac:dyDescent="0.2">
      <c r="A249" s="4">
        <v>2015</v>
      </c>
      <c r="B249" s="4">
        <v>9</v>
      </c>
      <c r="C249" s="4">
        <v>5</v>
      </c>
      <c r="D249" s="4">
        <v>6977.2803029999995</v>
      </c>
      <c r="E249" s="4">
        <v>6679.7607360000002</v>
      </c>
      <c r="F249" s="4">
        <v>6156.7996709999998</v>
      </c>
      <c r="G249" s="4">
        <v>5776.566358</v>
      </c>
      <c r="H249" s="4">
        <v>5630.945205</v>
      </c>
      <c r="I249" s="4">
        <v>5722.5755330000002</v>
      </c>
      <c r="J249" s="4">
        <v>6036.8326660000002</v>
      </c>
      <c r="K249" s="4">
        <v>6641.697424</v>
      </c>
      <c r="L249" s="4">
        <v>7226.2295290000002</v>
      </c>
      <c r="M249" s="4">
        <v>7481.0930099999996</v>
      </c>
      <c r="N249" s="4">
        <v>7333.4200799999999</v>
      </c>
      <c r="O249" s="4">
        <v>7062.5162469999996</v>
      </c>
      <c r="P249" s="4">
        <v>6822.1085160000002</v>
      </c>
      <c r="Q249" s="4">
        <v>6623.7928460000003</v>
      </c>
      <c r="R249" s="4">
        <v>6517.7495179999996</v>
      </c>
      <c r="S249" s="4">
        <v>6501.9176070000003</v>
      </c>
      <c r="T249" s="4">
        <v>6693.9990660000003</v>
      </c>
      <c r="U249" s="4">
        <v>7134.0155020000002</v>
      </c>
      <c r="V249" s="4">
        <v>7906.7959920000003</v>
      </c>
      <c r="W249" s="4">
        <v>7810.7118380000002</v>
      </c>
      <c r="X249" s="4">
        <v>7599.1079220000001</v>
      </c>
      <c r="Y249" s="4">
        <v>7353.589121</v>
      </c>
      <c r="Z249" s="4">
        <v>7318.5312919999997</v>
      </c>
      <c r="AA249" s="4">
        <v>7170.6489410000004</v>
      </c>
    </row>
    <row r="250" spans="1:27" x14ac:dyDescent="0.2">
      <c r="A250" s="4">
        <v>2015</v>
      </c>
      <c r="B250" s="4">
        <v>9</v>
      </c>
      <c r="C250" s="4">
        <v>6</v>
      </c>
      <c r="D250" s="4">
        <v>6774.1741460000003</v>
      </c>
      <c r="E250" s="4">
        <v>6432.8527880000001</v>
      </c>
      <c r="F250" s="4">
        <v>5989.983569</v>
      </c>
      <c r="G250" s="4">
        <v>5672.2899310000003</v>
      </c>
      <c r="H250" s="4">
        <v>5590.5007050000004</v>
      </c>
      <c r="I250" s="4">
        <v>5692.3205699999999</v>
      </c>
      <c r="J250" s="4">
        <v>5905.3066790000003</v>
      </c>
      <c r="K250" s="4">
        <v>6442.1991289999996</v>
      </c>
      <c r="L250" s="4">
        <v>6968.5217039999998</v>
      </c>
      <c r="M250" s="4">
        <v>7145.2494720000004</v>
      </c>
      <c r="N250" s="4">
        <v>7044.7179059999999</v>
      </c>
      <c r="O250" s="4">
        <v>6794.3647760000003</v>
      </c>
      <c r="P250" s="4">
        <v>6542.6696389999997</v>
      </c>
      <c r="Q250" s="4">
        <v>6307.2491460000001</v>
      </c>
      <c r="R250" s="4">
        <v>6216.2204389999997</v>
      </c>
      <c r="S250" s="4">
        <v>6317.399703</v>
      </c>
      <c r="T250" s="4">
        <v>6527.8410729999996</v>
      </c>
      <c r="U250" s="4">
        <v>7080.8591230000002</v>
      </c>
      <c r="V250" s="4">
        <v>7867.5137269999996</v>
      </c>
      <c r="W250" s="4">
        <v>7791.8658249999999</v>
      </c>
      <c r="X250" s="4">
        <v>7619.4226650000001</v>
      </c>
      <c r="Y250" s="4">
        <v>7292.461123</v>
      </c>
      <c r="Z250" s="4">
        <v>7045.638672</v>
      </c>
      <c r="AA250" s="4">
        <v>6778.576908</v>
      </c>
    </row>
    <row r="251" spans="1:27" x14ac:dyDescent="0.2">
      <c r="A251" s="4">
        <v>2015</v>
      </c>
      <c r="B251" s="4">
        <v>9</v>
      </c>
      <c r="C251" s="4">
        <v>7</v>
      </c>
      <c r="D251" s="4">
        <v>6373.4584320000004</v>
      </c>
      <c r="E251" s="4">
        <v>6141.0557989999998</v>
      </c>
      <c r="F251" s="4">
        <v>5769.9116759999997</v>
      </c>
      <c r="G251" s="4">
        <v>5600.5421470000001</v>
      </c>
      <c r="H251" s="4">
        <v>5599.4145520000002</v>
      </c>
      <c r="I251" s="4">
        <v>6063.6253900000002</v>
      </c>
      <c r="J251" s="4">
        <v>7189.3865949999999</v>
      </c>
      <c r="K251" s="4">
        <v>7978.1392660000001</v>
      </c>
      <c r="L251" s="4">
        <v>8124.934988</v>
      </c>
      <c r="M251" s="4">
        <v>8152.5528949999998</v>
      </c>
      <c r="N251" s="4">
        <v>8083.5037400000001</v>
      </c>
      <c r="O251" s="4">
        <v>7958.2844539999996</v>
      </c>
      <c r="P251" s="4">
        <v>7896.0372900000002</v>
      </c>
      <c r="Q251" s="4">
        <v>7850.6442800000004</v>
      </c>
      <c r="R251" s="4">
        <v>7736.7572970000001</v>
      </c>
      <c r="S251" s="4">
        <v>7736.1957080000002</v>
      </c>
      <c r="T251" s="4">
        <v>7943.2511050000003</v>
      </c>
      <c r="U251" s="4">
        <v>8530.6703300000008</v>
      </c>
      <c r="V251" s="4">
        <v>8986.5442750000002</v>
      </c>
      <c r="W251" s="4">
        <v>8681.3228510000008</v>
      </c>
      <c r="X251" s="4">
        <v>8371.975418</v>
      </c>
      <c r="Y251" s="4">
        <v>7906.417324</v>
      </c>
      <c r="Z251" s="4">
        <v>7730.5245359999999</v>
      </c>
      <c r="AA251" s="4">
        <v>7454.0067280000003</v>
      </c>
    </row>
    <row r="252" spans="1:27" x14ac:dyDescent="0.2">
      <c r="A252" s="4">
        <v>2015</v>
      </c>
      <c r="B252" s="4">
        <v>9</v>
      </c>
      <c r="C252" s="4">
        <v>8</v>
      </c>
      <c r="D252" s="4">
        <v>7182.8632360000001</v>
      </c>
      <c r="E252" s="4">
        <v>6907.4469550000003</v>
      </c>
      <c r="F252" s="4">
        <v>6332.2601269999996</v>
      </c>
      <c r="G252" s="4">
        <v>5908.2220969999998</v>
      </c>
      <c r="H252" s="4">
        <v>5886.7827939999997</v>
      </c>
      <c r="I252" s="4">
        <v>6352.2477060000001</v>
      </c>
      <c r="J252" s="4">
        <v>7487.8351489999995</v>
      </c>
      <c r="K252" s="4">
        <v>8088.1073319999996</v>
      </c>
      <c r="L252" s="4">
        <v>8093.777583</v>
      </c>
      <c r="M252" s="4">
        <v>7971.9152320000003</v>
      </c>
      <c r="N252" s="4">
        <v>7871.7203280000003</v>
      </c>
      <c r="O252" s="4">
        <v>7730.6564840000001</v>
      </c>
      <c r="P252" s="4">
        <v>7664.4258399999999</v>
      </c>
      <c r="Q252" s="4">
        <v>7617.277247</v>
      </c>
      <c r="R252" s="4">
        <v>7560.8657409999996</v>
      </c>
      <c r="S252" s="4">
        <v>7544.030898</v>
      </c>
      <c r="T252" s="4">
        <v>7708.446876</v>
      </c>
      <c r="U252" s="4">
        <v>8254.4044279999998</v>
      </c>
      <c r="V252" s="4">
        <v>8988.3961650000001</v>
      </c>
      <c r="W252" s="4">
        <v>8774.241274</v>
      </c>
      <c r="X252" s="4">
        <v>8393.7402480000001</v>
      </c>
      <c r="Y252" s="4">
        <v>7985.4467800000002</v>
      </c>
      <c r="Z252" s="4">
        <v>7918.7756730000001</v>
      </c>
      <c r="AA252" s="4">
        <v>7625.7801399999998</v>
      </c>
    </row>
    <row r="253" spans="1:27" x14ac:dyDescent="0.2">
      <c r="A253" s="4">
        <v>2015</v>
      </c>
      <c r="B253" s="4">
        <v>9</v>
      </c>
      <c r="C253" s="4">
        <v>9</v>
      </c>
      <c r="D253" s="4">
        <v>7340.6044899999997</v>
      </c>
      <c r="E253" s="4">
        <v>7082.422278</v>
      </c>
      <c r="F253" s="4">
        <v>6521.0215969999999</v>
      </c>
      <c r="G253" s="4">
        <v>6119.9095200000002</v>
      </c>
      <c r="H253" s="4">
        <v>6031.136058</v>
      </c>
      <c r="I253" s="4">
        <v>6452.4295549999997</v>
      </c>
      <c r="J253" s="4">
        <v>7625.6261409999997</v>
      </c>
      <c r="K253" s="4">
        <v>8227.2008879999994</v>
      </c>
      <c r="L253" s="4">
        <v>8242.5613589999994</v>
      </c>
      <c r="M253" s="4">
        <v>8132.2899029999999</v>
      </c>
      <c r="N253" s="4">
        <v>8005.0137299999997</v>
      </c>
      <c r="O253" s="4">
        <v>7844.3611579999997</v>
      </c>
      <c r="P253" s="4">
        <v>7747.8612869999997</v>
      </c>
      <c r="Q253" s="4">
        <v>7696.2250940000004</v>
      </c>
      <c r="R253" s="4">
        <v>7652.4467139999997</v>
      </c>
      <c r="S253" s="4">
        <v>7659.9407179999998</v>
      </c>
      <c r="T253" s="4">
        <v>7841.2159449999999</v>
      </c>
      <c r="U253" s="4">
        <v>8257.0130950000002</v>
      </c>
      <c r="V253" s="4">
        <v>8957.2945760000002</v>
      </c>
      <c r="W253" s="4">
        <v>8757.2392550000004</v>
      </c>
      <c r="X253" s="4">
        <v>8449.8473219999996</v>
      </c>
      <c r="Y253" s="4">
        <v>8000.0002850000001</v>
      </c>
      <c r="Z253" s="4">
        <v>7773.8073130000002</v>
      </c>
      <c r="AA253" s="4">
        <v>7483.674919</v>
      </c>
    </row>
    <row r="254" spans="1:27" x14ac:dyDescent="0.2">
      <c r="A254" s="4">
        <v>2015</v>
      </c>
      <c r="B254" s="4">
        <v>9</v>
      </c>
      <c r="C254" s="4">
        <v>10</v>
      </c>
      <c r="D254" s="4">
        <v>7298.2235199999996</v>
      </c>
      <c r="E254" s="4">
        <v>7033.2688330000001</v>
      </c>
      <c r="F254" s="4">
        <v>6490.6228520000004</v>
      </c>
      <c r="G254" s="4">
        <v>6129.1889879999999</v>
      </c>
      <c r="H254" s="4">
        <v>6078.7931239999998</v>
      </c>
      <c r="I254" s="4">
        <v>6531.5898630000002</v>
      </c>
      <c r="J254" s="4">
        <v>7661.4263700000001</v>
      </c>
      <c r="K254" s="4">
        <v>8301.5443300000006</v>
      </c>
      <c r="L254" s="4">
        <v>8265.4533909999991</v>
      </c>
      <c r="M254" s="4">
        <v>8132.8844959999997</v>
      </c>
      <c r="N254" s="4">
        <v>7995.8455020000001</v>
      </c>
      <c r="O254" s="4">
        <v>7697.4796040000001</v>
      </c>
      <c r="P254" s="4">
        <v>7594.8639759999996</v>
      </c>
      <c r="Q254" s="4">
        <v>7555.3240589999996</v>
      </c>
      <c r="R254" s="4">
        <v>7515.8561840000002</v>
      </c>
      <c r="S254" s="4">
        <v>7467.4109420000004</v>
      </c>
      <c r="T254" s="4">
        <v>7599.7048990000003</v>
      </c>
      <c r="U254" s="4">
        <v>7994.7830190000004</v>
      </c>
      <c r="V254" s="4">
        <v>8677.4364370000003</v>
      </c>
      <c r="W254" s="4">
        <v>8562.2786410000008</v>
      </c>
      <c r="X254" s="4">
        <v>8365.6304849999997</v>
      </c>
      <c r="Y254" s="4">
        <v>7953.5049099999997</v>
      </c>
      <c r="Z254" s="4">
        <v>7807.8705970000001</v>
      </c>
      <c r="AA254" s="4">
        <v>7513.9436020000003</v>
      </c>
    </row>
    <row r="255" spans="1:27" x14ac:dyDescent="0.2">
      <c r="A255" s="4">
        <v>2015</v>
      </c>
      <c r="B255" s="4">
        <v>9</v>
      </c>
      <c r="C255" s="4">
        <v>11</v>
      </c>
      <c r="D255" s="4">
        <v>7273.3633099999997</v>
      </c>
      <c r="E255" s="4">
        <v>7013.6134179999999</v>
      </c>
      <c r="F255" s="4">
        <v>6501.1094709999998</v>
      </c>
      <c r="G255" s="4">
        <v>6156.090792</v>
      </c>
      <c r="H255" s="4">
        <v>6092.6992369999998</v>
      </c>
      <c r="I255" s="4">
        <v>6534.9009669999996</v>
      </c>
      <c r="J255" s="4">
        <v>7625.048616</v>
      </c>
      <c r="K255" s="4">
        <v>8238.9994069999993</v>
      </c>
      <c r="L255" s="4">
        <v>8283.487959</v>
      </c>
      <c r="M255" s="4">
        <v>8039.5349459999998</v>
      </c>
      <c r="N255" s="4">
        <v>7897.4502030000003</v>
      </c>
      <c r="O255" s="4">
        <v>7695.7004580000003</v>
      </c>
      <c r="P255" s="4">
        <v>7561.0997749999997</v>
      </c>
      <c r="Q255" s="4">
        <v>7454.4448750000001</v>
      </c>
      <c r="R255" s="4">
        <v>7314.9508919999998</v>
      </c>
      <c r="S255" s="4">
        <v>7294.6139279999998</v>
      </c>
      <c r="T255" s="4">
        <v>7453.0048530000004</v>
      </c>
      <c r="U255" s="4">
        <v>7711.5724520000003</v>
      </c>
      <c r="V255" s="4">
        <v>8220.8967389999998</v>
      </c>
      <c r="W255" s="4">
        <v>8096.6414379999997</v>
      </c>
      <c r="X255" s="4">
        <v>7874.6417499999998</v>
      </c>
      <c r="Y255" s="4">
        <v>7537.6067309999999</v>
      </c>
      <c r="Z255" s="4">
        <v>7549.6183899999996</v>
      </c>
      <c r="AA255" s="4">
        <v>7441.7277029999996</v>
      </c>
    </row>
    <row r="256" spans="1:27" x14ac:dyDescent="0.2">
      <c r="A256" s="4">
        <v>2015</v>
      </c>
      <c r="B256" s="4">
        <v>9</v>
      </c>
      <c r="C256" s="4">
        <v>12</v>
      </c>
      <c r="D256" s="4">
        <v>7194.5125310000003</v>
      </c>
      <c r="E256" s="4">
        <v>6833.0839530000003</v>
      </c>
      <c r="F256" s="4">
        <v>6278.3783819999999</v>
      </c>
      <c r="G256" s="4">
        <v>5847.3260190000001</v>
      </c>
      <c r="H256" s="4">
        <v>5695.2675559999998</v>
      </c>
      <c r="I256" s="4">
        <v>5840.3095249999997</v>
      </c>
      <c r="J256" s="4">
        <v>6201.3546649999998</v>
      </c>
      <c r="K256" s="4">
        <v>6810.4317140000003</v>
      </c>
      <c r="L256" s="4">
        <v>7266.0204210000002</v>
      </c>
      <c r="M256" s="4">
        <v>7375.0317859999996</v>
      </c>
      <c r="N256" s="4">
        <v>7169.4488860000001</v>
      </c>
      <c r="O256" s="4">
        <v>6917.4647969999996</v>
      </c>
      <c r="P256" s="4">
        <v>6743.5354779999998</v>
      </c>
      <c r="Q256" s="4">
        <v>6607.2841170000002</v>
      </c>
      <c r="R256" s="4">
        <v>6530.4101069999997</v>
      </c>
      <c r="S256" s="4">
        <v>6597.3669819999996</v>
      </c>
      <c r="T256" s="4">
        <v>6717.9250179999999</v>
      </c>
      <c r="U256" s="4">
        <v>6946.0143250000001</v>
      </c>
      <c r="V256" s="4">
        <v>7503.5808070000003</v>
      </c>
      <c r="W256" s="4">
        <v>7347.7408489999998</v>
      </c>
      <c r="X256" s="4">
        <v>7068.6382400000002</v>
      </c>
      <c r="Y256" s="4">
        <v>6741.1984590000002</v>
      </c>
      <c r="Z256" s="4">
        <v>6783.6120899999996</v>
      </c>
      <c r="AA256" s="4">
        <v>6636.1142630000004</v>
      </c>
    </row>
    <row r="257" spans="1:27" x14ac:dyDescent="0.2">
      <c r="A257" s="4">
        <v>2015</v>
      </c>
      <c r="B257" s="4">
        <v>9</v>
      </c>
      <c r="C257" s="4">
        <v>13</v>
      </c>
      <c r="D257" s="4">
        <v>6290.7400360000001</v>
      </c>
      <c r="E257" s="4">
        <v>5979.3356110000004</v>
      </c>
      <c r="F257" s="4">
        <v>5579.5497679999999</v>
      </c>
      <c r="G257" s="4">
        <v>5335.4896090000002</v>
      </c>
      <c r="H257" s="4">
        <v>5299.3136539999996</v>
      </c>
      <c r="I257" s="4">
        <v>5392.0079299999998</v>
      </c>
      <c r="J257" s="4">
        <v>5503.1483669999998</v>
      </c>
      <c r="K257" s="4">
        <v>6042.1796979999999</v>
      </c>
      <c r="L257" s="4">
        <v>6530.0251770000004</v>
      </c>
      <c r="M257" s="4">
        <v>6813.7752739999996</v>
      </c>
      <c r="N257" s="4">
        <v>6834.466743</v>
      </c>
      <c r="O257" s="4">
        <v>6737.1932420000003</v>
      </c>
      <c r="P257" s="4">
        <v>6685.4140610000004</v>
      </c>
      <c r="Q257" s="4">
        <v>6580.6972740000001</v>
      </c>
      <c r="R257" s="4">
        <v>6579.871838</v>
      </c>
      <c r="S257" s="4">
        <v>6674.8609329999999</v>
      </c>
      <c r="T257" s="4">
        <v>6815.2057180000002</v>
      </c>
      <c r="U257" s="4">
        <v>7032.6856200000002</v>
      </c>
      <c r="V257" s="4">
        <v>7727.215475</v>
      </c>
      <c r="W257" s="4">
        <v>7562.6821479999999</v>
      </c>
      <c r="X257" s="4">
        <v>7187.3024949999999</v>
      </c>
      <c r="Y257" s="4">
        <v>6878.3559740000001</v>
      </c>
      <c r="Z257" s="4">
        <v>6709.3755279999996</v>
      </c>
      <c r="AA257" s="4">
        <v>6489.431227</v>
      </c>
    </row>
    <row r="258" spans="1:27" x14ac:dyDescent="0.2">
      <c r="A258" s="4">
        <v>2015</v>
      </c>
      <c r="B258" s="4">
        <v>9</v>
      </c>
      <c r="C258" s="4">
        <v>14</v>
      </c>
      <c r="D258" s="4">
        <v>6209.9186829999999</v>
      </c>
      <c r="E258" s="4">
        <v>5988.235482</v>
      </c>
      <c r="F258" s="4">
        <v>5662.2206930000002</v>
      </c>
      <c r="G258" s="4">
        <v>5464.078571</v>
      </c>
      <c r="H258" s="4">
        <v>5535.4108139999998</v>
      </c>
      <c r="I258" s="4">
        <v>5990.2293399999999</v>
      </c>
      <c r="J258" s="4">
        <v>6937.8740870000001</v>
      </c>
      <c r="K258" s="4">
        <v>7657.5681780000004</v>
      </c>
      <c r="L258" s="4">
        <v>7915.4828889999999</v>
      </c>
      <c r="M258" s="4">
        <v>8007.8744580000002</v>
      </c>
      <c r="N258" s="4">
        <v>7954.7432140000001</v>
      </c>
      <c r="O258" s="4">
        <v>7818.1869630000001</v>
      </c>
      <c r="P258" s="4">
        <v>7723.1126359999998</v>
      </c>
      <c r="Q258" s="4">
        <v>7646.6250300000002</v>
      </c>
      <c r="R258" s="4">
        <v>7601.6195470000002</v>
      </c>
      <c r="S258" s="4">
        <v>7572.0180280000004</v>
      </c>
      <c r="T258" s="4">
        <v>7765.6122240000004</v>
      </c>
      <c r="U258" s="4">
        <v>8130.9955989999999</v>
      </c>
      <c r="V258" s="4">
        <v>8441.9901339999997</v>
      </c>
      <c r="W258" s="4">
        <v>8285.2398040000007</v>
      </c>
      <c r="X258" s="4">
        <v>8003.0591770000001</v>
      </c>
      <c r="Y258" s="4">
        <v>7563.5209400000003</v>
      </c>
      <c r="Z258" s="4">
        <v>7492.3854840000004</v>
      </c>
      <c r="AA258" s="4">
        <v>7331.4957960000002</v>
      </c>
    </row>
    <row r="259" spans="1:27" x14ac:dyDescent="0.2">
      <c r="A259" s="4">
        <v>2015</v>
      </c>
      <c r="B259" s="4">
        <v>9</v>
      </c>
      <c r="C259" s="4">
        <v>15</v>
      </c>
      <c r="D259" s="4">
        <v>7085.8319069999998</v>
      </c>
      <c r="E259" s="4">
        <v>6773.0572940000002</v>
      </c>
      <c r="F259" s="4">
        <v>6220.2830750000003</v>
      </c>
      <c r="G259" s="4">
        <v>5890.6384690000004</v>
      </c>
      <c r="H259" s="4">
        <v>5856.7026949999999</v>
      </c>
      <c r="I259" s="4">
        <v>6203.1891290000003</v>
      </c>
      <c r="J259" s="4">
        <v>7192.701352</v>
      </c>
      <c r="K259" s="4">
        <v>7785.1727650000003</v>
      </c>
      <c r="L259" s="4">
        <v>7936.6818759999996</v>
      </c>
      <c r="M259" s="4">
        <v>7970.8299580000003</v>
      </c>
      <c r="N259" s="4">
        <v>7891.8689869999998</v>
      </c>
      <c r="O259" s="4">
        <v>7734.2680849999997</v>
      </c>
      <c r="P259" s="4">
        <v>7692.0194860000001</v>
      </c>
      <c r="Q259" s="4">
        <v>7659.6278160000002</v>
      </c>
      <c r="R259" s="4">
        <v>7628.1026389999997</v>
      </c>
      <c r="S259" s="4">
        <v>7603.4745359999997</v>
      </c>
      <c r="T259" s="4">
        <v>7699.5822799999996</v>
      </c>
      <c r="U259" s="4">
        <v>7906.543326</v>
      </c>
      <c r="V259" s="4">
        <v>8301.7947440000007</v>
      </c>
      <c r="W259" s="4">
        <v>8053.0815130000001</v>
      </c>
      <c r="X259" s="4">
        <v>7776.206228</v>
      </c>
      <c r="Y259" s="4">
        <v>7340.1008179999999</v>
      </c>
      <c r="Z259" s="4">
        <v>7255.3834299999999</v>
      </c>
      <c r="AA259" s="4">
        <v>7096.3181780000004</v>
      </c>
    </row>
    <row r="260" spans="1:27" x14ac:dyDescent="0.2">
      <c r="A260" s="4">
        <v>2015</v>
      </c>
      <c r="B260" s="4">
        <v>9</v>
      </c>
      <c r="C260" s="4">
        <v>16</v>
      </c>
      <c r="D260" s="4">
        <v>6825.8255060000001</v>
      </c>
      <c r="E260" s="4">
        <v>6532.2855</v>
      </c>
      <c r="F260" s="4">
        <v>6012.3600589999996</v>
      </c>
      <c r="G260" s="4">
        <v>5636.9514790000003</v>
      </c>
      <c r="H260" s="4">
        <v>5599.5603209999999</v>
      </c>
      <c r="I260" s="4">
        <v>5989.1176530000002</v>
      </c>
      <c r="J260" s="4">
        <v>6977.4389149999997</v>
      </c>
      <c r="K260" s="4">
        <v>7606.7397890000002</v>
      </c>
      <c r="L260" s="4">
        <v>7734.0469169999997</v>
      </c>
      <c r="M260" s="4">
        <v>7763.9776009999996</v>
      </c>
      <c r="N260" s="4">
        <v>7732.534122</v>
      </c>
      <c r="O260" s="4">
        <v>7628.6294740000003</v>
      </c>
      <c r="P260" s="4">
        <v>7563.0855389999997</v>
      </c>
      <c r="Q260" s="4">
        <v>7495.3340120000003</v>
      </c>
      <c r="R260" s="4">
        <v>7455.0039210000004</v>
      </c>
      <c r="S260" s="4">
        <v>7480.8074299999998</v>
      </c>
      <c r="T260" s="4">
        <v>7601.7613499999998</v>
      </c>
      <c r="U260" s="4">
        <v>7855.0312409999997</v>
      </c>
      <c r="V260" s="4">
        <v>8208.2479540000004</v>
      </c>
      <c r="W260" s="4">
        <v>7980.8858959999998</v>
      </c>
      <c r="X260" s="4">
        <v>7677.2270179999996</v>
      </c>
      <c r="Y260" s="4">
        <v>7261.5138230000002</v>
      </c>
      <c r="Z260" s="4">
        <v>7171.4465410000003</v>
      </c>
      <c r="AA260" s="4">
        <v>7030.1582019999996</v>
      </c>
    </row>
    <row r="261" spans="1:27" x14ac:dyDescent="0.2">
      <c r="A261" s="4">
        <v>2015</v>
      </c>
      <c r="B261" s="4">
        <v>9</v>
      </c>
      <c r="C261" s="4">
        <v>17</v>
      </c>
      <c r="D261" s="4">
        <v>6769.4039409999996</v>
      </c>
      <c r="E261" s="4">
        <v>6455.8173059999999</v>
      </c>
      <c r="F261" s="4">
        <v>5979.4192709999998</v>
      </c>
      <c r="G261" s="4">
        <v>5613.5055220000004</v>
      </c>
      <c r="H261" s="4">
        <v>5586.4558710000001</v>
      </c>
      <c r="I261" s="4">
        <v>5952.7532590000001</v>
      </c>
      <c r="J261" s="4">
        <v>6898.2816830000002</v>
      </c>
      <c r="K261" s="4">
        <v>7527.9884590000001</v>
      </c>
      <c r="L261" s="4">
        <v>7730.1309620000002</v>
      </c>
      <c r="M261" s="4">
        <v>7868.6209959999996</v>
      </c>
      <c r="N261" s="4">
        <v>7859.6955529999996</v>
      </c>
      <c r="O261" s="4">
        <v>7791.5421809999998</v>
      </c>
      <c r="P261" s="4">
        <v>7828.8696529999997</v>
      </c>
      <c r="Q261" s="4">
        <v>7836.2012009999999</v>
      </c>
      <c r="R261" s="4">
        <v>7846.302224</v>
      </c>
      <c r="S261" s="4">
        <v>7830.2531019999997</v>
      </c>
      <c r="T261" s="4">
        <v>7936.7277000000004</v>
      </c>
      <c r="U261" s="4">
        <v>8067.2306529999996</v>
      </c>
      <c r="V261" s="4">
        <v>8397.73272</v>
      </c>
      <c r="W261" s="4">
        <v>8208.7069520000005</v>
      </c>
      <c r="X261" s="4">
        <v>7917.5907520000001</v>
      </c>
      <c r="Y261" s="4">
        <v>7434.8282749999998</v>
      </c>
      <c r="Z261" s="4">
        <v>7346.484837</v>
      </c>
      <c r="AA261" s="4">
        <v>7086.1033870000001</v>
      </c>
    </row>
    <row r="262" spans="1:27" x14ac:dyDescent="0.2">
      <c r="A262" s="4">
        <v>2015</v>
      </c>
      <c r="B262" s="4">
        <v>9</v>
      </c>
      <c r="C262" s="4">
        <v>18</v>
      </c>
      <c r="D262" s="4">
        <v>6714.4462270000004</v>
      </c>
      <c r="E262" s="4">
        <v>6396.5962440000003</v>
      </c>
      <c r="F262" s="4">
        <v>5852.6090050000003</v>
      </c>
      <c r="G262" s="4">
        <v>5542.2398519999997</v>
      </c>
      <c r="H262" s="4">
        <v>5527.9668300000003</v>
      </c>
      <c r="I262" s="4">
        <v>5941.3360780000003</v>
      </c>
      <c r="J262" s="4">
        <v>6884.6375529999996</v>
      </c>
      <c r="K262" s="4">
        <v>7533.2186170000004</v>
      </c>
      <c r="L262" s="4">
        <v>7825.8584989999999</v>
      </c>
      <c r="M262" s="4">
        <v>7977.268196</v>
      </c>
      <c r="N262" s="4">
        <v>8014.7742010000002</v>
      </c>
      <c r="O262" s="4">
        <v>7913.5713640000004</v>
      </c>
      <c r="P262" s="4">
        <v>7806.0866310000001</v>
      </c>
      <c r="Q262" s="4">
        <v>7675.7346630000002</v>
      </c>
      <c r="R262" s="4">
        <v>7551.2509280000004</v>
      </c>
      <c r="S262" s="4">
        <v>7487.7652870000002</v>
      </c>
      <c r="T262" s="4">
        <v>7604.1901250000001</v>
      </c>
      <c r="U262" s="4">
        <v>7672.2051700000002</v>
      </c>
      <c r="V262" s="4">
        <v>7978.8050050000002</v>
      </c>
      <c r="W262" s="4">
        <v>7808.1613740000003</v>
      </c>
      <c r="X262" s="4">
        <v>7530.6772330000003</v>
      </c>
      <c r="Y262" s="4">
        <v>7245.9798090000004</v>
      </c>
      <c r="Z262" s="4">
        <v>7375.5746470000004</v>
      </c>
      <c r="AA262" s="4">
        <v>7269.1858750000001</v>
      </c>
    </row>
    <row r="263" spans="1:27" x14ac:dyDescent="0.2">
      <c r="A263" s="4">
        <v>2015</v>
      </c>
      <c r="B263" s="4">
        <v>9</v>
      </c>
      <c r="C263" s="4">
        <v>19</v>
      </c>
      <c r="D263" s="4">
        <v>6996.548162</v>
      </c>
      <c r="E263" s="4">
        <v>6580.2481120000002</v>
      </c>
      <c r="F263" s="4">
        <v>6022.2900300000001</v>
      </c>
      <c r="G263" s="4">
        <v>5679.3969200000001</v>
      </c>
      <c r="H263" s="4">
        <v>5577.677925</v>
      </c>
      <c r="I263" s="4">
        <v>5677.7943949999999</v>
      </c>
      <c r="J263" s="4">
        <v>6017.8208629999999</v>
      </c>
      <c r="K263" s="4">
        <v>6517.4280840000001</v>
      </c>
      <c r="L263" s="4">
        <v>7079.6099590000003</v>
      </c>
      <c r="M263" s="4">
        <v>7297.5681379999996</v>
      </c>
      <c r="N263" s="4">
        <v>7184.8010629999999</v>
      </c>
      <c r="O263" s="4">
        <v>6978.2121790000001</v>
      </c>
      <c r="P263" s="4">
        <v>6855.8731820000003</v>
      </c>
      <c r="Q263" s="4">
        <v>6679.4161039999999</v>
      </c>
      <c r="R263" s="4">
        <v>6533.553433</v>
      </c>
      <c r="S263" s="4">
        <v>6523.8863300000003</v>
      </c>
      <c r="T263" s="4">
        <v>6630.7381949999999</v>
      </c>
      <c r="U263" s="4">
        <v>6842.864157</v>
      </c>
      <c r="V263" s="4">
        <v>7400.0967019999998</v>
      </c>
      <c r="W263" s="4">
        <v>7282.546206</v>
      </c>
      <c r="X263" s="4">
        <v>6990.1384820000003</v>
      </c>
      <c r="Y263" s="4">
        <v>6784.4638020000002</v>
      </c>
      <c r="Z263" s="4">
        <v>6804.7681599999996</v>
      </c>
      <c r="AA263" s="4">
        <v>6662.9916949999997</v>
      </c>
    </row>
    <row r="264" spans="1:27" x14ac:dyDescent="0.2">
      <c r="A264" s="4">
        <v>2015</v>
      </c>
      <c r="B264" s="4">
        <v>9</v>
      </c>
      <c r="C264" s="4">
        <v>20</v>
      </c>
      <c r="D264" s="4">
        <v>6342.8562339999999</v>
      </c>
      <c r="E264" s="4">
        <v>6013.0674150000004</v>
      </c>
      <c r="F264" s="4">
        <v>5573.1110360000002</v>
      </c>
      <c r="G264" s="4">
        <v>5339.3224140000002</v>
      </c>
      <c r="H264" s="4">
        <v>5244.1552490000004</v>
      </c>
      <c r="I264" s="4">
        <v>5331.772841</v>
      </c>
      <c r="J264" s="4">
        <v>5550.0167739999997</v>
      </c>
      <c r="K264" s="4">
        <v>5985.7792719999998</v>
      </c>
      <c r="L264" s="4">
        <v>6431.2713229999999</v>
      </c>
      <c r="M264" s="4">
        <v>6688.1779230000002</v>
      </c>
      <c r="N264" s="4">
        <v>6718.2343970000002</v>
      </c>
      <c r="O264" s="4">
        <v>6556.9259709999997</v>
      </c>
      <c r="P264" s="4">
        <v>6442.9253269999999</v>
      </c>
      <c r="Q264" s="4">
        <v>6298.176555</v>
      </c>
      <c r="R264" s="4">
        <v>6235.4073900000003</v>
      </c>
      <c r="S264" s="4">
        <v>6295.3444470000004</v>
      </c>
      <c r="T264" s="4">
        <v>6436.6736950000004</v>
      </c>
      <c r="U264" s="4">
        <v>6817.8200539999998</v>
      </c>
      <c r="V264" s="4">
        <v>7458.0121989999998</v>
      </c>
      <c r="W264" s="4">
        <v>7382.8089980000004</v>
      </c>
      <c r="X264" s="4">
        <v>7104.7178249999997</v>
      </c>
      <c r="Y264" s="4">
        <v>6753.2489349999996</v>
      </c>
      <c r="Z264" s="4">
        <v>6618.0196669999996</v>
      </c>
      <c r="AA264" s="4">
        <v>6459.318585</v>
      </c>
    </row>
    <row r="265" spans="1:27" x14ac:dyDescent="0.2">
      <c r="A265" s="4">
        <v>2015</v>
      </c>
      <c r="B265" s="4">
        <v>9</v>
      </c>
      <c r="C265" s="4">
        <v>21</v>
      </c>
      <c r="D265" s="4">
        <v>6145.2030439999999</v>
      </c>
      <c r="E265" s="4">
        <v>5933.6409649999996</v>
      </c>
      <c r="F265" s="4">
        <v>5657.5109750000001</v>
      </c>
      <c r="G265" s="4">
        <v>5489.4886630000001</v>
      </c>
      <c r="H265" s="4">
        <v>5564.6120300000002</v>
      </c>
      <c r="I265" s="4">
        <v>5965.3966229999996</v>
      </c>
      <c r="J265" s="4">
        <v>6980.5630799999999</v>
      </c>
      <c r="K265" s="4">
        <v>7575.622856</v>
      </c>
      <c r="L265" s="4">
        <v>7842.2491559999999</v>
      </c>
      <c r="M265" s="4">
        <v>7936.0302030000003</v>
      </c>
      <c r="N265" s="4">
        <v>7895.9835370000001</v>
      </c>
      <c r="O265" s="4">
        <v>7768.0387410000003</v>
      </c>
      <c r="P265" s="4">
        <v>7673.5338869999996</v>
      </c>
      <c r="Q265" s="4">
        <v>7594.8092049999996</v>
      </c>
      <c r="R265" s="4">
        <v>7542.1486009999999</v>
      </c>
      <c r="S265" s="4">
        <v>7529.975539</v>
      </c>
      <c r="T265" s="4">
        <v>7635.2044169999999</v>
      </c>
      <c r="U265" s="4">
        <v>7905.0303469999999</v>
      </c>
      <c r="V265" s="4">
        <v>8266.1673069999997</v>
      </c>
      <c r="W265" s="4">
        <v>8036.6564090000002</v>
      </c>
      <c r="X265" s="4">
        <v>7650.7004779999997</v>
      </c>
      <c r="Y265" s="4">
        <v>7229.3300429999999</v>
      </c>
      <c r="Z265" s="4">
        <v>7167.0483780000004</v>
      </c>
      <c r="AA265" s="4">
        <v>7056.3183529999997</v>
      </c>
    </row>
    <row r="266" spans="1:27" x14ac:dyDescent="0.2">
      <c r="A266" s="4">
        <v>2015</v>
      </c>
      <c r="B266" s="4">
        <v>9</v>
      </c>
      <c r="C266" s="4">
        <v>22</v>
      </c>
      <c r="D266" s="4">
        <v>6823.1540910000003</v>
      </c>
      <c r="E266" s="4">
        <v>6538.5742039999996</v>
      </c>
      <c r="F266" s="4">
        <v>6016.3949300000004</v>
      </c>
      <c r="G266" s="4">
        <v>5618.2041090000002</v>
      </c>
      <c r="H266" s="4">
        <v>5555.83349</v>
      </c>
      <c r="I266" s="4">
        <v>5893.1297489999997</v>
      </c>
      <c r="J266" s="4">
        <v>6859.6515760000002</v>
      </c>
      <c r="K266" s="4">
        <v>7461.4599500000004</v>
      </c>
      <c r="L266" s="4">
        <v>7721.4211539999997</v>
      </c>
      <c r="M266" s="4">
        <v>7926.3980840000004</v>
      </c>
      <c r="N266" s="4">
        <v>8006.3065479999996</v>
      </c>
      <c r="O266" s="4">
        <v>7972.3910180000003</v>
      </c>
      <c r="P266" s="4">
        <v>7919.5555020000002</v>
      </c>
      <c r="Q266" s="4">
        <v>7870.1574579999997</v>
      </c>
      <c r="R266" s="4">
        <v>7901.3050240000002</v>
      </c>
      <c r="S266" s="4">
        <v>7966.5786600000001</v>
      </c>
      <c r="T266" s="4">
        <v>8082.9962889999997</v>
      </c>
      <c r="U266" s="4">
        <v>8222.3209459999998</v>
      </c>
      <c r="V266" s="4">
        <v>8392.6732489999995</v>
      </c>
      <c r="W266" s="4">
        <v>8022.9620910000003</v>
      </c>
      <c r="X266" s="4">
        <v>7698.1837340000002</v>
      </c>
      <c r="Y266" s="4">
        <v>7277.0856199999998</v>
      </c>
      <c r="Z266" s="4">
        <v>7208.1502280000004</v>
      </c>
      <c r="AA266" s="4">
        <v>7045.3622100000002</v>
      </c>
    </row>
    <row r="267" spans="1:27" x14ac:dyDescent="0.2">
      <c r="A267" s="4">
        <v>2015</v>
      </c>
      <c r="B267" s="4">
        <v>9</v>
      </c>
      <c r="C267" s="4">
        <v>23</v>
      </c>
      <c r="D267" s="4">
        <v>6739.3673939999999</v>
      </c>
      <c r="E267" s="4">
        <v>6389.7266330000002</v>
      </c>
      <c r="F267" s="4">
        <v>5825.334339</v>
      </c>
      <c r="G267" s="4">
        <v>5468.3031700000001</v>
      </c>
      <c r="H267" s="4">
        <v>5445.2035169999999</v>
      </c>
      <c r="I267" s="4">
        <v>5819.0100030000003</v>
      </c>
      <c r="J267" s="4">
        <v>6789.3683019999999</v>
      </c>
      <c r="K267" s="4">
        <v>7482.7885420000002</v>
      </c>
      <c r="L267" s="4">
        <v>7777.1187810000001</v>
      </c>
      <c r="M267" s="4">
        <v>7796.8377929999997</v>
      </c>
      <c r="N267" s="4">
        <v>7715.3226480000003</v>
      </c>
      <c r="O267" s="4">
        <v>7574.4905060000001</v>
      </c>
      <c r="P267" s="4">
        <v>7457.4118340000005</v>
      </c>
      <c r="Q267" s="4">
        <v>7424.6387450000002</v>
      </c>
      <c r="R267" s="4">
        <v>7447.5652739999996</v>
      </c>
      <c r="S267" s="4">
        <v>7493.0812459999997</v>
      </c>
      <c r="T267" s="4">
        <v>7604.8752839999997</v>
      </c>
      <c r="U267" s="4">
        <v>7859.0307919999996</v>
      </c>
      <c r="V267" s="4">
        <v>8309.8028990000003</v>
      </c>
      <c r="W267" s="4">
        <v>8134.2807130000001</v>
      </c>
      <c r="X267" s="4">
        <v>7815.2792179999997</v>
      </c>
      <c r="Y267" s="4">
        <v>7387.5613190000004</v>
      </c>
      <c r="Z267" s="4">
        <v>7353.9788639999997</v>
      </c>
      <c r="AA267" s="4">
        <v>7170.0912070000004</v>
      </c>
    </row>
    <row r="268" spans="1:27" x14ac:dyDescent="0.2">
      <c r="A268" s="4">
        <v>2015</v>
      </c>
      <c r="B268" s="4">
        <v>9</v>
      </c>
      <c r="C268" s="4">
        <v>24</v>
      </c>
      <c r="D268" s="4">
        <v>6879.6958329999998</v>
      </c>
      <c r="E268" s="4">
        <v>6559.9119090000004</v>
      </c>
      <c r="F268" s="4">
        <v>6055.6004720000001</v>
      </c>
      <c r="G268" s="4">
        <v>5711.0271000000002</v>
      </c>
      <c r="H268" s="4">
        <v>5655.7794309999999</v>
      </c>
      <c r="I268" s="4">
        <v>6025.8576499999999</v>
      </c>
      <c r="J268" s="4">
        <v>7010.7968190000001</v>
      </c>
      <c r="K268" s="4">
        <v>7626.4815230000004</v>
      </c>
      <c r="L268" s="4">
        <v>7825.2045779999999</v>
      </c>
      <c r="M268" s="4">
        <v>7854.6295639999998</v>
      </c>
      <c r="N268" s="4">
        <v>7776.7759139999998</v>
      </c>
      <c r="O268" s="4">
        <v>7605.2992560000002</v>
      </c>
      <c r="P268" s="4">
        <v>7592.9328290000003</v>
      </c>
      <c r="Q268" s="4">
        <v>7555.2751790000002</v>
      </c>
      <c r="R268" s="4">
        <v>7544.8506289999996</v>
      </c>
      <c r="S268" s="4">
        <v>7512.4881809999997</v>
      </c>
      <c r="T268" s="4">
        <v>7591.2754080000004</v>
      </c>
      <c r="U268" s="4">
        <v>7691.0114350000003</v>
      </c>
      <c r="V268" s="4">
        <v>8261.2578869999998</v>
      </c>
      <c r="W268" s="4">
        <v>8213.8030710000003</v>
      </c>
      <c r="X268" s="4">
        <v>7927.014134</v>
      </c>
      <c r="Y268" s="4">
        <v>7449.0201559999996</v>
      </c>
      <c r="Z268" s="4">
        <v>7393.3903339999997</v>
      </c>
      <c r="AA268" s="4">
        <v>7238.8455889999996</v>
      </c>
    </row>
    <row r="269" spans="1:27" x14ac:dyDescent="0.2">
      <c r="A269" s="4">
        <v>2015</v>
      </c>
      <c r="B269" s="4">
        <v>9</v>
      </c>
      <c r="C269" s="4">
        <v>25</v>
      </c>
      <c r="D269" s="4">
        <v>6982.6691540000002</v>
      </c>
      <c r="E269" s="4">
        <v>6670.9532799999997</v>
      </c>
      <c r="F269" s="4">
        <v>6126.2308300000004</v>
      </c>
      <c r="G269" s="4">
        <v>5813.0391890000001</v>
      </c>
      <c r="H269" s="4">
        <v>5793.946269</v>
      </c>
      <c r="I269" s="4">
        <v>6191.6453430000001</v>
      </c>
      <c r="J269" s="4">
        <v>7185.2763949999999</v>
      </c>
      <c r="K269" s="4">
        <v>7816.0717519999998</v>
      </c>
      <c r="L269" s="4">
        <v>7951.4185870000001</v>
      </c>
      <c r="M269" s="4">
        <v>7958.3833649999997</v>
      </c>
      <c r="N269" s="4">
        <v>7875.085548</v>
      </c>
      <c r="O269" s="4">
        <v>7752.0039049999996</v>
      </c>
      <c r="P269" s="4">
        <v>7694.7731560000002</v>
      </c>
      <c r="Q269" s="4">
        <v>7617.8542280000001</v>
      </c>
      <c r="R269" s="4">
        <v>7628.5598980000004</v>
      </c>
      <c r="S269" s="4">
        <v>7580.8263630000001</v>
      </c>
      <c r="T269" s="4">
        <v>7591.8709490000001</v>
      </c>
      <c r="U269" s="4">
        <v>7646.0648149999997</v>
      </c>
      <c r="V269" s="4">
        <v>8032.9958559999995</v>
      </c>
      <c r="W269" s="4">
        <v>7819.2199890000002</v>
      </c>
      <c r="X269" s="4">
        <v>7534.5373810000001</v>
      </c>
      <c r="Y269" s="4">
        <v>7257.7076589999997</v>
      </c>
      <c r="Z269" s="4">
        <v>7341.8516730000001</v>
      </c>
      <c r="AA269" s="4">
        <v>7206.3502749999998</v>
      </c>
    </row>
    <row r="270" spans="1:27" x14ac:dyDescent="0.2">
      <c r="A270" s="4">
        <v>2015</v>
      </c>
      <c r="B270" s="4">
        <v>9</v>
      </c>
      <c r="C270" s="4">
        <v>26</v>
      </c>
      <c r="D270" s="4">
        <v>6919.4947840000004</v>
      </c>
      <c r="E270" s="4">
        <v>6540.9015049999998</v>
      </c>
      <c r="F270" s="4">
        <v>6000.8002710000001</v>
      </c>
      <c r="G270" s="4">
        <v>5638.7373930000003</v>
      </c>
      <c r="H270" s="4">
        <v>5521.2124899999999</v>
      </c>
      <c r="I270" s="4">
        <v>5643.41032</v>
      </c>
      <c r="J270" s="4">
        <v>5968.4240799999998</v>
      </c>
      <c r="K270" s="4">
        <v>6526.5345660000003</v>
      </c>
      <c r="L270" s="4">
        <v>7118.4709140000004</v>
      </c>
      <c r="M270" s="4">
        <v>7382.4867430000004</v>
      </c>
      <c r="N270" s="4">
        <v>7346.8886460000003</v>
      </c>
      <c r="O270" s="4">
        <v>7124.3661300000003</v>
      </c>
      <c r="P270" s="4">
        <v>6934.9861360000004</v>
      </c>
      <c r="Q270" s="4">
        <v>6752.6908940000003</v>
      </c>
      <c r="R270" s="4">
        <v>6660.6841450000002</v>
      </c>
      <c r="S270" s="4">
        <v>6683.2471960000003</v>
      </c>
      <c r="T270" s="4">
        <v>6826.375583</v>
      </c>
      <c r="U270" s="4">
        <v>7088.0657160000001</v>
      </c>
      <c r="V270" s="4">
        <v>7728.5635039999997</v>
      </c>
      <c r="W270" s="4">
        <v>7660.6762939999999</v>
      </c>
      <c r="X270" s="4">
        <v>7421.8174870000003</v>
      </c>
      <c r="Y270" s="4">
        <v>7160.4139640000003</v>
      </c>
      <c r="Z270" s="4">
        <v>7114.3584049999999</v>
      </c>
      <c r="AA270" s="4">
        <v>6938.1158820000001</v>
      </c>
    </row>
    <row r="271" spans="1:27" x14ac:dyDescent="0.2">
      <c r="A271" s="4">
        <v>2015</v>
      </c>
      <c r="B271" s="4">
        <v>9</v>
      </c>
      <c r="C271" s="4">
        <v>27</v>
      </c>
      <c r="D271" s="4">
        <v>6578.4561460000004</v>
      </c>
      <c r="E271" s="4">
        <v>6249.2959069999997</v>
      </c>
      <c r="F271" s="4">
        <v>5807.4796020000003</v>
      </c>
      <c r="G271" s="4">
        <v>5513.7066139999997</v>
      </c>
      <c r="H271" s="4">
        <v>5421.2946439999996</v>
      </c>
      <c r="I271" s="4">
        <v>5515.9197270000004</v>
      </c>
      <c r="J271" s="4">
        <v>5786.4956169999996</v>
      </c>
      <c r="K271" s="4">
        <v>6291.04241</v>
      </c>
      <c r="L271" s="4">
        <v>6947.9094080000004</v>
      </c>
      <c r="M271" s="4">
        <v>7257.5039200000001</v>
      </c>
      <c r="N271" s="4">
        <v>7234.993281</v>
      </c>
      <c r="O271" s="4">
        <v>7110.2729790000003</v>
      </c>
      <c r="P271" s="4">
        <v>6918.942121</v>
      </c>
      <c r="Q271" s="4">
        <v>6747.7688600000001</v>
      </c>
      <c r="R271" s="4">
        <v>6668.5633079999998</v>
      </c>
      <c r="S271" s="4">
        <v>6767.5413609999996</v>
      </c>
      <c r="T271" s="4">
        <v>6966.4675150000003</v>
      </c>
      <c r="U271" s="4">
        <v>7367.0076760000002</v>
      </c>
      <c r="V271" s="4">
        <v>8173.5752689999999</v>
      </c>
      <c r="W271" s="4">
        <v>8184.8361489999998</v>
      </c>
      <c r="X271" s="4">
        <v>7924.4512619999996</v>
      </c>
      <c r="Y271" s="4">
        <v>7547.945498</v>
      </c>
      <c r="Z271" s="4">
        <v>7270.9306589999997</v>
      </c>
      <c r="AA271" s="4">
        <v>6953.8406880000002</v>
      </c>
    </row>
    <row r="272" spans="1:27" x14ac:dyDescent="0.2">
      <c r="A272" s="4">
        <v>2015</v>
      </c>
      <c r="B272" s="4">
        <v>9</v>
      </c>
      <c r="C272" s="4">
        <v>28</v>
      </c>
      <c r="D272" s="4">
        <v>6571.7295439999998</v>
      </c>
      <c r="E272" s="4">
        <v>6285.1249079999998</v>
      </c>
      <c r="F272" s="4">
        <v>5897.0520669999996</v>
      </c>
      <c r="G272" s="4">
        <v>5659.721219</v>
      </c>
      <c r="H272" s="4">
        <v>5667.6306670000004</v>
      </c>
      <c r="I272" s="4">
        <v>6137.9983739999998</v>
      </c>
      <c r="J272" s="4">
        <v>7277.8350060000002</v>
      </c>
      <c r="K272" s="4">
        <v>7984.4784239999999</v>
      </c>
      <c r="L272" s="4">
        <v>8146.346348</v>
      </c>
      <c r="M272" s="4">
        <v>8128.2180090000002</v>
      </c>
      <c r="N272" s="4">
        <v>8040.1008840000004</v>
      </c>
      <c r="O272" s="4">
        <v>7885.2991279999997</v>
      </c>
      <c r="P272" s="4">
        <v>7642.187707</v>
      </c>
      <c r="Q272" s="4">
        <v>7600.8970989999998</v>
      </c>
      <c r="R272" s="4">
        <v>7567.6713390000004</v>
      </c>
      <c r="S272" s="4">
        <v>7554.184467</v>
      </c>
      <c r="T272" s="4">
        <v>7729.037225</v>
      </c>
      <c r="U272" s="4">
        <v>8007.8579739999996</v>
      </c>
      <c r="V272" s="4">
        <v>8616.1972330000008</v>
      </c>
      <c r="W272" s="4">
        <v>8543.599123</v>
      </c>
      <c r="X272" s="4">
        <v>8246.1609840000001</v>
      </c>
      <c r="Y272" s="4">
        <v>7813.5394109999997</v>
      </c>
      <c r="Z272" s="4">
        <v>7644.2826359999999</v>
      </c>
      <c r="AA272" s="4">
        <v>7482.0627619999996</v>
      </c>
    </row>
    <row r="273" spans="1:27" x14ac:dyDescent="0.2">
      <c r="A273" s="4">
        <v>2015</v>
      </c>
      <c r="B273" s="4">
        <v>9</v>
      </c>
      <c r="C273" s="4">
        <v>29</v>
      </c>
      <c r="D273" s="4">
        <v>7227.6714650000004</v>
      </c>
      <c r="E273" s="4">
        <v>6938.8498259999997</v>
      </c>
      <c r="F273" s="4">
        <v>6403.7875329999997</v>
      </c>
      <c r="G273" s="4">
        <v>6004.1538300000002</v>
      </c>
      <c r="H273" s="4">
        <v>5970.2798949999997</v>
      </c>
      <c r="I273" s="4">
        <v>6375.4851509999999</v>
      </c>
      <c r="J273" s="4">
        <v>7419.5043900000001</v>
      </c>
      <c r="K273" s="4">
        <v>7942.1261610000001</v>
      </c>
      <c r="L273" s="4">
        <v>8003.3295289999996</v>
      </c>
      <c r="M273" s="4">
        <v>7963.1153830000003</v>
      </c>
      <c r="N273" s="4">
        <v>7869.9084480000001</v>
      </c>
      <c r="O273" s="4">
        <v>7715.5956589999996</v>
      </c>
      <c r="P273" s="4">
        <v>7615.0472440000003</v>
      </c>
      <c r="Q273" s="4">
        <v>7544.9382919999998</v>
      </c>
      <c r="R273" s="4">
        <v>7504.9403780000002</v>
      </c>
      <c r="S273" s="4">
        <v>7472.1579339999998</v>
      </c>
      <c r="T273" s="4">
        <v>7580.4589480000004</v>
      </c>
      <c r="U273" s="4">
        <v>7835.1952789999996</v>
      </c>
      <c r="V273" s="4">
        <v>8390.1806710000001</v>
      </c>
      <c r="W273" s="4">
        <v>8353.2928530000008</v>
      </c>
      <c r="X273" s="4">
        <v>8060.6609989999997</v>
      </c>
      <c r="Y273" s="4">
        <v>7657.644483</v>
      </c>
      <c r="Z273" s="4">
        <v>7565.5945819999997</v>
      </c>
      <c r="AA273" s="4">
        <v>7381.3079299999999</v>
      </c>
    </row>
    <row r="274" spans="1:27" x14ac:dyDescent="0.2">
      <c r="A274" s="4">
        <v>2015</v>
      </c>
      <c r="B274" s="4">
        <v>9</v>
      </c>
      <c r="C274" s="4">
        <v>30</v>
      </c>
      <c r="D274" s="4">
        <v>7117.6254570000001</v>
      </c>
      <c r="E274" s="4">
        <v>6808.7120999999997</v>
      </c>
      <c r="F274" s="4">
        <v>6299.4014710000001</v>
      </c>
      <c r="G274" s="4">
        <v>5928.6319350000003</v>
      </c>
      <c r="H274" s="4">
        <v>5900.0017420000004</v>
      </c>
      <c r="I274" s="4">
        <v>6245.0478679999997</v>
      </c>
      <c r="J274" s="4">
        <v>7280.5455490000004</v>
      </c>
      <c r="K274" s="4">
        <v>7821.3939469999996</v>
      </c>
      <c r="L274" s="4">
        <v>7939.9441139999999</v>
      </c>
      <c r="M274" s="4">
        <v>7857.5222430000003</v>
      </c>
      <c r="N274" s="4">
        <v>7797.1482269999997</v>
      </c>
      <c r="O274" s="4">
        <v>7673.4221619999998</v>
      </c>
      <c r="P274" s="4">
        <v>7587.0615500000004</v>
      </c>
      <c r="Q274" s="4">
        <v>7526.7432239999998</v>
      </c>
      <c r="R274" s="4">
        <v>7506.6524730000001</v>
      </c>
      <c r="S274" s="4">
        <v>7495.9748920000002</v>
      </c>
      <c r="T274" s="4">
        <v>7584.9213110000001</v>
      </c>
      <c r="U274" s="4">
        <v>7732.7844889999997</v>
      </c>
      <c r="V274" s="4">
        <v>8120.8258130000004</v>
      </c>
      <c r="W274" s="4">
        <v>8010.0123629999998</v>
      </c>
      <c r="X274" s="4">
        <v>7690.7481690000004</v>
      </c>
      <c r="Y274" s="4">
        <v>7309.5265749999999</v>
      </c>
      <c r="Z274" s="4">
        <v>7228.2193859999998</v>
      </c>
      <c r="AA274" s="4">
        <v>7039.6498890000003</v>
      </c>
    </row>
    <row r="275" spans="1:27" x14ac:dyDescent="0.2">
      <c r="A275" s="4">
        <v>2015</v>
      </c>
      <c r="B275" s="4">
        <v>10</v>
      </c>
      <c r="C275" s="4">
        <v>1</v>
      </c>
      <c r="D275" s="4">
        <v>6782.1333269999996</v>
      </c>
      <c r="E275" s="4">
        <v>6464.5792689999998</v>
      </c>
      <c r="F275" s="4">
        <v>5963.6274659999999</v>
      </c>
      <c r="G275" s="4">
        <v>5614.6961799999999</v>
      </c>
      <c r="H275" s="4">
        <v>5602.1982989999997</v>
      </c>
      <c r="I275" s="4">
        <v>5979.2526250000001</v>
      </c>
      <c r="J275" s="4">
        <v>6932.7467130000005</v>
      </c>
      <c r="K275" s="4">
        <v>7442.1577770000004</v>
      </c>
      <c r="L275" s="4">
        <v>7660.4914250000002</v>
      </c>
      <c r="M275" s="4">
        <v>7732.6046290000004</v>
      </c>
      <c r="N275" s="4">
        <v>7750.898741</v>
      </c>
      <c r="O275" s="4">
        <v>7729.849706</v>
      </c>
      <c r="P275" s="4">
        <v>7768.5451080000003</v>
      </c>
      <c r="Q275" s="4">
        <v>7827.4754839999996</v>
      </c>
      <c r="R275" s="4">
        <v>7898.1342729999997</v>
      </c>
      <c r="S275" s="4">
        <v>7962.9128199999996</v>
      </c>
      <c r="T275" s="4">
        <v>8011.330935</v>
      </c>
      <c r="U275" s="4">
        <v>8019.0821749999996</v>
      </c>
      <c r="V275" s="4">
        <v>8320.0183730000008</v>
      </c>
      <c r="W275" s="4">
        <v>8126.5534790000002</v>
      </c>
      <c r="X275" s="4">
        <v>7794.1843159999999</v>
      </c>
      <c r="Y275" s="4">
        <v>7339.5178800000003</v>
      </c>
      <c r="Z275" s="4">
        <v>7273.9082340000004</v>
      </c>
      <c r="AA275" s="4">
        <v>7129.6121190000003</v>
      </c>
    </row>
    <row r="276" spans="1:27" x14ac:dyDescent="0.2">
      <c r="A276" s="4">
        <v>2015</v>
      </c>
      <c r="B276" s="4">
        <v>10</v>
      </c>
      <c r="C276" s="4">
        <v>2</v>
      </c>
      <c r="D276" s="4">
        <v>6878.180832</v>
      </c>
      <c r="E276" s="4">
        <v>6524.5938130000004</v>
      </c>
      <c r="F276" s="4">
        <v>5963.8209109999998</v>
      </c>
      <c r="G276" s="4">
        <v>5642.7367489999997</v>
      </c>
      <c r="H276" s="4">
        <v>5602.2618789999997</v>
      </c>
      <c r="I276" s="4">
        <v>5974.3641589999997</v>
      </c>
      <c r="J276" s="4">
        <v>6856.7482980000004</v>
      </c>
      <c r="K276" s="4">
        <v>7411.2641640000002</v>
      </c>
      <c r="L276" s="4">
        <v>7711.9606999999996</v>
      </c>
      <c r="M276" s="4">
        <v>7882.8491640000002</v>
      </c>
      <c r="N276" s="4">
        <v>7834.5159430000003</v>
      </c>
      <c r="O276" s="4">
        <v>7798.222487</v>
      </c>
      <c r="P276" s="4">
        <v>7728.1029269999999</v>
      </c>
      <c r="Q276" s="4">
        <v>7647.7532789999996</v>
      </c>
      <c r="R276" s="4">
        <v>7576.9613449999997</v>
      </c>
      <c r="S276" s="4">
        <v>7549.7749830000002</v>
      </c>
      <c r="T276" s="4">
        <v>7608.813607</v>
      </c>
      <c r="U276" s="4">
        <v>7817.7554309999996</v>
      </c>
      <c r="V276" s="4">
        <v>8047.2943109999997</v>
      </c>
      <c r="W276" s="4">
        <v>7837.6336350000001</v>
      </c>
      <c r="X276" s="4">
        <v>7570.6387599999998</v>
      </c>
      <c r="Y276" s="4">
        <v>7275.5108810000002</v>
      </c>
      <c r="Z276" s="4">
        <v>7283.455105</v>
      </c>
      <c r="AA276" s="4">
        <v>7236.1806729999998</v>
      </c>
    </row>
    <row r="277" spans="1:27" x14ac:dyDescent="0.2">
      <c r="A277" s="4">
        <v>2015</v>
      </c>
      <c r="B277" s="4">
        <v>10</v>
      </c>
      <c r="C277" s="4">
        <v>3</v>
      </c>
      <c r="D277" s="4">
        <v>6931.3162869999996</v>
      </c>
      <c r="E277" s="4">
        <v>6554.5127030000003</v>
      </c>
      <c r="F277" s="4">
        <v>6023.2572460000001</v>
      </c>
      <c r="G277" s="4">
        <v>5674.1798170000002</v>
      </c>
      <c r="H277" s="4">
        <v>5573.101197</v>
      </c>
      <c r="I277" s="4">
        <v>5671.0000879999998</v>
      </c>
      <c r="J277" s="4">
        <v>5945.8439250000001</v>
      </c>
      <c r="K277" s="4">
        <v>6404.3878759999998</v>
      </c>
      <c r="L277" s="4">
        <v>6967.8672489999999</v>
      </c>
      <c r="M277" s="4">
        <v>7240.5311309999997</v>
      </c>
      <c r="N277" s="4">
        <v>7218.7530500000003</v>
      </c>
      <c r="O277" s="4">
        <v>7084.5548660000004</v>
      </c>
      <c r="P277" s="4">
        <v>6962.5212769999998</v>
      </c>
      <c r="Q277" s="4">
        <v>6827.9249369999998</v>
      </c>
      <c r="R277" s="4">
        <v>6781.5180559999999</v>
      </c>
      <c r="S277" s="4">
        <v>6862.2365110000001</v>
      </c>
      <c r="T277" s="4">
        <v>7103.2891380000001</v>
      </c>
      <c r="U277" s="4">
        <v>7455.6516650000003</v>
      </c>
      <c r="V277" s="4">
        <v>7916.4517779999996</v>
      </c>
      <c r="W277" s="4">
        <v>7741.9082630000003</v>
      </c>
      <c r="X277" s="4">
        <v>7435.8716119999999</v>
      </c>
      <c r="Y277" s="4">
        <v>7208.7889590000004</v>
      </c>
      <c r="Z277" s="4">
        <v>7103.0426790000001</v>
      </c>
      <c r="AA277" s="4">
        <v>6930.2803480000002</v>
      </c>
    </row>
    <row r="278" spans="1:27" x14ac:dyDescent="0.2">
      <c r="A278" s="4">
        <v>2015</v>
      </c>
      <c r="B278" s="4">
        <v>10</v>
      </c>
      <c r="C278" s="4">
        <v>4</v>
      </c>
      <c r="D278" s="4">
        <v>6522.6749550000004</v>
      </c>
      <c r="E278" s="4">
        <v>6126.7738559999998</v>
      </c>
      <c r="F278" s="4">
        <v>5688.1697299999996</v>
      </c>
      <c r="G278" s="4">
        <v>5466.6206359999996</v>
      </c>
      <c r="H278" s="4">
        <v>5440.1074859999999</v>
      </c>
      <c r="I278" s="4">
        <v>5543.0400380000001</v>
      </c>
      <c r="J278" s="4">
        <v>5852.1345369999999</v>
      </c>
      <c r="K278" s="4">
        <v>6384.3892660000001</v>
      </c>
      <c r="L278" s="4">
        <v>6914.9308570000003</v>
      </c>
      <c r="M278" s="4">
        <v>7119.3125200000004</v>
      </c>
      <c r="N278" s="4">
        <v>7033.4351150000002</v>
      </c>
      <c r="O278" s="4">
        <v>6893.3557629999996</v>
      </c>
      <c r="P278" s="4">
        <v>6757.3427670000001</v>
      </c>
      <c r="Q278" s="4">
        <v>6615.5050940000001</v>
      </c>
      <c r="R278" s="4">
        <v>6619.2165459999997</v>
      </c>
      <c r="S278" s="4">
        <v>6698.1956289999998</v>
      </c>
      <c r="T278" s="4">
        <v>6804.5131279999996</v>
      </c>
      <c r="U278" s="4">
        <v>7025.2198779999999</v>
      </c>
      <c r="V278" s="4">
        <v>7387.6791640000001</v>
      </c>
      <c r="W278" s="4">
        <v>7417.3477839999996</v>
      </c>
      <c r="X278" s="4">
        <v>7225.269174</v>
      </c>
      <c r="Y278" s="4">
        <v>7101.4618110000001</v>
      </c>
      <c r="Z278" s="4">
        <v>6883.5363719999996</v>
      </c>
      <c r="AA278" s="4">
        <v>6551.6147220000003</v>
      </c>
    </row>
    <row r="279" spans="1:27" x14ac:dyDescent="0.2">
      <c r="A279" s="4">
        <v>2015</v>
      </c>
      <c r="B279" s="4">
        <v>10</v>
      </c>
      <c r="C279" s="4">
        <v>5</v>
      </c>
      <c r="D279" s="4">
        <v>6232.1797809999998</v>
      </c>
      <c r="E279" s="4">
        <v>5843.7474229999998</v>
      </c>
      <c r="F279" s="4">
        <v>5513.569802</v>
      </c>
      <c r="G279" s="4">
        <v>5441.5185609999999</v>
      </c>
      <c r="H279" s="4">
        <v>5443.1892330000001</v>
      </c>
      <c r="I279" s="4">
        <v>5648.292434</v>
      </c>
      <c r="J279" s="4">
        <v>5977.5440410000001</v>
      </c>
      <c r="K279" s="4">
        <v>6447.9750260000001</v>
      </c>
      <c r="L279" s="4">
        <v>6822.4954200000002</v>
      </c>
      <c r="M279" s="4">
        <v>7003.647661</v>
      </c>
      <c r="N279" s="4">
        <v>6918.1336170000004</v>
      </c>
      <c r="O279" s="4">
        <v>6782.0742689999997</v>
      </c>
      <c r="P279" s="4">
        <v>6602.0652909999999</v>
      </c>
      <c r="Q279" s="4">
        <v>6480.2907299999997</v>
      </c>
      <c r="R279" s="4">
        <v>6510.4318510000003</v>
      </c>
      <c r="S279" s="4">
        <v>6701.4390400000002</v>
      </c>
      <c r="T279" s="4">
        <v>6983.7504360000003</v>
      </c>
      <c r="U279" s="4">
        <v>7325.2683900000002</v>
      </c>
      <c r="V279" s="4">
        <v>7561.7247509999997</v>
      </c>
      <c r="W279" s="4">
        <v>7543.6768179999999</v>
      </c>
      <c r="X279" s="4">
        <v>7300.2955750000001</v>
      </c>
      <c r="Y279" s="4">
        <v>7072.1878189999998</v>
      </c>
      <c r="Z279" s="4">
        <v>7000.6927329999999</v>
      </c>
      <c r="AA279" s="4">
        <v>6826.9042740000004</v>
      </c>
    </row>
    <row r="280" spans="1:27" x14ac:dyDescent="0.2">
      <c r="A280" s="4">
        <v>2015</v>
      </c>
      <c r="B280" s="4">
        <v>10</v>
      </c>
      <c r="C280" s="4">
        <v>6</v>
      </c>
      <c r="D280" s="4">
        <v>6584.6254300000001</v>
      </c>
      <c r="E280" s="4">
        <v>6082.2337960000004</v>
      </c>
      <c r="F280" s="4">
        <v>5690.8694269999996</v>
      </c>
      <c r="G280" s="4">
        <v>5573.3199860000004</v>
      </c>
      <c r="H280" s="4">
        <v>5852.5017550000002</v>
      </c>
      <c r="I280" s="4">
        <v>6765.2284609999997</v>
      </c>
      <c r="J280" s="4">
        <v>7531.4828589999997</v>
      </c>
      <c r="K280" s="4">
        <v>7837.8317889999998</v>
      </c>
      <c r="L280" s="4">
        <v>7895.9696459999996</v>
      </c>
      <c r="M280" s="4">
        <v>7829.263062</v>
      </c>
      <c r="N280" s="4">
        <v>7725.6642650000003</v>
      </c>
      <c r="O280" s="4">
        <v>7581.5685439999997</v>
      </c>
      <c r="P280" s="4">
        <v>7477.351377</v>
      </c>
      <c r="Q280" s="4">
        <v>7331.9839220000003</v>
      </c>
      <c r="R280" s="4">
        <v>7199.0006149999999</v>
      </c>
      <c r="S280" s="4">
        <v>7307.7185820000004</v>
      </c>
      <c r="T280" s="4">
        <v>7531.2091039999996</v>
      </c>
      <c r="U280" s="4">
        <v>7702.3145889999996</v>
      </c>
      <c r="V280" s="4">
        <v>8055.0174040000002</v>
      </c>
      <c r="W280" s="4">
        <v>7978.8603949999997</v>
      </c>
      <c r="X280" s="4">
        <v>7664.7338040000004</v>
      </c>
      <c r="Y280" s="4">
        <v>7475.2245089999997</v>
      </c>
      <c r="Z280" s="4">
        <v>7293.077456</v>
      </c>
      <c r="AA280" s="4">
        <v>7091.563787</v>
      </c>
    </row>
    <row r="281" spans="1:27" x14ac:dyDescent="0.2">
      <c r="A281" s="4">
        <v>2015</v>
      </c>
      <c r="B281" s="4">
        <v>10</v>
      </c>
      <c r="C281" s="4">
        <v>7</v>
      </c>
      <c r="D281" s="4">
        <v>6845.7431280000001</v>
      </c>
      <c r="E281" s="4">
        <v>6345.8857369999996</v>
      </c>
      <c r="F281" s="4">
        <v>5850.8486300000004</v>
      </c>
      <c r="G281" s="4">
        <v>5752.8115349999998</v>
      </c>
      <c r="H281" s="4">
        <v>6098.5108469999996</v>
      </c>
      <c r="I281" s="4">
        <v>6975.1541049999996</v>
      </c>
      <c r="J281" s="4">
        <v>7662.8826200000003</v>
      </c>
      <c r="K281" s="4">
        <v>7909.9278850000001</v>
      </c>
      <c r="L281" s="4">
        <v>7886.6576510000004</v>
      </c>
      <c r="M281" s="4">
        <v>7876.844865</v>
      </c>
      <c r="N281" s="4">
        <v>7739.9923090000002</v>
      </c>
      <c r="O281" s="4">
        <v>7642.4462640000002</v>
      </c>
      <c r="P281" s="4">
        <v>7520.0817209999996</v>
      </c>
      <c r="Q281" s="4">
        <v>7431.4048419999999</v>
      </c>
      <c r="R281" s="4">
        <v>7351.5523229999999</v>
      </c>
      <c r="S281" s="4">
        <v>7458.1577820000002</v>
      </c>
      <c r="T281" s="4">
        <v>7744.6490270000004</v>
      </c>
      <c r="U281" s="4">
        <v>8104.7880770000002</v>
      </c>
      <c r="V281" s="4">
        <v>8442.7790779999996</v>
      </c>
      <c r="W281" s="4">
        <v>8292.2042160000001</v>
      </c>
      <c r="X281" s="4">
        <v>7914.6875840000002</v>
      </c>
      <c r="Y281" s="4">
        <v>7652.3512890000002</v>
      </c>
      <c r="Z281" s="4">
        <v>7404.3571700000002</v>
      </c>
      <c r="AA281" s="4">
        <v>7162.8751300000004</v>
      </c>
    </row>
    <row r="282" spans="1:27" x14ac:dyDescent="0.2">
      <c r="A282" s="4">
        <v>2015</v>
      </c>
      <c r="B282" s="4">
        <v>10</v>
      </c>
      <c r="C282" s="4">
        <v>8</v>
      </c>
      <c r="D282" s="4">
        <v>6912.5670790000004</v>
      </c>
      <c r="E282" s="4">
        <v>6344.6607379999996</v>
      </c>
      <c r="F282" s="4">
        <v>5936.6378340000001</v>
      </c>
      <c r="G282" s="4">
        <v>5815.9056570000002</v>
      </c>
      <c r="H282" s="4">
        <v>6168.2769250000001</v>
      </c>
      <c r="I282" s="4">
        <v>7104.9366090000003</v>
      </c>
      <c r="J282" s="4">
        <v>7862.2573709999997</v>
      </c>
      <c r="K282" s="4">
        <v>8119.6696849999998</v>
      </c>
      <c r="L282" s="4">
        <v>8114.4201370000001</v>
      </c>
      <c r="M282" s="4">
        <v>8035.3255550000003</v>
      </c>
      <c r="N282" s="4">
        <v>7815.8160289999996</v>
      </c>
      <c r="O282" s="4">
        <v>7640.4067969999996</v>
      </c>
      <c r="P282" s="4">
        <v>7522.0853749999997</v>
      </c>
      <c r="Q282" s="4">
        <v>7419.2930749999996</v>
      </c>
      <c r="R282" s="4">
        <v>7341.2175690000004</v>
      </c>
      <c r="S282" s="4">
        <v>7343.135835</v>
      </c>
      <c r="T282" s="4">
        <v>7591.1954239999995</v>
      </c>
      <c r="U282" s="4">
        <v>7872.1727350000001</v>
      </c>
      <c r="V282" s="4">
        <v>8275.0561550000002</v>
      </c>
      <c r="W282" s="4">
        <v>8365.0463309999996</v>
      </c>
      <c r="X282" s="4">
        <v>7963.6522249999998</v>
      </c>
      <c r="Y282" s="4">
        <v>7647.5140700000002</v>
      </c>
      <c r="Z282" s="4">
        <v>7400.5576179999998</v>
      </c>
      <c r="AA282" s="4">
        <v>7152.7755800000004</v>
      </c>
    </row>
    <row r="283" spans="1:27" x14ac:dyDescent="0.2">
      <c r="A283" s="4">
        <v>2015</v>
      </c>
      <c r="B283" s="4">
        <v>10</v>
      </c>
      <c r="C283" s="4">
        <v>9</v>
      </c>
      <c r="D283" s="4">
        <v>6919.0934139999999</v>
      </c>
      <c r="E283" s="4">
        <v>6448.0250299999998</v>
      </c>
      <c r="F283" s="4">
        <v>5995.0417799999996</v>
      </c>
      <c r="G283" s="4">
        <v>5882.3677889999999</v>
      </c>
      <c r="H283" s="4">
        <v>6224.0509069999998</v>
      </c>
      <c r="I283" s="4">
        <v>7133.537002</v>
      </c>
      <c r="J283" s="4">
        <v>7862.1919749999997</v>
      </c>
      <c r="K283" s="4">
        <v>8184.2430780000004</v>
      </c>
      <c r="L283" s="4">
        <v>8235.2225749999998</v>
      </c>
      <c r="M283" s="4">
        <v>8103.9749540000003</v>
      </c>
      <c r="N283" s="4">
        <v>7946.8798509999997</v>
      </c>
      <c r="O283" s="4">
        <v>7822.868829</v>
      </c>
      <c r="P283" s="4">
        <v>7774.6597810000003</v>
      </c>
      <c r="Q283" s="4">
        <v>7622.666913</v>
      </c>
      <c r="R283" s="4">
        <v>7501.3529680000001</v>
      </c>
      <c r="S283" s="4">
        <v>7529.4799860000003</v>
      </c>
      <c r="T283" s="4">
        <v>7715.1566240000002</v>
      </c>
      <c r="U283" s="4">
        <v>7881.5474279999999</v>
      </c>
      <c r="V283" s="4">
        <v>8191.64131</v>
      </c>
      <c r="W283" s="4">
        <v>8228.6521360000006</v>
      </c>
      <c r="X283" s="4">
        <v>7959.439327</v>
      </c>
      <c r="Y283" s="4">
        <v>7831.3782510000001</v>
      </c>
      <c r="Z283" s="4">
        <v>7721.2407880000001</v>
      </c>
      <c r="AA283" s="4">
        <v>7445.7753869999997</v>
      </c>
    </row>
    <row r="284" spans="1:27" x14ac:dyDescent="0.2">
      <c r="A284" s="4">
        <v>2015</v>
      </c>
      <c r="B284" s="4">
        <v>10</v>
      </c>
      <c r="C284" s="4">
        <v>10</v>
      </c>
      <c r="D284" s="4">
        <v>7095.8507849999996</v>
      </c>
      <c r="E284" s="4">
        <v>6478.5276409999997</v>
      </c>
      <c r="F284" s="4">
        <v>5987.2684559999998</v>
      </c>
      <c r="G284" s="4">
        <v>5799.9397859999999</v>
      </c>
      <c r="H284" s="4">
        <v>5899.8923269999996</v>
      </c>
      <c r="I284" s="4">
        <v>6204.5973219999996</v>
      </c>
      <c r="J284" s="4">
        <v>6807.4059909999996</v>
      </c>
      <c r="K284" s="4">
        <v>7366.5359399999998</v>
      </c>
      <c r="L284" s="4">
        <v>7657.0861430000004</v>
      </c>
      <c r="M284" s="4">
        <v>7561.2659890000004</v>
      </c>
      <c r="N284" s="4">
        <v>7368.2479869999997</v>
      </c>
      <c r="O284" s="4">
        <v>7180.975418</v>
      </c>
      <c r="P284" s="4">
        <v>6963.6225299999996</v>
      </c>
      <c r="Q284" s="4">
        <v>6802.5233850000004</v>
      </c>
      <c r="R284" s="4">
        <v>6733.9938819999998</v>
      </c>
      <c r="S284" s="4">
        <v>6825.8121149999997</v>
      </c>
      <c r="T284" s="4">
        <v>6950.977817</v>
      </c>
      <c r="U284" s="4">
        <v>7272.261434</v>
      </c>
      <c r="V284" s="4">
        <v>7618.4437959999996</v>
      </c>
      <c r="W284" s="4">
        <v>7607.9304330000004</v>
      </c>
      <c r="X284" s="4">
        <v>7339.5262169999996</v>
      </c>
      <c r="Y284" s="4">
        <v>7174.910613</v>
      </c>
      <c r="Z284" s="4">
        <v>7028.477492</v>
      </c>
      <c r="AA284" s="4">
        <v>6681.8540659999999</v>
      </c>
    </row>
    <row r="285" spans="1:27" x14ac:dyDescent="0.2">
      <c r="A285" s="4">
        <v>2015</v>
      </c>
      <c r="B285" s="4">
        <v>10</v>
      </c>
      <c r="C285" s="4">
        <v>11</v>
      </c>
      <c r="D285" s="4">
        <v>6351.8417410000002</v>
      </c>
      <c r="E285" s="4">
        <v>5964.2528080000002</v>
      </c>
      <c r="F285" s="4">
        <v>5580.6154589999996</v>
      </c>
      <c r="G285" s="4">
        <v>5502.4003819999998</v>
      </c>
      <c r="H285" s="4">
        <v>5557.029227</v>
      </c>
      <c r="I285" s="4">
        <v>5749.3588479999999</v>
      </c>
      <c r="J285" s="4">
        <v>6208.9358899999997</v>
      </c>
      <c r="K285" s="4">
        <v>6777.1921199999997</v>
      </c>
      <c r="L285" s="4">
        <v>7149.1552529999999</v>
      </c>
      <c r="M285" s="4">
        <v>7250.2833559999999</v>
      </c>
      <c r="N285" s="4">
        <v>7076.0438949999998</v>
      </c>
      <c r="O285" s="4">
        <v>6903.2986019999998</v>
      </c>
      <c r="P285" s="4">
        <v>6727.1764750000002</v>
      </c>
      <c r="Q285" s="4">
        <v>6589.6758360000003</v>
      </c>
      <c r="R285" s="4">
        <v>6538.6077699999996</v>
      </c>
      <c r="S285" s="4">
        <v>6582.3366999999998</v>
      </c>
      <c r="T285" s="4">
        <v>6691.4534670000003</v>
      </c>
      <c r="U285" s="4">
        <v>7014.6006829999997</v>
      </c>
      <c r="V285" s="4">
        <v>7485.0502669999996</v>
      </c>
      <c r="W285" s="4">
        <v>7555.9022599999998</v>
      </c>
      <c r="X285" s="4">
        <v>7261.1735589999998</v>
      </c>
      <c r="Y285" s="4">
        <v>7027.0612659999997</v>
      </c>
      <c r="Z285" s="4">
        <v>6763.8163619999996</v>
      </c>
      <c r="AA285" s="4">
        <v>6421.6868640000002</v>
      </c>
    </row>
    <row r="286" spans="1:27" x14ac:dyDescent="0.2">
      <c r="A286" s="4">
        <v>2015</v>
      </c>
      <c r="B286" s="4">
        <v>10</v>
      </c>
      <c r="C286" s="4">
        <v>12</v>
      </c>
      <c r="D286" s="4">
        <v>6178.547356</v>
      </c>
      <c r="E286" s="4">
        <v>5790.7068689999996</v>
      </c>
      <c r="F286" s="4">
        <v>5543.3315499999999</v>
      </c>
      <c r="G286" s="4">
        <v>5520.8719119999996</v>
      </c>
      <c r="H286" s="4">
        <v>5894.8008810000001</v>
      </c>
      <c r="I286" s="4">
        <v>6808.5982620000004</v>
      </c>
      <c r="J286" s="4">
        <v>7642.3817509999999</v>
      </c>
      <c r="K286" s="4">
        <v>7973.377101</v>
      </c>
      <c r="L286" s="4">
        <v>8058.8024930000001</v>
      </c>
      <c r="M286" s="4">
        <v>8026.34393</v>
      </c>
      <c r="N286" s="4">
        <v>7873.0809019999997</v>
      </c>
      <c r="O286" s="4">
        <v>7736.8678380000001</v>
      </c>
      <c r="P286" s="4">
        <v>7614.7459330000002</v>
      </c>
      <c r="Q286" s="4">
        <v>7550.5010730000004</v>
      </c>
      <c r="R286" s="4">
        <v>7490.3011630000001</v>
      </c>
      <c r="S286" s="4">
        <v>7595.8259989999997</v>
      </c>
      <c r="T286" s="4">
        <v>7800.7123309999997</v>
      </c>
      <c r="U286" s="4">
        <v>7924.4272279999996</v>
      </c>
      <c r="V286" s="4">
        <v>7983.2651530000003</v>
      </c>
      <c r="W286" s="4">
        <v>7847.3117869999996</v>
      </c>
      <c r="X286" s="4">
        <v>7390.9637849999999</v>
      </c>
      <c r="Y286" s="4">
        <v>7207.3114560000004</v>
      </c>
      <c r="Z286" s="4">
        <v>7096.7232640000002</v>
      </c>
      <c r="AA286" s="4">
        <v>6862.4386649999997</v>
      </c>
    </row>
    <row r="287" spans="1:27" x14ac:dyDescent="0.2">
      <c r="A287" s="4">
        <v>2015</v>
      </c>
      <c r="B287" s="4">
        <v>10</v>
      </c>
      <c r="C287" s="4">
        <v>13</v>
      </c>
      <c r="D287" s="4">
        <v>6570.4011659999996</v>
      </c>
      <c r="E287" s="4">
        <v>6085.6858050000001</v>
      </c>
      <c r="F287" s="4">
        <v>5720.2679079999998</v>
      </c>
      <c r="G287" s="4">
        <v>5635.9779669999998</v>
      </c>
      <c r="H287" s="4">
        <v>5883.9279040000001</v>
      </c>
      <c r="I287" s="4">
        <v>6705.7826930000001</v>
      </c>
      <c r="J287" s="4">
        <v>7366.5641349999996</v>
      </c>
      <c r="K287" s="4">
        <v>7683.386418</v>
      </c>
      <c r="L287" s="4">
        <v>7836.9110030000002</v>
      </c>
      <c r="M287" s="4">
        <v>7850.057143</v>
      </c>
      <c r="N287" s="4">
        <v>7716.4659279999996</v>
      </c>
      <c r="O287" s="4">
        <v>7644.3539389999996</v>
      </c>
      <c r="P287" s="4">
        <v>7566.0891730000003</v>
      </c>
      <c r="Q287" s="4">
        <v>7424.0125150000003</v>
      </c>
      <c r="R287" s="4">
        <v>7477.1944869999998</v>
      </c>
      <c r="S287" s="4">
        <v>7558.5466759999999</v>
      </c>
      <c r="T287" s="4">
        <v>7660.641963</v>
      </c>
      <c r="U287" s="4">
        <v>7643.447142</v>
      </c>
      <c r="V287" s="4">
        <v>7873.4478520000002</v>
      </c>
      <c r="W287" s="4">
        <v>7829.3822110000001</v>
      </c>
      <c r="X287" s="4">
        <v>7495.9701789999999</v>
      </c>
      <c r="Y287" s="4">
        <v>7305.6285669999997</v>
      </c>
      <c r="Z287" s="4">
        <v>7157.4155730000002</v>
      </c>
      <c r="AA287" s="4">
        <v>6953.8787469999997</v>
      </c>
    </row>
    <row r="288" spans="1:27" x14ac:dyDescent="0.2">
      <c r="A288" s="4">
        <v>2015</v>
      </c>
      <c r="B288" s="4">
        <v>10</v>
      </c>
      <c r="C288" s="4">
        <v>14</v>
      </c>
      <c r="D288" s="4">
        <v>6675.3608020000001</v>
      </c>
      <c r="E288" s="4">
        <v>6219.287695</v>
      </c>
      <c r="F288" s="4">
        <v>5773.309628</v>
      </c>
      <c r="G288" s="4">
        <v>5693.901073</v>
      </c>
      <c r="H288" s="4">
        <v>6026.6790170000004</v>
      </c>
      <c r="I288" s="4">
        <v>6834.4641760000004</v>
      </c>
      <c r="J288" s="4">
        <v>7540.9866240000001</v>
      </c>
      <c r="K288" s="4">
        <v>7859.7754569999997</v>
      </c>
      <c r="L288" s="4">
        <v>7957.837254</v>
      </c>
      <c r="M288" s="4">
        <v>7956.6436409999997</v>
      </c>
      <c r="N288" s="4">
        <v>7798.4857629999997</v>
      </c>
      <c r="O288" s="4">
        <v>7684.713495</v>
      </c>
      <c r="P288" s="4">
        <v>7566.0281480000003</v>
      </c>
      <c r="Q288" s="4">
        <v>7452.3804330000003</v>
      </c>
      <c r="R288" s="4">
        <v>7385.7735270000003</v>
      </c>
      <c r="S288" s="4">
        <v>7484.5725570000004</v>
      </c>
      <c r="T288" s="4">
        <v>7599.9948029999996</v>
      </c>
      <c r="U288" s="4">
        <v>7648.4577810000001</v>
      </c>
      <c r="V288" s="4">
        <v>7817.1464900000001</v>
      </c>
      <c r="W288" s="4">
        <v>7831.0359360000002</v>
      </c>
      <c r="X288" s="4">
        <v>7514.5438119999999</v>
      </c>
      <c r="Y288" s="4">
        <v>7393.7831180000003</v>
      </c>
      <c r="Z288" s="4">
        <v>7189.847702</v>
      </c>
      <c r="AA288" s="4">
        <v>7002.7440200000001</v>
      </c>
    </row>
    <row r="289" spans="1:27" x14ac:dyDescent="0.2">
      <c r="A289" s="4">
        <v>2015</v>
      </c>
      <c r="B289" s="4">
        <v>10</v>
      </c>
      <c r="C289" s="4">
        <v>15</v>
      </c>
      <c r="D289" s="4">
        <v>6713.1250389999996</v>
      </c>
      <c r="E289" s="4">
        <v>6212.1741400000001</v>
      </c>
      <c r="F289" s="4">
        <v>5806.9590989999997</v>
      </c>
      <c r="G289" s="4">
        <v>5728.6634309999999</v>
      </c>
      <c r="H289" s="4">
        <v>6063.0891700000002</v>
      </c>
      <c r="I289" s="4">
        <v>6919.2820929999998</v>
      </c>
      <c r="J289" s="4">
        <v>7562.254645</v>
      </c>
      <c r="K289" s="4">
        <v>7819.701728</v>
      </c>
      <c r="L289" s="4">
        <v>7924.7571610000005</v>
      </c>
      <c r="M289" s="4">
        <v>7932.8850860000002</v>
      </c>
      <c r="N289" s="4">
        <v>7793.6741529999999</v>
      </c>
      <c r="O289" s="4">
        <v>7652.982497</v>
      </c>
      <c r="P289" s="4">
        <v>7584.1068729999997</v>
      </c>
      <c r="Q289" s="4">
        <v>7432.5151589999996</v>
      </c>
      <c r="R289" s="4">
        <v>7451.8002429999997</v>
      </c>
      <c r="S289" s="4">
        <v>7545.9295169999996</v>
      </c>
      <c r="T289" s="4">
        <v>7644.9357980000004</v>
      </c>
      <c r="U289" s="4">
        <v>7785.6528779999999</v>
      </c>
      <c r="V289" s="4">
        <v>8017.9933549999996</v>
      </c>
      <c r="W289" s="4">
        <v>8039.5555670000003</v>
      </c>
      <c r="X289" s="4">
        <v>7603.1006079999997</v>
      </c>
      <c r="Y289" s="4">
        <v>7439.3290870000001</v>
      </c>
      <c r="Z289" s="4">
        <v>7250.2937259999999</v>
      </c>
      <c r="AA289" s="4">
        <v>7030.9247889999997</v>
      </c>
    </row>
    <row r="290" spans="1:27" x14ac:dyDescent="0.2">
      <c r="A290" s="4">
        <v>2015</v>
      </c>
      <c r="B290" s="4">
        <v>10</v>
      </c>
      <c r="C290" s="4">
        <v>16</v>
      </c>
      <c r="D290" s="4">
        <v>6786.4595010000003</v>
      </c>
      <c r="E290" s="4">
        <v>6312.562645</v>
      </c>
      <c r="F290" s="4">
        <v>5908.0890399999998</v>
      </c>
      <c r="G290" s="4">
        <v>5813.9758169999996</v>
      </c>
      <c r="H290" s="4">
        <v>6166.4309480000002</v>
      </c>
      <c r="I290" s="4">
        <v>7036.4053750000003</v>
      </c>
      <c r="J290" s="4">
        <v>7701.1784150000003</v>
      </c>
      <c r="K290" s="4">
        <v>7987.6824809999998</v>
      </c>
      <c r="L290" s="4">
        <v>8018.2113740000004</v>
      </c>
      <c r="M290" s="4">
        <v>7907.8909229999999</v>
      </c>
      <c r="N290" s="4">
        <v>7770.9014219999999</v>
      </c>
      <c r="O290" s="4">
        <v>7649.8258990000004</v>
      </c>
      <c r="P290" s="4">
        <v>7515.5612440000004</v>
      </c>
      <c r="Q290" s="4">
        <v>7436.0606349999998</v>
      </c>
      <c r="R290" s="4">
        <v>7369.3717200000001</v>
      </c>
      <c r="S290" s="4">
        <v>7440.5354129999996</v>
      </c>
      <c r="T290" s="4">
        <v>7452.7874810000003</v>
      </c>
      <c r="U290" s="4">
        <v>7456.3405629999997</v>
      </c>
      <c r="V290" s="4">
        <v>7665.9773770000002</v>
      </c>
      <c r="W290" s="4">
        <v>7783.5372669999997</v>
      </c>
      <c r="X290" s="4">
        <v>7492.5135190000001</v>
      </c>
      <c r="Y290" s="4">
        <v>7479.6407019999997</v>
      </c>
      <c r="Z290" s="4">
        <v>7484.3685059999998</v>
      </c>
      <c r="AA290" s="4">
        <v>7249.9699250000003</v>
      </c>
    </row>
    <row r="291" spans="1:27" x14ac:dyDescent="0.2">
      <c r="A291" s="4">
        <v>2015</v>
      </c>
      <c r="B291" s="4">
        <v>10</v>
      </c>
      <c r="C291" s="4">
        <v>17</v>
      </c>
      <c r="D291" s="4">
        <v>6971.7788570000002</v>
      </c>
      <c r="E291" s="4">
        <v>6432.3938420000004</v>
      </c>
      <c r="F291" s="4">
        <v>5966.9727370000001</v>
      </c>
      <c r="G291" s="4">
        <v>5817.258315</v>
      </c>
      <c r="H291" s="4">
        <v>5897.2782850000003</v>
      </c>
      <c r="I291" s="4">
        <v>6198.3353800000004</v>
      </c>
      <c r="J291" s="4">
        <v>6763.9827779999996</v>
      </c>
      <c r="K291" s="4">
        <v>7310.6294559999997</v>
      </c>
      <c r="L291" s="4">
        <v>7494.0536099999999</v>
      </c>
      <c r="M291" s="4">
        <v>7410.9759510000004</v>
      </c>
      <c r="N291" s="4">
        <v>7178.2067100000004</v>
      </c>
      <c r="O291" s="4">
        <v>6985.9910730000001</v>
      </c>
      <c r="P291" s="4">
        <v>6831.1013009999997</v>
      </c>
      <c r="Q291" s="4">
        <v>6699.6188249999996</v>
      </c>
      <c r="R291" s="4">
        <v>6646.951454</v>
      </c>
      <c r="S291" s="4">
        <v>6723.2310930000003</v>
      </c>
      <c r="T291" s="4">
        <v>6764.8545290000002</v>
      </c>
      <c r="U291" s="4">
        <v>7001.2605000000003</v>
      </c>
      <c r="V291" s="4">
        <v>7254.3624499999996</v>
      </c>
      <c r="W291" s="4">
        <v>7325.8442299999997</v>
      </c>
      <c r="X291" s="4">
        <v>7165.3960120000002</v>
      </c>
      <c r="Y291" s="4">
        <v>7060.510628</v>
      </c>
      <c r="Z291" s="4">
        <v>6921.9947549999997</v>
      </c>
      <c r="AA291" s="4">
        <v>6637.3133239999997</v>
      </c>
    </row>
    <row r="292" spans="1:27" x14ac:dyDescent="0.2">
      <c r="A292" s="4">
        <v>2015</v>
      </c>
      <c r="B292" s="4">
        <v>10</v>
      </c>
      <c r="C292" s="4">
        <v>18</v>
      </c>
      <c r="D292" s="4">
        <v>6389.9345530000001</v>
      </c>
      <c r="E292" s="4">
        <v>5966.0752730000004</v>
      </c>
      <c r="F292" s="4">
        <v>5663.2348220000003</v>
      </c>
      <c r="G292" s="4">
        <v>5570.5984600000002</v>
      </c>
      <c r="H292" s="4">
        <v>5624.7017420000002</v>
      </c>
      <c r="I292" s="4">
        <v>5789.4084560000001</v>
      </c>
      <c r="J292" s="4">
        <v>6180.8571380000003</v>
      </c>
      <c r="K292" s="4">
        <v>6718.0984399999998</v>
      </c>
      <c r="L292" s="4">
        <v>7005.3113160000003</v>
      </c>
      <c r="M292" s="4">
        <v>7014.3141560000004</v>
      </c>
      <c r="N292" s="4">
        <v>6859.3502749999998</v>
      </c>
      <c r="O292" s="4">
        <v>6711.6366889999999</v>
      </c>
      <c r="P292" s="4">
        <v>6542.5081899999996</v>
      </c>
      <c r="Q292" s="4">
        <v>6348.2216850000004</v>
      </c>
      <c r="R292" s="4">
        <v>6309.8038340000003</v>
      </c>
      <c r="S292" s="4">
        <v>6366.5902130000004</v>
      </c>
      <c r="T292" s="4">
        <v>6497.8633129999998</v>
      </c>
      <c r="U292" s="4">
        <v>6806.3109979999999</v>
      </c>
      <c r="V292" s="4">
        <v>7206.7716220000002</v>
      </c>
      <c r="W292" s="4">
        <v>7359.6456019999996</v>
      </c>
      <c r="X292" s="4">
        <v>7077.4052700000002</v>
      </c>
      <c r="Y292" s="4">
        <v>6792.2515999999996</v>
      </c>
      <c r="Z292" s="4">
        <v>6577.0987690000002</v>
      </c>
      <c r="AA292" s="4">
        <v>6317.1496989999996</v>
      </c>
    </row>
    <row r="293" spans="1:27" x14ac:dyDescent="0.2">
      <c r="A293" s="4">
        <v>2015</v>
      </c>
      <c r="B293" s="4">
        <v>10</v>
      </c>
      <c r="C293" s="4">
        <v>19</v>
      </c>
      <c r="D293" s="4">
        <v>6120.4897250000004</v>
      </c>
      <c r="E293" s="4">
        <v>5787.0327230000003</v>
      </c>
      <c r="F293" s="4">
        <v>5551.2373340000004</v>
      </c>
      <c r="G293" s="4">
        <v>5543.4065739999996</v>
      </c>
      <c r="H293" s="4">
        <v>5934.5345170000001</v>
      </c>
      <c r="I293" s="4">
        <v>6894.6126350000004</v>
      </c>
      <c r="J293" s="4">
        <v>7716.9705190000004</v>
      </c>
      <c r="K293" s="4">
        <v>7865.6593919999996</v>
      </c>
      <c r="L293" s="4">
        <v>7850.9178920000004</v>
      </c>
      <c r="M293" s="4">
        <v>7908.0041430000001</v>
      </c>
      <c r="N293" s="4">
        <v>7809.1999050000004</v>
      </c>
      <c r="O293" s="4">
        <v>7676.599518</v>
      </c>
      <c r="P293" s="4">
        <v>7637.652223</v>
      </c>
      <c r="Q293" s="4">
        <v>7577.8129950000002</v>
      </c>
      <c r="R293" s="4">
        <v>7572.447913</v>
      </c>
      <c r="S293" s="4">
        <v>7612.7593370000004</v>
      </c>
      <c r="T293" s="4">
        <v>7694.5913849999997</v>
      </c>
      <c r="U293" s="4">
        <v>7672.8810899999999</v>
      </c>
      <c r="V293" s="4">
        <v>7784.2491529999998</v>
      </c>
      <c r="W293" s="4">
        <v>7763.2271760000003</v>
      </c>
      <c r="X293" s="4">
        <v>7371.0037300000004</v>
      </c>
      <c r="Y293" s="4">
        <v>7152.1237870000004</v>
      </c>
      <c r="Z293" s="4">
        <v>7040.9753620000001</v>
      </c>
      <c r="AA293" s="4">
        <v>6816.0381040000002</v>
      </c>
    </row>
    <row r="294" spans="1:27" x14ac:dyDescent="0.2">
      <c r="A294" s="4">
        <v>2015</v>
      </c>
      <c r="B294" s="4">
        <v>10</v>
      </c>
      <c r="C294" s="4">
        <v>20</v>
      </c>
      <c r="D294" s="4">
        <v>6621.2854109999998</v>
      </c>
      <c r="E294" s="4">
        <v>6120.6605950000003</v>
      </c>
      <c r="F294" s="4">
        <v>5793.6700350000001</v>
      </c>
      <c r="G294" s="4">
        <v>5733.1269689999999</v>
      </c>
      <c r="H294" s="4">
        <v>6048.4942899999996</v>
      </c>
      <c r="I294" s="4">
        <v>6916.6876130000001</v>
      </c>
      <c r="J294" s="4">
        <v>7654.0815060000004</v>
      </c>
      <c r="K294" s="4">
        <v>7810.3227129999996</v>
      </c>
      <c r="L294" s="4">
        <v>7896.9150989999998</v>
      </c>
      <c r="M294" s="4">
        <v>7899.5481369999998</v>
      </c>
      <c r="N294" s="4">
        <v>7812.0735599999998</v>
      </c>
      <c r="O294" s="4">
        <v>7699.1728270000003</v>
      </c>
      <c r="P294" s="4">
        <v>7785.807382</v>
      </c>
      <c r="Q294" s="4">
        <v>7805.4665789999999</v>
      </c>
      <c r="R294" s="4">
        <v>7809.6248139999998</v>
      </c>
      <c r="S294" s="4">
        <v>7919.0697099999998</v>
      </c>
      <c r="T294" s="4">
        <v>7926.4291890000004</v>
      </c>
      <c r="U294" s="4">
        <v>7795.131625</v>
      </c>
      <c r="V294" s="4">
        <v>7873.3320409999997</v>
      </c>
      <c r="W294" s="4">
        <v>7845.7437380000001</v>
      </c>
      <c r="X294" s="4">
        <v>7423.71</v>
      </c>
      <c r="Y294" s="4">
        <v>7217.9333999999999</v>
      </c>
      <c r="Z294" s="4">
        <v>7056.6566999999995</v>
      </c>
      <c r="AA294" s="4">
        <v>6823.982704</v>
      </c>
    </row>
    <row r="295" spans="1:27" x14ac:dyDescent="0.2">
      <c r="A295" s="4">
        <v>2015</v>
      </c>
      <c r="B295" s="4">
        <v>10</v>
      </c>
      <c r="C295" s="4">
        <v>21</v>
      </c>
      <c r="D295" s="4">
        <v>6550.0421589999996</v>
      </c>
      <c r="E295" s="4">
        <v>6068.7984619999997</v>
      </c>
      <c r="F295" s="4">
        <v>5696.4299369999999</v>
      </c>
      <c r="G295" s="4">
        <v>5647.8628259999996</v>
      </c>
      <c r="H295" s="4">
        <v>5970.6812819999996</v>
      </c>
      <c r="I295" s="4">
        <v>6853.7051529999999</v>
      </c>
      <c r="J295" s="4">
        <v>7578.843511</v>
      </c>
      <c r="K295" s="4">
        <v>7802.8345120000004</v>
      </c>
      <c r="L295" s="4">
        <v>7981.1719190000003</v>
      </c>
      <c r="M295" s="4">
        <v>8135.7001300000002</v>
      </c>
      <c r="N295" s="4">
        <v>8182.3560639999996</v>
      </c>
      <c r="O295" s="4">
        <v>8216.2494580000002</v>
      </c>
      <c r="P295" s="4">
        <v>8284.4035519999998</v>
      </c>
      <c r="Q295" s="4">
        <v>8457.9281169999995</v>
      </c>
      <c r="R295" s="4">
        <v>8556.5760730000002</v>
      </c>
      <c r="S295" s="4">
        <v>8720.4027210000004</v>
      </c>
      <c r="T295" s="4">
        <v>8598.8563150000009</v>
      </c>
      <c r="U295" s="4">
        <v>8176.7900879999997</v>
      </c>
      <c r="V295" s="4">
        <v>8067.9049480000003</v>
      </c>
      <c r="W295" s="4">
        <v>7911.5339190000004</v>
      </c>
      <c r="X295" s="4">
        <v>7436.7335830000002</v>
      </c>
      <c r="Y295" s="4">
        <v>7230.386141</v>
      </c>
      <c r="Z295" s="4">
        <v>7070.1759970000003</v>
      </c>
      <c r="AA295" s="4">
        <v>6807.3013929999997</v>
      </c>
    </row>
    <row r="296" spans="1:27" x14ac:dyDescent="0.2">
      <c r="A296" s="4">
        <v>2015</v>
      </c>
      <c r="B296" s="4">
        <v>10</v>
      </c>
      <c r="C296" s="4">
        <v>22</v>
      </c>
      <c r="D296" s="4">
        <v>6575.038826</v>
      </c>
      <c r="E296" s="4">
        <v>6105.5332820000003</v>
      </c>
      <c r="F296" s="4">
        <v>5818.5688760000003</v>
      </c>
      <c r="G296" s="4">
        <v>5754.4961999999996</v>
      </c>
      <c r="H296" s="4">
        <v>6090.2648660000004</v>
      </c>
      <c r="I296" s="4">
        <v>6974.504441</v>
      </c>
      <c r="J296" s="4">
        <v>7707.7860559999999</v>
      </c>
      <c r="K296" s="4">
        <v>7875.3471870000003</v>
      </c>
      <c r="L296" s="4">
        <v>7859.2415689999998</v>
      </c>
      <c r="M296" s="4">
        <v>7984.5992619999997</v>
      </c>
      <c r="N296" s="4">
        <v>7911.1592030000002</v>
      </c>
      <c r="O296" s="4">
        <v>7851.0619290000004</v>
      </c>
      <c r="P296" s="4">
        <v>7829.7694920000004</v>
      </c>
      <c r="Q296" s="4">
        <v>7811.5414430000001</v>
      </c>
      <c r="R296" s="4">
        <v>7796.5355179999997</v>
      </c>
      <c r="S296" s="4">
        <v>7840.6006989999996</v>
      </c>
      <c r="T296" s="4">
        <v>7819.9658799999997</v>
      </c>
      <c r="U296" s="4">
        <v>7735.7776590000003</v>
      </c>
      <c r="V296" s="4">
        <v>7855.2129189999996</v>
      </c>
      <c r="W296" s="4">
        <v>7864.1867990000001</v>
      </c>
      <c r="X296" s="4">
        <v>7432.4836219999997</v>
      </c>
      <c r="Y296" s="4">
        <v>7215.0989170000003</v>
      </c>
      <c r="Z296" s="4">
        <v>7094.161548</v>
      </c>
      <c r="AA296" s="4">
        <v>6894.3131970000004</v>
      </c>
    </row>
    <row r="297" spans="1:27" x14ac:dyDescent="0.2">
      <c r="A297" s="4">
        <v>2015</v>
      </c>
      <c r="B297" s="4">
        <v>10</v>
      </c>
      <c r="C297" s="4">
        <v>23</v>
      </c>
      <c r="D297" s="4">
        <v>6595.9547080000002</v>
      </c>
      <c r="E297" s="4">
        <v>6149.2750599999999</v>
      </c>
      <c r="F297" s="4">
        <v>5828.1446159999996</v>
      </c>
      <c r="G297" s="4">
        <v>5768.3857589999998</v>
      </c>
      <c r="H297" s="4">
        <v>6086.6496079999997</v>
      </c>
      <c r="I297" s="4">
        <v>6903.8150839999998</v>
      </c>
      <c r="J297" s="4">
        <v>7612.3339980000001</v>
      </c>
      <c r="K297" s="4">
        <v>7917.68912</v>
      </c>
      <c r="L297" s="4">
        <v>8119.2769060000001</v>
      </c>
      <c r="M297" s="4">
        <v>8190.5274079999999</v>
      </c>
      <c r="N297" s="4">
        <v>8120.4245330000003</v>
      </c>
      <c r="O297" s="4">
        <v>8068.9017949999998</v>
      </c>
      <c r="P297" s="4">
        <v>8077.2016180000001</v>
      </c>
      <c r="Q297" s="4">
        <v>8100.2433460000002</v>
      </c>
      <c r="R297" s="4">
        <v>8116.2970139999998</v>
      </c>
      <c r="S297" s="4">
        <v>8132.0914599999996</v>
      </c>
      <c r="T297" s="4">
        <v>8001.0645270000005</v>
      </c>
      <c r="U297" s="4">
        <v>7716.7649279999996</v>
      </c>
      <c r="V297" s="4">
        <v>7739.7548589999997</v>
      </c>
      <c r="W297" s="4">
        <v>7665.949791</v>
      </c>
      <c r="X297" s="4">
        <v>7264.4239619999998</v>
      </c>
      <c r="Y297" s="4">
        <v>7152.6866410000002</v>
      </c>
      <c r="Z297" s="4">
        <v>7095.478263</v>
      </c>
      <c r="AA297" s="4">
        <v>6841.4801829999997</v>
      </c>
    </row>
    <row r="298" spans="1:27" x14ac:dyDescent="0.2">
      <c r="A298" s="4">
        <v>2015</v>
      </c>
      <c r="B298" s="4">
        <v>10</v>
      </c>
      <c r="C298" s="4">
        <v>24</v>
      </c>
      <c r="D298" s="4">
        <v>6464.6988810000003</v>
      </c>
      <c r="E298" s="4">
        <v>5980.0565210000004</v>
      </c>
      <c r="F298" s="4">
        <v>5654.0870020000002</v>
      </c>
      <c r="G298" s="4">
        <v>5539.5494939999999</v>
      </c>
      <c r="H298" s="4">
        <v>5687.8976439999997</v>
      </c>
      <c r="I298" s="4">
        <v>5935.7098749999996</v>
      </c>
      <c r="J298" s="4">
        <v>6463.0158629999996</v>
      </c>
      <c r="K298" s="4">
        <v>7051.6852909999998</v>
      </c>
      <c r="L298" s="4">
        <v>7417.1599770000003</v>
      </c>
      <c r="M298" s="4">
        <v>7359.3395289999999</v>
      </c>
      <c r="N298" s="4">
        <v>7271.0770970000003</v>
      </c>
      <c r="O298" s="4">
        <v>7129.4008999999996</v>
      </c>
      <c r="P298" s="4">
        <v>6972.787456</v>
      </c>
      <c r="Q298" s="4">
        <v>6850.1483049999997</v>
      </c>
      <c r="R298" s="4">
        <v>6778.5022310000004</v>
      </c>
      <c r="S298" s="4">
        <v>6789.4490759999999</v>
      </c>
      <c r="T298" s="4">
        <v>6724.0003889999998</v>
      </c>
      <c r="U298" s="4">
        <v>6815.6197979999997</v>
      </c>
      <c r="V298" s="4">
        <v>6985.7463129999996</v>
      </c>
      <c r="W298" s="4">
        <v>7120.1980709999998</v>
      </c>
      <c r="X298" s="4">
        <v>6845.8970040000004</v>
      </c>
      <c r="Y298" s="4">
        <v>6709.0780409999998</v>
      </c>
      <c r="Z298" s="4">
        <v>6651.9759860000004</v>
      </c>
      <c r="AA298" s="4">
        <v>6402.9709080000002</v>
      </c>
    </row>
    <row r="299" spans="1:27" x14ac:dyDescent="0.2">
      <c r="A299" s="4">
        <v>2015</v>
      </c>
      <c r="B299" s="4">
        <v>10</v>
      </c>
      <c r="C299" s="4">
        <v>25</v>
      </c>
      <c r="D299" s="4">
        <v>6144.6743459999998</v>
      </c>
      <c r="E299" s="4">
        <v>5780.3862849999996</v>
      </c>
      <c r="F299" s="4">
        <v>5522.5387369999999</v>
      </c>
      <c r="G299" s="4">
        <v>5433.8685029999997</v>
      </c>
      <c r="H299" s="4">
        <v>5495.6664000000001</v>
      </c>
      <c r="I299" s="4">
        <v>5601.7723770000002</v>
      </c>
      <c r="J299" s="4">
        <v>5994.8085270000001</v>
      </c>
      <c r="K299" s="4">
        <v>6434.763868</v>
      </c>
      <c r="L299" s="4">
        <v>6864.9182860000001</v>
      </c>
      <c r="M299" s="4">
        <v>6961.959175</v>
      </c>
      <c r="N299" s="4">
        <v>6969.1937230000003</v>
      </c>
      <c r="O299" s="4">
        <v>6915.2247770000004</v>
      </c>
      <c r="P299" s="4">
        <v>6778.6864850000002</v>
      </c>
      <c r="Q299" s="4">
        <v>6649.5838629999998</v>
      </c>
      <c r="R299" s="4">
        <v>6512.6604360000001</v>
      </c>
      <c r="S299" s="4">
        <v>6590.5097340000002</v>
      </c>
      <c r="T299" s="4">
        <v>6710.6638409999996</v>
      </c>
      <c r="U299" s="4">
        <v>6999.2734499999997</v>
      </c>
      <c r="V299" s="4">
        <v>7252.9655160000002</v>
      </c>
      <c r="W299" s="4">
        <v>7292.7032950000003</v>
      </c>
      <c r="X299" s="4">
        <v>6944.7097160000003</v>
      </c>
      <c r="Y299" s="4">
        <v>6644.8309900000004</v>
      </c>
      <c r="Z299" s="4">
        <v>6436.4286920000004</v>
      </c>
      <c r="AA299" s="4">
        <v>6165.9859219999998</v>
      </c>
    </row>
    <row r="300" spans="1:27" x14ac:dyDescent="0.2">
      <c r="A300" s="4">
        <v>2015</v>
      </c>
      <c r="B300" s="4">
        <v>10</v>
      </c>
      <c r="C300" s="4">
        <v>26</v>
      </c>
      <c r="D300" s="4">
        <v>6004.2378509999999</v>
      </c>
      <c r="E300" s="4">
        <v>5691.7193539999998</v>
      </c>
      <c r="F300" s="4">
        <v>5461.0301369999997</v>
      </c>
      <c r="G300" s="4">
        <v>5496.5533329999998</v>
      </c>
      <c r="H300" s="4">
        <v>5909.9977920000001</v>
      </c>
      <c r="I300" s="4">
        <v>6880.8074660000002</v>
      </c>
      <c r="J300" s="4">
        <v>7767.0642760000001</v>
      </c>
      <c r="K300" s="4">
        <v>7997.9885050000003</v>
      </c>
      <c r="L300" s="4">
        <v>8105.354448</v>
      </c>
      <c r="M300" s="4">
        <v>8058.6031560000001</v>
      </c>
      <c r="N300" s="4">
        <v>7891.459605</v>
      </c>
      <c r="O300" s="4">
        <v>7755.3328739999997</v>
      </c>
      <c r="P300" s="4">
        <v>7665.8848099999996</v>
      </c>
      <c r="Q300" s="4">
        <v>7516.241599</v>
      </c>
      <c r="R300" s="4">
        <v>7573.5099179999997</v>
      </c>
      <c r="S300" s="4">
        <v>7740.6443399999998</v>
      </c>
      <c r="T300" s="4">
        <v>7998.7996139999996</v>
      </c>
      <c r="U300" s="4">
        <v>8125.7513419999996</v>
      </c>
      <c r="V300" s="4">
        <v>8187.3428160000003</v>
      </c>
      <c r="W300" s="4">
        <v>8099.1065710000003</v>
      </c>
      <c r="X300" s="4">
        <v>7621.1702359999999</v>
      </c>
      <c r="Y300" s="4">
        <v>7307.171902</v>
      </c>
      <c r="Z300" s="4">
        <v>7111.4787859999997</v>
      </c>
      <c r="AA300" s="4">
        <v>6910.3795490000002</v>
      </c>
    </row>
    <row r="301" spans="1:27" x14ac:dyDescent="0.2">
      <c r="A301" s="4">
        <v>2015</v>
      </c>
      <c r="B301" s="4">
        <v>10</v>
      </c>
      <c r="C301" s="4">
        <v>27</v>
      </c>
      <c r="D301" s="4">
        <v>6610.7321339999999</v>
      </c>
      <c r="E301" s="4">
        <v>6092.002837</v>
      </c>
      <c r="F301" s="4">
        <v>5723.2003789999999</v>
      </c>
      <c r="G301" s="4">
        <v>5683.8129570000001</v>
      </c>
      <c r="H301" s="4">
        <v>6040.1170220000004</v>
      </c>
      <c r="I301" s="4">
        <v>7033.895595</v>
      </c>
      <c r="J301" s="4">
        <v>7845.813572</v>
      </c>
      <c r="K301" s="4">
        <v>8039.2694840000004</v>
      </c>
      <c r="L301" s="4">
        <v>8119.3852880000004</v>
      </c>
      <c r="M301" s="4">
        <v>8078.1186420000004</v>
      </c>
      <c r="N301" s="4">
        <v>7958.9975219999997</v>
      </c>
      <c r="O301" s="4">
        <v>7831.9496470000004</v>
      </c>
      <c r="P301" s="4">
        <v>7796.6430730000002</v>
      </c>
      <c r="Q301" s="4">
        <v>7739.392245</v>
      </c>
      <c r="R301" s="4">
        <v>7670.7268690000001</v>
      </c>
      <c r="S301" s="4">
        <v>7771.3574360000002</v>
      </c>
      <c r="T301" s="4">
        <v>7978.9154680000001</v>
      </c>
      <c r="U301" s="4">
        <v>8022.5308679999998</v>
      </c>
      <c r="V301" s="4">
        <v>8148.1314480000001</v>
      </c>
      <c r="W301" s="4">
        <v>8153.3307299999997</v>
      </c>
      <c r="X301" s="4">
        <v>7698.6920600000003</v>
      </c>
      <c r="Y301" s="4">
        <v>7525.5523430000003</v>
      </c>
      <c r="Z301" s="4">
        <v>7348.0320430000002</v>
      </c>
      <c r="AA301" s="4">
        <v>7156.690036</v>
      </c>
    </row>
    <row r="302" spans="1:27" x14ac:dyDescent="0.2">
      <c r="A302" s="4">
        <v>2015</v>
      </c>
      <c r="B302" s="4">
        <v>10</v>
      </c>
      <c r="C302" s="4">
        <v>28</v>
      </c>
      <c r="D302" s="4">
        <v>6808.8019830000003</v>
      </c>
      <c r="E302" s="4">
        <v>6326.7480230000001</v>
      </c>
      <c r="F302" s="4">
        <v>5940.8470109999998</v>
      </c>
      <c r="G302" s="4">
        <v>5861.2234719999997</v>
      </c>
      <c r="H302" s="4">
        <v>6184.971998</v>
      </c>
      <c r="I302" s="4">
        <v>7160.5237980000002</v>
      </c>
      <c r="J302" s="4">
        <v>7894.2755610000004</v>
      </c>
      <c r="K302" s="4">
        <v>8026.8785180000004</v>
      </c>
      <c r="L302" s="4">
        <v>8062.1374930000002</v>
      </c>
      <c r="M302" s="4">
        <v>8056.1671340000003</v>
      </c>
      <c r="N302" s="4">
        <v>7974.0215639999997</v>
      </c>
      <c r="O302" s="4">
        <v>7925.0891229999997</v>
      </c>
      <c r="P302" s="4">
        <v>7901.1899949999997</v>
      </c>
      <c r="Q302" s="4">
        <v>7852.042015</v>
      </c>
      <c r="R302" s="4">
        <v>7799.9730710000003</v>
      </c>
      <c r="S302" s="4">
        <v>7839.6625789999998</v>
      </c>
      <c r="T302" s="4">
        <v>7762.0253929999999</v>
      </c>
      <c r="U302" s="4">
        <v>7616.8945009999998</v>
      </c>
      <c r="V302" s="4">
        <v>7696.6902470000005</v>
      </c>
      <c r="W302" s="4">
        <v>7740.5869769999999</v>
      </c>
      <c r="X302" s="4">
        <v>7404.4978659999997</v>
      </c>
      <c r="Y302" s="4">
        <v>7210.9463740000001</v>
      </c>
      <c r="Z302" s="4">
        <v>7054.4285669999999</v>
      </c>
      <c r="AA302" s="4">
        <v>6822.5120370000004</v>
      </c>
    </row>
    <row r="303" spans="1:27" x14ac:dyDescent="0.2">
      <c r="A303" s="4">
        <v>2015</v>
      </c>
      <c r="B303" s="4">
        <v>10</v>
      </c>
      <c r="C303" s="4">
        <v>29</v>
      </c>
      <c r="D303" s="4">
        <v>6472.5344029999997</v>
      </c>
      <c r="E303" s="4">
        <v>6027.1498869999996</v>
      </c>
      <c r="F303" s="4">
        <v>5659.8818709999996</v>
      </c>
      <c r="G303" s="4">
        <v>5619.0325350000003</v>
      </c>
      <c r="H303" s="4">
        <v>5964.8275830000002</v>
      </c>
      <c r="I303" s="4">
        <v>6880.446183</v>
      </c>
      <c r="J303" s="4">
        <v>7659.4951650000003</v>
      </c>
      <c r="K303" s="4">
        <v>7865.3403479999997</v>
      </c>
      <c r="L303" s="4">
        <v>8010.8940119999997</v>
      </c>
      <c r="M303" s="4">
        <v>8018.5521669999998</v>
      </c>
      <c r="N303" s="4">
        <v>7946.7061869999998</v>
      </c>
      <c r="O303" s="4">
        <v>7877.9746409999998</v>
      </c>
      <c r="P303" s="4">
        <v>7815.9836139999998</v>
      </c>
      <c r="Q303" s="4">
        <v>7804.0165150000003</v>
      </c>
      <c r="R303" s="4">
        <v>7792.7246510000004</v>
      </c>
      <c r="S303" s="4">
        <v>7782.9578460000002</v>
      </c>
      <c r="T303" s="4">
        <v>7864.1398749999998</v>
      </c>
      <c r="U303" s="4">
        <v>7752.8677029999999</v>
      </c>
      <c r="V303" s="4">
        <v>7884.4053249999997</v>
      </c>
      <c r="W303" s="4">
        <v>7967.3950809999997</v>
      </c>
      <c r="X303" s="4">
        <v>7494.0378110000001</v>
      </c>
      <c r="Y303" s="4">
        <v>7351.7266739999995</v>
      </c>
      <c r="Z303" s="4">
        <v>7194.1752070000002</v>
      </c>
      <c r="AA303" s="4">
        <v>6962.3405270000003</v>
      </c>
    </row>
    <row r="304" spans="1:27" x14ac:dyDescent="0.2">
      <c r="A304" s="4">
        <v>2015</v>
      </c>
      <c r="B304" s="4">
        <v>10</v>
      </c>
      <c r="C304" s="4">
        <v>30</v>
      </c>
      <c r="D304" s="4">
        <v>6568.383495</v>
      </c>
      <c r="E304" s="4">
        <v>6037.2874119999997</v>
      </c>
      <c r="F304" s="4">
        <v>5666.3867209999999</v>
      </c>
      <c r="G304" s="4">
        <v>5620.6636509999998</v>
      </c>
      <c r="H304" s="4">
        <v>6001.35844</v>
      </c>
      <c r="I304" s="4">
        <v>6914.2572730000002</v>
      </c>
      <c r="J304" s="4">
        <v>7710.032373</v>
      </c>
      <c r="K304" s="4">
        <v>8033.9761509999998</v>
      </c>
      <c r="L304" s="4">
        <v>8199.0364530000006</v>
      </c>
      <c r="M304" s="4">
        <v>8329.0779739999998</v>
      </c>
      <c r="N304" s="4">
        <v>8281.2567510000008</v>
      </c>
      <c r="O304" s="4">
        <v>8186.6597789999996</v>
      </c>
      <c r="P304" s="4">
        <v>8166.5400120000004</v>
      </c>
      <c r="Q304" s="4">
        <v>8104.7958550000003</v>
      </c>
      <c r="R304" s="4">
        <v>8033.3074329999999</v>
      </c>
      <c r="S304" s="4">
        <v>8084.9662490000001</v>
      </c>
      <c r="T304" s="4">
        <v>7966.9531989999996</v>
      </c>
      <c r="U304" s="4">
        <v>7649.7662220000002</v>
      </c>
      <c r="V304" s="4">
        <v>7593.018924</v>
      </c>
      <c r="W304" s="4">
        <v>7631.2862839999998</v>
      </c>
      <c r="X304" s="4">
        <v>7286.3293080000003</v>
      </c>
      <c r="Y304" s="4">
        <v>7254.5238170000002</v>
      </c>
      <c r="Z304" s="4">
        <v>7132.6886370000002</v>
      </c>
      <c r="AA304" s="4">
        <v>6871.7405570000001</v>
      </c>
    </row>
    <row r="305" spans="1:27" x14ac:dyDescent="0.2">
      <c r="A305" s="4">
        <v>2015</v>
      </c>
      <c r="B305" s="4">
        <v>10</v>
      </c>
      <c r="C305" s="4">
        <v>31</v>
      </c>
      <c r="D305" s="4">
        <v>6479.0909060000004</v>
      </c>
      <c r="E305" s="4">
        <v>5991.8038150000002</v>
      </c>
      <c r="F305" s="4">
        <v>5622.2259199999999</v>
      </c>
      <c r="G305" s="4">
        <v>5487.8990119999999</v>
      </c>
      <c r="H305" s="4">
        <v>5600.6053389999997</v>
      </c>
      <c r="I305" s="4">
        <v>5882.5244160000002</v>
      </c>
      <c r="J305" s="4">
        <v>6461.1620910000001</v>
      </c>
      <c r="K305" s="4">
        <v>7065.4732240000003</v>
      </c>
      <c r="L305" s="4">
        <v>7403.3639000000003</v>
      </c>
      <c r="M305" s="4">
        <v>7412.4352250000002</v>
      </c>
      <c r="N305" s="4">
        <v>7335.3000899999997</v>
      </c>
      <c r="O305" s="4">
        <v>7245.4046150000004</v>
      </c>
      <c r="P305" s="4">
        <v>7135.5519999999997</v>
      </c>
      <c r="Q305" s="4">
        <v>7051.1078770000004</v>
      </c>
      <c r="R305" s="4">
        <v>7073.0873620000002</v>
      </c>
      <c r="S305" s="4">
        <v>7124.4812240000001</v>
      </c>
      <c r="T305" s="4">
        <v>7083.0228790000001</v>
      </c>
      <c r="U305" s="4">
        <v>7050.1780090000002</v>
      </c>
      <c r="V305" s="4">
        <v>7113.4668099999999</v>
      </c>
      <c r="W305" s="4">
        <v>7203.2736759999998</v>
      </c>
      <c r="X305" s="4">
        <v>6940.6307889999998</v>
      </c>
      <c r="Y305" s="4">
        <v>6754.6278540000003</v>
      </c>
      <c r="Z305" s="4">
        <v>6689.1053899999997</v>
      </c>
      <c r="AA305" s="4">
        <v>6421.3983920000001</v>
      </c>
    </row>
    <row r="306" spans="1:27" x14ac:dyDescent="0.2">
      <c r="A306" s="4">
        <v>2015</v>
      </c>
      <c r="B306" s="4">
        <v>11</v>
      </c>
      <c r="C306" s="4">
        <v>1</v>
      </c>
      <c r="D306" s="4">
        <v>5969.0872639999998</v>
      </c>
      <c r="E306" s="4">
        <v>5629.0670989999999</v>
      </c>
      <c r="F306" s="4">
        <v>5369.6047170000002</v>
      </c>
      <c r="G306" s="4">
        <v>5231.1410990000004</v>
      </c>
      <c r="H306" s="4">
        <v>5328.288227</v>
      </c>
      <c r="I306" s="4">
        <v>5460.9020149999997</v>
      </c>
      <c r="J306" s="4">
        <v>5831.4262500000004</v>
      </c>
      <c r="K306" s="4">
        <v>6294.5164619999996</v>
      </c>
      <c r="L306" s="4">
        <v>6693.4232840000004</v>
      </c>
      <c r="M306" s="4">
        <v>6830.3324730000004</v>
      </c>
      <c r="N306" s="4">
        <v>6864.8749980000002</v>
      </c>
      <c r="O306" s="4">
        <v>6801.4803099999999</v>
      </c>
      <c r="P306" s="4">
        <v>6749.5554609999999</v>
      </c>
      <c r="Q306" s="4">
        <v>6778.1839449999998</v>
      </c>
      <c r="R306" s="4">
        <v>6897.1566940000002</v>
      </c>
      <c r="S306" s="4">
        <v>7075.8960930000003</v>
      </c>
      <c r="T306" s="4">
        <v>7139.1272820000004</v>
      </c>
      <c r="U306" s="4">
        <v>7248.7724280000002</v>
      </c>
      <c r="V306" s="4">
        <v>7406.6384900000003</v>
      </c>
      <c r="W306" s="4">
        <v>7465.5336969999998</v>
      </c>
      <c r="X306" s="4">
        <v>7086.02</v>
      </c>
      <c r="Y306" s="4">
        <v>6792.7233999999999</v>
      </c>
      <c r="Z306" s="4">
        <v>6546.7252749999998</v>
      </c>
      <c r="AA306" s="4">
        <v>6245.3298949999999</v>
      </c>
    </row>
    <row r="307" spans="1:27" x14ac:dyDescent="0.2">
      <c r="A307" s="4">
        <v>2015</v>
      </c>
      <c r="B307" s="4">
        <v>11</v>
      </c>
      <c r="C307" s="4">
        <v>2</v>
      </c>
      <c r="D307" s="4">
        <v>6011.6023150000001</v>
      </c>
      <c r="E307" s="4">
        <v>5670.6344760000002</v>
      </c>
      <c r="F307" s="4">
        <v>5517.8026339999997</v>
      </c>
      <c r="G307" s="4">
        <v>5539.3437610000001</v>
      </c>
      <c r="H307" s="4">
        <v>5819.289299</v>
      </c>
      <c r="I307" s="4">
        <v>6624.4183480000002</v>
      </c>
      <c r="J307" s="4">
        <v>7463.8190430000004</v>
      </c>
      <c r="K307" s="4">
        <v>7966.4113479999996</v>
      </c>
      <c r="L307" s="4">
        <v>8478.5654460000005</v>
      </c>
      <c r="M307" s="4">
        <v>8741.0482460000003</v>
      </c>
      <c r="N307" s="4">
        <v>8889.4354800000001</v>
      </c>
      <c r="O307" s="4">
        <v>8928.4662399999997</v>
      </c>
      <c r="P307" s="4">
        <v>9032.1201880000008</v>
      </c>
      <c r="Q307" s="4">
        <v>9065.9100159999998</v>
      </c>
      <c r="R307" s="4">
        <v>9055.9835399999993</v>
      </c>
      <c r="S307" s="4">
        <v>9059.6313640000008</v>
      </c>
      <c r="T307" s="4">
        <v>8872.6623049999998</v>
      </c>
      <c r="U307" s="4">
        <v>8383.9903119999999</v>
      </c>
      <c r="V307" s="4">
        <v>8243.0710440000003</v>
      </c>
      <c r="W307" s="4">
        <v>8106.9657260000004</v>
      </c>
      <c r="X307" s="4">
        <v>7572.9254570000003</v>
      </c>
      <c r="Y307" s="4">
        <v>7351.3202860000001</v>
      </c>
      <c r="Z307" s="4">
        <v>7081.5824110000003</v>
      </c>
      <c r="AA307" s="4">
        <v>6799.2624859999996</v>
      </c>
    </row>
    <row r="308" spans="1:27" x14ac:dyDescent="0.2">
      <c r="A308" s="4">
        <v>2015</v>
      </c>
      <c r="B308" s="4">
        <v>11</v>
      </c>
      <c r="C308" s="4">
        <v>3</v>
      </c>
      <c r="D308" s="4">
        <v>6416.9289060000001</v>
      </c>
      <c r="E308" s="4">
        <v>5945.8013030000002</v>
      </c>
      <c r="F308" s="4">
        <v>5629.0418309999995</v>
      </c>
      <c r="G308" s="4">
        <v>5598.7143930000002</v>
      </c>
      <c r="H308" s="4">
        <v>5858.1516629999996</v>
      </c>
      <c r="I308" s="4">
        <v>6585.1653420000002</v>
      </c>
      <c r="J308" s="4">
        <v>7340.6151790000004</v>
      </c>
      <c r="K308" s="4">
        <v>7967.9871620000004</v>
      </c>
      <c r="L308" s="4">
        <v>8657.6142579999996</v>
      </c>
      <c r="M308" s="4">
        <v>9111.8739679999999</v>
      </c>
      <c r="N308" s="4">
        <v>9394.6297290000002</v>
      </c>
      <c r="O308" s="4">
        <v>9597.5023149999997</v>
      </c>
      <c r="P308" s="4">
        <v>9701.5054990000008</v>
      </c>
      <c r="Q308" s="4">
        <v>9862.3732409999993</v>
      </c>
      <c r="R308" s="4">
        <v>9929.6000409999997</v>
      </c>
      <c r="S308" s="4">
        <v>10353.620290000001</v>
      </c>
      <c r="T308" s="4">
        <v>10167.180350000001</v>
      </c>
      <c r="U308" s="4">
        <v>9956.3695200000002</v>
      </c>
      <c r="V308" s="4">
        <v>9842.5015729999996</v>
      </c>
      <c r="W308" s="4">
        <v>9585.4322819999998</v>
      </c>
      <c r="X308" s="4">
        <v>8667.9359110000005</v>
      </c>
      <c r="Y308" s="4">
        <v>7977.4007670000001</v>
      </c>
      <c r="Z308" s="4">
        <v>7409.1445890000005</v>
      </c>
      <c r="AA308" s="4">
        <v>6993.2512699999997</v>
      </c>
    </row>
    <row r="309" spans="1:27" x14ac:dyDescent="0.2">
      <c r="A309" s="4">
        <v>2015</v>
      </c>
      <c r="B309" s="4">
        <v>11</v>
      </c>
      <c r="C309" s="4">
        <v>4</v>
      </c>
      <c r="D309" s="4">
        <v>6596.5697570000002</v>
      </c>
      <c r="E309" s="4">
        <v>6046.529493</v>
      </c>
      <c r="F309" s="4">
        <v>5777.3717370000004</v>
      </c>
      <c r="G309" s="4">
        <v>5750.6758490000002</v>
      </c>
      <c r="H309" s="4">
        <v>6023.9038069999997</v>
      </c>
      <c r="I309" s="4">
        <v>6819.2438490000004</v>
      </c>
      <c r="J309" s="4">
        <v>7673.5091940000002</v>
      </c>
      <c r="K309" s="4">
        <v>8088.6749229999996</v>
      </c>
      <c r="L309" s="4">
        <v>8400.6510710000002</v>
      </c>
      <c r="M309" s="4">
        <v>8453.2827109999998</v>
      </c>
      <c r="N309" s="4">
        <v>8341.7749949999998</v>
      </c>
      <c r="O309" s="4">
        <v>8163.9962219999998</v>
      </c>
      <c r="P309" s="4">
        <v>8047.8598760000004</v>
      </c>
      <c r="Q309" s="4">
        <v>8001.5276620000004</v>
      </c>
      <c r="R309" s="4">
        <v>7932.7590829999999</v>
      </c>
      <c r="S309" s="4">
        <v>7987.0615690000004</v>
      </c>
      <c r="T309" s="4">
        <v>8008.2648490000001</v>
      </c>
      <c r="U309" s="4">
        <v>7872.6865529999995</v>
      </c>
      <c r="V309" s="4">
        <v>7844.6536500000002</v>
      </c>
      <c r="W309" s="4">
        <v>7817.8380740000002</v>
      </c>
      <c r="X309" s="4">
        <v>7385.7729879999997</v>
      </c>
      <c r="Y309" s="4">
        <v>7198.3508629999997</v>
      </c>
      <c r="Z309" s="4">
        <v>7019.1798339999996</v>
      </c>
      <c r="AA309" s="4">
        <v>6786.5732150000003</v>
      </c>
    </row>
    <row r="310" spans="1:27" x14ac:dyDescent="0.2">
      <c r="A310" s="4">
        <v>2015</v>
      </c>
      <c r="B310" s="4">
        <v>11</v>
      </c>
      <c r="C310" s="4">
        <v>5</v>
      </c>
      <c r="D310" s="4">
        <v>6449.6756599999999</v>
      </c>
      <c r="E310" s="4">
        <v>6030.0950039999998</v>
      </c>
      <c r="F310" s="4">
        <v>5773.8472849999998</v>
      </c>
      <c r="G310" s="4">
        <v>5739.2450099999996</v>
      </c>
      <c r="H310" s="4">
        <v>6038.718809</v>
      </c>
      <c r="I310" s="4">
        <v>6881.329256</v>
      </c>
      <c r="J310" s="4">
        <v>7702.4101250000003</v>
      </c>
      <c r="K310" s="4">
        <v>8059.769362</v>
      </c>
      <c r="L310" s="4">
        <v>8302.5144550000005</v>
      </c>
      <c r="M310" s="4">
        <v>8342.8929530000005</v>
      </c>
      <c r="N310" s="4">
        <v>8230.1941669999997</v>
      </c>
      <c r="O310" s="4">
        <v>8102.7036680000001</v>
      </c>
      <c r="P310" s="4">
        <v>7924.7828060000002</v>
      </c>
      <c r="Q310" s="4">
        <v>7792.3576190000003</v>
      </c>
      <c r="R310" s="4">
        <v>7615.580809</v>
      </c>
      <c r="S310" s="4">
        <v>7641.3927210000002</v>
      </c>
      <c r="T310" s="4">
        <v>7762.1880940000001</v>
      </c>
      <c r="U310" s="4">
        <v>7825.3030209999997</v>
      </c>
      <c r="V310" s="4">
        <v>7846.9475560000001</v>
      </c>
      <c r="W310" s="4">
        <v>7764.2382520000001</v>
      </c>
      <c r="X310" s="4">
        <v>7234.7799199999999</v>
      </c>
      <c r="Y310" s="4">
        <v>7029.0004410000001</v>
      </c>
      <c r="Z310" s="4">
        <v>6837.6086150000001</v>
      </c>
      <c r="AA310" s="4">
        <v>6653.8632500000003</v>
      </c>
    </row>
    <row r="311" spans="1:27" x14ac:dyDescent="0.2">
      <c r="A311" s="4">
        <v>2015</v>
      </c>
      <c r="B311" s="4">
        <v>11</v>
      </c>
      <c r="C311" s="4">
        <v>6</v>
      </c>
      <c r="D311" s="4">
        <v>6313.9037699999999</v>
      </c>
      <c r="E311" s="4">
        <v>5859.7285089999996</v>
      </c>
      <c r="F311" s="4">
        <v>5607.693655</v>
      </c>
      <c r="G311" s="4">
        <v>5614.4739369999998</v>
      </c>
      <c r="H311" s="4">
        <v>5898.0446389999997</v>
      </c>
      <c r="I311" s="4">
        <v>6734.0672379999996</v>
      </c>
      <c r="J311" s="4">
        <v>7556.5536309999998</v>
      </c>
      <c r="K311" s="4">
        <v>7908.5441879999998</v>
      </c>
      <c r="L311" s="4">
        <v>8102.595405</v>
      </c>
      <c r="M311" s="4">
        <v>8068.4279159999996</v>
      </c>
      <c r="N311" s="4">
        <v>7953.9133270000002</v>
      </c>
      <c r="O311" s="4">
        <v>7802.1992529999998</v>
      </c>
      <c r="P311" s="4">
        <v>7697.7865750000001</v>
      </c>
      <c r="Q311" s="4">
        <v>7570.0205640000004</v>
      </c>
      <c r="R311" s="4">
        <v>7513.0135019999998</v>
      </c>
      <c r="S311" s="4">
        <v>7578.0744889999996</v>
      </c>
      <c r="T311" s="4">
        <v>7480.6860729999999</v>
      </c>
      <c r="U311" s="4">
        <v>7331.519886</v>
      </c>
      <c r="V311" s="4">
        <v>7314.5536080000002</v>
      </c>
      <c r="W311" s="4">
        <v>7369.0811649999996</v>
      </c>
      <c r="X311" s="4">
        <v>7055.6581139999998</v>
      </c>
      <c r="Y311" s="4">
        <v>7047.0419199999997</v>
      </c>
      <c r="Z311" s="4">
        <v>6952.4118189999999</v>
      </c>
      <c r="AA311" s="4">
        <v>6706.2765410000002</v>
      </c>
    </row>
    <row r="312" spans="1:27" x14ac:dyDescent="0.2">
      <c r="A312" s="4">
        <v>2015</v>
      </c>
      <c r="B312" s="4">
        <v>11</v>
      </c>
      <c r="C312" s="4">
        <v>7</v>
      </c>
      <c r="D312" s="4">
        <v>6305.4269979999999</v>
      </c>
      <c r="E312" s="4">
        <v>5839.0479839999998</v>
      </c>
      <c r="F312" s="4">
        <v>5504.4787969999998</v>
      </c>
      <c r="G312" s="4">
        <v>5439.7946460000003</v>
      </c>
      <c r="H312" s="4">
        <v>5549.1380319999998</v>
      </c>
      <c r="I312" s="4">
        <v>5791.8795</v>
      </c>
      <c r="J312" s="4">
        <v>6346.1880250000004</v>
      </c>
      <c r="K312" s="4">
        <v>6950.0124169999999</v>
      </c>
      <c r="L312" s="4">
        <v>7351.6754010000004</v>
      </c>
      <c r="M312" s="4">
        <v>7368.1213610000004</v>
      </c>
      <c r="N312" s="4">
        <v>7226.2630760000002</v>
      </c>
      <c r="O312" s="4">
        <v>7031.8911690000004</v>
      </c>
      <c r="P312" s="4">
        <v>6886.8918169999997</v>
      </c>
      <c r="Q312" s="4">
        <v>6771.0532160000002</v>
      </c>
      <c r="R312" s="4">
        <v>6721.7327969999997</v>
      </c>
      <c r="S312" s="4">
        <v>6729.4830149999998</v>
      </c>
      <c r="T312" s="4">
        <v>6714.7009269999999</v>
      </c>
      <c r="U312" s="4">
        <v>6747.932804</v>
      </c>
      <c r="V312" s="4">
        <v>6835.7334350000001</v>
      </c>
      <c r="W312" s="4">
        <v>6958.5719939999999</v>
      </c>
      <c r="X312" s="4">
        <v>6722.410895</v>
      </c>
      <c r="Y312" s="4">
        <v>6625.2234680000001</v>
      </c>
      <c r="Z312" s="4">
        <v>6474.4661990000004</v>
      </c>
      <c r="AA312" s="4">
        <v>6196.752778</v>
      </c>
    </row>
    <row r="313" spans="1:27" x14ac:dyDescent="0.2">
      <c r="A313" s="4">
        <v>2015</v>
      </c>
      <c r="B313" s="4">
        <v>11</v>
      </c>
      <c r="C313" s="4">
        <v>8</v>
      </c>
      <c r="D313" s="4">
        <v>5907.9211189999996</v>
      </c>
      <c r="E313" s="4">
        <v>5578.4882010000001</v>
      </c>
      <c r="F313" s="4">
        <v>5337.5353750000004</v>
      </c>
      <c r="G313" s="4">
        <v>5274.8895940000002</v>
      </c>
      <c r="H313" s="4">
        <v>5340.9594980000002</v>
      </c>
      <c r="I313" s="4">
        <v>5468.2226609999998</v>
      </c>
      <c r="J313" s="4">
        <v>5864.5996459999997</v>
      </c>
      <c r="K313" s="4">
        <v>6356.2767720000002</v>
      </c>
      <c r="L313" s="4">
        <v>6772.1922180000001</v>
      </c>
      <c r="M313" s="4">
        <v>6981.8959569999997</v>
      </c>
      <c r="N313" s="4">
        <v>6937.5764079999999</v>
      </c>
      <c r="O313" s="4">
        <v>6847.2144319999998</v>
      </c>
      <c r="P313" s="4">
        <v>6713.4388040000003</v>
      </c>
      <c r="Q313" s="4">
        <v>6619.8861319999996</v>
      </c>
      <c r="R313" s="4">
        <v>6657.8669870000003</v>
      </c>
      <c r="S313" s="4">
        <v>6682.8336230000004</v>
      </c>
      <c r="T313" s="4">
        <v>6763.585943</v>
      </c>
      <c r="U313" s="4">
        <v>6948.6660670000001</v>
      </c>
      <c r="V313" s="4">
        <v>7125.5615479999997</v>
      </c>
      <c r="W313" s="4">
        <v>7224.6898549999996</v>
      </c>
      <c r="X313" s="4">
        <v>6948.0643600000003</v>
      </c>
      <c r="Y313" s="4">
        <v>6693.6593000000003</v>
      </c>
      <c r="Z313" s="4">
        <v>6474.7716879999998</v>
      </c>
      <c r="AA313" s="4">
        <v>6216.9075300000004</v>
      </c>
    </row>
    <row r="314" spans="1:27" x14ac:dyDescent="0.2">
      <c r="A314" s="4">
        <v>2015</v>
      </c>
      <c r="B314" s="4">
        <v>11</v>
      </c>
      <c r="C314" s="4">
        <v>9</v>
      </c>
      <c r="D314" s="4">
        <v>5947.6707749999996</v>
      </c>
      <c r="E314" s="4">
        <v>5630.7124949999998</v>
      </c>
      <c r="F314" s="4">
        <v>5452.7893430000004</v>
      </c>
      <c r="G314" s="4">
        <v>5478.681133</v>
      </c>
      <c r="H314" s="4">
        <v>5831.1473740000001</v>
      </c>
      <c r="I314" s="4">
        <v>6692.0149140000003</v>
      </c>
      <c r="J314" s="4">
        <v>7583.2923339999998</v>
      </c>
      <c r="K314" s="4">
        <v>8122.5438510000004</v>
      </c>
      <c r="L314" s="4">
        <v>8474.9324610000003</v>
      </c>
      <c r="M314" s="4">
        <v>8653.0257359999996</v>
      </c>
      <c r="N314" s="4">
        <v>8680.0604050000002</v>
      </c>
      <c r="O314" s="4">
        <v>8616.3063729999994</v>
      </c>
      <c r="P314" s="4">
        <v>8591.4420360000004</v>
      </c>
      <c r="Q314" s="4">
        <v>8571.2701080000006</v>
      </c>
      <c r="R314" s="4">
        <v>8470.3472129999991</v>
      </c>
      <c r="S314" s="4">
        <v>8589.0990290000009</v>
      </c>
      <c r="T314" s="4">
        <v>8414.8506529999995</v>
      </c>
      <c r="U314" s="4">
        <v>7960.0784210000002</v>
      </c>
      <c r="V314" s="4">
        <v>7781.2328020000004</v>
      </c>
      <c r="W314" s="4">
        <v>7921.7717469999998</v>
      </c>
      <c r="X314" s="4">
        <v>7417.0650439999999</v>
      </c>
      <c r="Y314" s="4">
        <v>7139.3517869999996</v>
      </c>
      <c r="Z314" s="4">
        <v>6874.1250630000004</v>
      </c>
      <c r="AA314" s="4">
        <v>6603.1172770000003</v>
      </c>
    </row>
    <row r="315" spans="1:27" x14ac:dyDescent="0.2">
      <c r="A315" s="4">
        <v>2015</v>
      </c>
      <c r="B315" s="4">
        <v>11</v>
      </c>
      <c r="C315" s="4">
        <v>10</v>
      </c>
      <c r="D315" s="4">
        <v>6292.2770620000001</v>
      </c>
      <c r="E315" s="4">
        <v>5853.1558199999999</v>
      </c>
      <c r="F315" s="4">
        <v>5547.1075080000001</v>
      </c>
      <c r="G315" s="4">
        <v>5577.4342619999998</v>
      </c>
      <c r="H315" s="4">
        <v>5909.1586100000004</v>
      </c>
      <c r="I315" s="4">
        <v>6740.0758850000002</v>
      </c>
      <c r="J315" s="4">
        <v>7591.9621209999996</v>
      </c>
      <c r="K315" s="4">
        <v>8075.518153</v>
      </c>
      <c r="L315" s="4">
        <v>8434.4884020000009</v>
      </c>
      <c r="M315" s="4">
        <v>8567.2132110000002</v>
      </c>
      <c r="N315" s="4">
        <v>8591.178253</v>
      </c>
      <c r="O315" s="4">
        <v>8570.7423579999995</v>
      </c>
      <c r="P315" s="4">
        <v>8574.7977719999999</v>
      </c>
      <c r="Q315" s="4">
        <v>8672.7270929999995</v>
      </c>
      <c r="R315" s="4">
        <v>8630.8384139999998</v>
      </c>
      <c r="S315" s="4">
        <v>8778.5264740000002</v>
      </c>
      <c r="T315" s="4">
        <v>8644.3253330000007</v>
      </c>
      <c r="U315" s="4">
        <v>8112.5226439999997</v>
      </c>
      <c r="V315" s="4">
        <v>7870.1565069999997</v>
      </c>
      <c r="W315" s="4">
        <v>7956.7618990000001</v>
      </c>
      <c r="X315" s="4">
        <v>7435.737169</v>
      </c>
      <c r="Y315" s="4">
        <v>7202.4147650000004</v>
      </c>
      <c r="Z315" s="4">
        <v>6995.8517899999997</v>
      </c>
      <c r="AA315" s="4">
        <v>6689.2698209999999</v>
      </c>
    </row>
    <row r="316" spans="1:27" x14ac:dyDescent="0.2">
      <c r="A316" s="4">
        <v>2015</v>
      </c>
      <c r="B316" s="4">
        <v>11</v>
      </c>
      <c r="C316" s="4">
        <v>11</v>
      </c>
      <c r="D316" s="4">
        <v>6326.5180529999998</v>
      </c>
      <c r="E316" s="4">
        <v>5874.0203060000003</v>
      </c>
      <c r="F316" s="4">
        <v>5598.4139249999998</v>
      </c>
      <c r="G316" s="4">
        <v>5554.6232090000003</v>
      </c>
      <c r="H316" s="4">
        <v>5832.5386600000002</v>
      </c>
      <c r="I316" s="4">
        <v>6693.3932459999996</v>
      </c>
      <c r="J316" s="4">
        <v>7561.6906010000002</v>
      </c>
      <c r="K316" s="4">
        <v>8005.2072719999996</v>
      </c>
      <c r="L316" s="4">
        <v>8503.1901519999992</v>
      </c>
      <c r="M316" s="4">
        <v>8745.1482880000003</v>
      </c>
      <c r="N316" s="4">
        <v>8763.4441330000009</v>
      </c>
      <c r="O316" s="4">
        <v>8760.6451629999992</v>
      </c>
      <c r="P316" s="4">
        <v>8785.7530470000002</v>
      </c>
      <c r="Q316" s="4">
        <v>8871.0897440000008</v>
      </c>
      <c r="R316" s="4">
        <v>8873.4620309999991</v>
      </c>
      <c r="S316" s="4">
        <v>8932.0295000000006</v>
      </c>
      <c r="T316" s="4">
        <v>8696.2154659999997</v>
      </c>
      <c r="U316" s="4">
        <v>8254.0340990000004</v>
      </c>
      <c r="V316" s="4">
        <v>8106.816734</v>
      </c>
      <c r="W316" s="4">
        <v>8169.1365839999999</v>
      </c>
      <c r="X316" s="4">
        <v>7628.8478580000001</v>
      </c>
      <c r="Y316" s="4">
        <v>7282.4614309999997</v>
      </c>
      <c r="Z316" s="4">
        <v>7004.0105080000003</v>
      </c>
      <c r="AA316" s="4">
        <v>6662.2596050000002</v>
      </c>
    </row>
    <row r="317" spans="1:27" x14ac:dyDescent="0.2">
      <c r="A317" s="4">
        <v>2015</v>
      </c>
      <c r="B317" s="4">
        <v>11</v>
      </c>
      <c r="C317" s="4">
        <v>12</v>
      </c>
      <c r="D317" s="4">
        <v>6319.7535079999998</v>
      </c>
      <c r="E317" s="4">
        <v>5872.3804829999999</v>
      </c>
      <c r="F317" s="4">
        <v>5580.3074999999999</v>
      </c>
      <c r="G317" s="4">
        <v>5579.4966320000003</v>
      </c>
      <c r="H317" s="4">
        <v>5882.0409490000002</v>
      </c>
      <c r="I317" s="4">
        <v>6715.633065</v>
      </c>
      <c r="J317" s="4">
        <v>7584.5669600000001</v>
      </c>
      <c r="K317" s="4">
        <v>8177.9793909999999</v>
      </c>
      <c r="L317" s="4">
        <v>8595.3939050000008</v>
      </c>
      <c r="M317" s="4">
        <v>8831.326368</v>
      </c>
      <c r="N317" s="4">
        <v>8990.9751340000003</v>
      </c>
      <c r="O317" s="4">
        <v>9088.0730430000003</v>
      </c>
      <c r="P317" s="4">
        <v>9287.7026220000007</v>
      </c>
      <c r="Q317" s="4">
        <v>9493.0755950000002</v>
      </c>
      <c r="R317" s="4">
        <v>9651.4512739999991</v>
      </c>
      <c r="S317" s="4">
        <v>9699.3977610000002</v>
      </c>
      <c r="T317" s="4">
        <v>9405.0984410000001</v>
      </c>
      <c r="U317" s="4">
        <v>9003.1460659999993</v>
      </c>
      <c r="V317" s="4">
        <v>8634.2806079999991</v>
      </c>
      <c r="W317" s="4">
        <v>8452.8829600000008</v>
      </c>
      <c r="X317" s="4">
        <v>7754.7900499999996</v>
      </c>
      <c r="Y317" s="4">
        <v>7395.4925000000003</v>
      </c>
      <c r="Z317" s="4">
        <v>7045.5624740000003</v>
      </c>
      <c r="AA317" s="4">
        <v>6694.2922559999997</v>
      </c>
    </row>
    <row r="318" spans="1:27" x14ac:dyDescent="0.2">
      <c r="A318" s="4">
        <v>2015</v>
      </c>
      <c r="B318" s="4">
        <v>11</v>
      </c>
      <c r="C318" s="4">
        <v>13</v>
      </c>
      <c r="D318" s="4">
        <v>6286.2104529999997</v>
      </c>
      <c r="E318" s="4">
        <v>5834.9532090000002</v>
      </c>
      <c r="F318" s="4">
        <v>5534.2886749999998</v>
      </c>
      <c r="G318" s="4">
        <v>5535.3124420000004</v>
      </c>
      <c r="H318" s="4">
        <v>5851.0449900000003</v>
      </c>
      <c r="I318" s="4">
        <v>6711.9283310000001</v>
      </c>
      <c r="J318" s="4">
        <v>7674.4917999999998</v>
      </c>
      <c r="K318" s="4">
        <v>8207.6287929999999</v>
      </c>
      <c r="L318" s="4">
        <v>8494.6016290000007</v>
      </c>
      <c r="M318" s="4">
        <v>8605.3284949999997</v>
      </c>
      <c r="N318" s="4">
        <v>8501.1365160000005</v>
      </c>
      <c r="O318" s="4">
        <v>8348.7724969999999</v>
      </c>
      <c r="P318" s="4">
        <v>8263.3274039999997</v>
      </c>
      <c r="Q318" s="4">
        <v>8255.0713680000008</v>
      </c>
      <c r="R318" s="4">
        <v>8172.7118579999997</v>
      </c>
      <c r="S318" s="4">
        <v>8128.6267470000003</v>
      </c>
      <c r="T318" s="4">
        <v>7950.9720269999998</v>
      </c>
      <c r="U318" s="4">
        <v>7604.7936330000002</v>
      </c>
      <c r="V318" s="4">
        <v>7429.7326300000004</v>
      </c>
      <c r="W318" s="4">
        <v>7448.1517940000003</v>
      </c>
      <c r="X318" s="4">
        <v>7150.4150479999998</v>
      </c>
      <c r="Y318" s="4">
        <v>7116.3206899999996</v>
      </c>
      <c r="Z318" s="4">
        <v>6987.5054170000003</v>
      </c>
      <c r="AA318" s="4">
        <v>6727.8065859999997</v>
      </c>
    </row>
    <row r="319" spans="1:27" x14ac:dyDescent="0.2">
      <c r="A319" s="4">
        <v>2015</v>
      </c>
      <c r="B319" s="4">
        <v>11</v>
      </c>
      <c r="C319" s="4">
        <v>14</v>
      </c>
      <c r="D319" s="4">
        <v>6327.8616249999995</v>
      </c>
      <c r="E319" s="4">
        <v>5873.8166979999996</v>
      </c>
      <c r="F319" s="4">
        <v>5624.6557350000003</v>
      </c>
      <c r="G319" s="4">
        <v>5536.1267680000001</v>
      </c>
      <c r="H319" s="4">
        <v>5587.4017110000004</v>
      </c>
      <c r="I319" s="4">
        <v>5834.8195269999997</v>
      </c>
      <c r="J319" s="4">
        <v>6324.0496739999999</v>
      </c>
      <c r="K319" s="4">
        <v>6883.3637840000001</v>
      </c>
      <c r="L319" s="4">
        <v>7402.0682290000004</v>
      </c>
      <c r="M319" s="4">
        <v>7543.6660169999996</v>
      </c>
      <c r="N319" s="4">
        <v>7491.9794979999997</v>
      </c>
      <c r="O319" s="4">
        <v>7410.6944979999998</v>
      </c>
      <c r="P319" s="4">
        <v>7302.3339109999997</v>
      </c>
      <c r="Q319" s="4">
        <v>7352.0399790000001</v>
      </c>
      <c r="R319" s="4">
        <v>7521.8991480000004</v>
      </c>
      <c r="S319" s="4">
        <v>7766.3257819999999</v>
      </c>
      <c r="T319" s="4">
        <v>7683.0291630000002</v>
      </c>
      <c r="U319" s="4">
        <v>7523.1708239999998</v>
      </c>
      <c r="V319" s="4">
        <v>7347.8269010000004</v>
      </c>
      <c r="W319" s="4">
        <v>7486.2004619999998</v>
      </c>
      <c r="X319" s="4">
        <v>7146.3668699999998</v>
      </c>
      <c r="Y319" s="4">
        <v>6983.5419359999996</v>
      </c>
      <c r="Z319" s="4">
        <v>6770.5820979999999</v>
      </c>
      <c r="AA319" s="4">
        <v>6402.3053959999997</v>
      </c>
    </row>
    <row r="320" spans="1:27" x14ac:dyDescent="0.2">
      <c r="A320" s="4">
        <v>2015</v>
      </c>
      <c r="B320" s="4">
        <v>11</v>
      </c>
      <c r="C320" s="4">
        <v>15</v>
      </c>
      <c r="D320" s="4">
        <v>6078.7293390000004</v>
      </c>
      <c r="E320" s="4">
        <v>5722.3255840000002</v>
      </c>
      <c r="F320" s="4">
        <v>5493.754465</v>
      </c>
      <c r="G320" s="4">
        <v>5443.0453379999999</v>
      </c>
      <c r="H320" s="4">
        <v>5481.3210289999997</v>
      </c>
      <c r="I320" s="4">
        <v>5607.6594480000003</v>
      </c>
      <c r="J320" s="4">
        <v>5984.1754979999996</v>
      </c>
      <c r="K320" s="4">
        <v>6241.6990679999999</v>
      </c>
      <c r="L320" s="4">
        <v>6773.4375060000002</v>
      </c>
      <c r="M320" s="4">
        <v>7230.195361</v>
      </c>
      <c r="N320" s="4">
        <v>7379.4537529999998</v>
      </c>
      <c r="O320" s="4">
        <v>7413.2011339999999</v>
      </c>
      <c r="P320" s="4">
        <v>7437.8197639999999</v>
      </c>
      <c r="Q320" s="4">
        <v>7412.854198</v>
      </c>
      <c r="R320" s="4">
        <v>7404.4676900000004</v>
      </c>
      <c r="S320" s="4">
        <v>7327.1019809999998</v>
      </c>
      <c r="T320" s="4">
        <v>7211.8868279999997</v>
      </c>
      <c r="U320" s="4">
        <v>7350.2493830000003</v>
      </c>
      <c r="V320" s="4">
        <v>7465.6388129999996</v>
      </c>
      <c r="W320" s="4">
        <v>7524.5343389999998</v>
      </c>
      <c r="X320" s="4">
        <v>7176.6579039999997</v>
      </c>
      <c r="Y320" s="4">
        <v>6884.3575870000004</v>
      </c>
      <c r="Z320" s="4">
        <v>6622.2506009999997</v>
      </c>
      <c r="AA320" s="4">
        <v>6355.6283219999996</v>
      </c>
    </row>
    <row r="321" spans="1:27" x14ac:dyDescent="0.2">
      <c r="A321" s="4">
        <v>2015</v>
      </c>
      <c r="B321" s="4">
        <v>11</v>
      </c>
      <c r="C321" s="4">
        <v>16</v>
      </c>
      <c r="D321" s="4">
        <v>6069.8130789999996</v>
      </c>
      <c r="E321" s="4">
        <v>5738.2624159999996</v>
      </c>
      <c r="F321" s="4">
        <v>5581.983365</v>
      </c>
      <c r="G321" s="4">
        <v>5583.6249630000002</v>
      </c>
      <c r="H321" s="4">
        <v>5888.0533500000001</v>
      </c>
      <c r="I321" s="4">
        <v>6766.324662</v>
      </c>
      <c r="J321" s="4">
        <v>7717.6317349999999</v>
      </c>
      <c r="K321" s="4">
        <v>8209.8556900000003</v>
      </c>
      <c r="L321" s="4">
        <v>8865.6093340000007</v>
      </c>
      <c r="M321" s="4">
        <v>9180.9855110000008</v>
      </c>
      <c r="N321" s="4">
        <v>9465.0540239999991</v>
      </c>
      <c r="O321" s="4">
        <v>9589.7432000000008</v>
      </c>
      <c r="P321" s="4">
        <v>9828.6073980000001</v>
      </c>
      <c r="Q321" s="4">
        <v>10167.089620000001</v>
      </c>
      <c r="R321" s="4">
        <v>10409.609109999999</v>
      </c>
      <c r="S321" s="4">
        <v>10709.436019999999</v>
      </c>
      <c r="T321" s="4">
        <v>10502.388300000001</v>
      </c>
      <c r="U321" s="4">
        <v>9997.584116</v>
      </c>
      <c r="V321" s="4">
        <v>9583.4671980000003</v>
      </c>
      <c r="W321" s="4">
        <v>9383.0225389999996</v>
      </c>
      <c r="X321" s="4">
        <v>8552.9573450000007</v>
      </c>
      <c r="Y321" s="4">
        <v>7963.6611030000004</v>
      </c>
      <c r="Z321" s="4">
        <v>7445.64419</v>
      </c>
      <c r="AA321" s="4">
        <v>6929.9473820000003</v>
      </c>
    </row>
    <row r="322" spans="1:27" x14ac:dyDescent="0.2">
      <c r="A322" s="4">
        <v>2015</v>
      </c>
      <c r="B322" s="4">
        <v>11</v>
      </c>
      <c r="C322" s="4">
        <v>17</v>
      </c>
      <c r="D322" s="4">
        <v>6463.2216070000004</v>
      </c>
      <c r="E322" s="4">
        <v>6022.9973209999998</v>
      </c>
      <c r="F322" s="4">
        <v>5711.0412900000001</v>
      </c>
      <c r="G322" s="4">
        <v>5724.9628720000001</v>
      </c>
      <c r="H322" s="4">
        <v>5976.9973829999999</v>
      </c>
      <c r="I322" s="4">
        <v>6774.4656539999996</v>
      </c>
      <c r="J322" s="4">
        <v>7683.4414969999998</v>
      </c>
      <c r="K322" s="4">
        <v>8212.1039500000006</v>
      </c>
      <c r="L322" s="4">
        <v>8578.0066790000001</v>
      </c>
      <c r="M322" s="4">
        <v>8721.969556</v>
      </c>
      <c r="N322" s="4">
        <v>8674.8487160000004</v>
      </c>
      <c r="O322" s="4">
        <v>8566.0853370000004</v>
      </c>
      <c r="P322" s="4">
        <v>8382.2959559999999</v>
      </c>
      <c r="Q322" s="4">
        <v>8296.8708279999992</v>
      </c>
      <c r="R322" s="4">
        <v>8264.4214969999994</v>
      </c>
      <c r="S322" s="4">
        <v>8275.9405540000007</v>
      </c>
      <c r="T322" s="4">
        <v>8150.3743279999999</v>
      </c>
      <c r="U322" s="4">
        <v>7830.6108370000002</v>
      </c>
      <c r="V322" s="4">
        <v>7663.6308200000003</v>
      </c>
      <c r="W322" s="4">
        <v>7684.1309950000004</v>
      </c>
      <c r="X322" s="4">
        <v>7241.0747419999998</v>
      </c>
      <c r="Y322" s="4">
        <v>6997.1934950000004</v>
      </c>
      <c r="Z322" s="4">
        <v>6830.668275</v>
      </c>
      <c r="AA322" s="4">
        <v>6603.141705</v>
      </c>
    </row>
    <row r="323" spans="1:27" x14ac:dyDescent="0.2">
      <c r="A323" s="4">
        <v>2015</v>
      </c>
      <c r="B323" s="4">
        <v>11</v>
      </c>
      <c r="C323" s="4">
        <v>18</v>
      </c>
      <c r="D323" s="4">
        <v>6300.5116870000002</v>
      </c>
      <c r="E323" s="4">
        <v>5905.606702</v>
      </c>
      <c r="F323" s="4">
        <v>5615.9149269999998</v>
      </c>
      <c r="G323" s="4">
        <v>5603.6296469999997</v>
      </c>
      <c r="H323" s="4">
        <v>5848.5951569999997</v>
      </c>
      <c r="I323" s="4">
        <v>6666.3372419999996</v>
      </c>
      <c r="J323" s="4">
        <v>7492.0732099999996</v>
      </c>
      <c r="K323" s="4">
        <v>7899.7920080000004</v>
      </c>
      <c r="L323" s="4">
        <v>8301.1278280000006</v>
      </c>
      <c r="M323" s="4">
        <v>8464.1073809999998</v>
      </c>
      <c r="N323" s="4">
        <v>8546.6818249999997</v>
      </c>
      <c r="O323" s="4">
        <v>8640.9128259999998</v>
      </c>
      <c r="P323" s="4">
        <v>8755.0975920000001</v>
      </c>
      <c r="Q323" s="4">
        <v>8893.1768090000005</v>
      </c>
      <c r="R323" s="4">
        <v>8973.9698210000006</v>
      </c>
      <c r="S323" s="4">
        <v>9024.9550049999998</v>
      </c>
      <c r="T323" s="4">
        <v>8709.9172490000001</v>
      </c>
      <c r="U323" s="4">
        <v>8291.4548360000008</v>
      </c>
      <c r="V323" s="4">
        <v>8114.7459639999997</v>
      </c>
      <c r="W323" s="4">
        <v>8163.7371110000004</v>
      </c>
      <c r="X323" s="4">
        <v>7671.9863269999996</v>
      </c>
      <c r="Y323" s="4">
        <v>7324.7645380000004</v>
      </c>
      <c r="Z323" s="4">
        <v>7016.98</v>
      </c>
      <c r="AA323" s="4">
        <v>6706.8730770000002</v>
      </c>
    </row>
    <row r="324" spans="1:27" x14ac:dyDescent="0.2">
      <c r="A324" s="4">
        <v>2015</v>
      </c>
      <c r="B324" s="4">
        <v>11</v>
      </c>
      <c r="C324" s="4">
        <v>19</v>
      </c>
      <c r="D324" s="4">
        <v>6385.139392</v>
      </c>
      <c r="E324" s="4">
        <v>5908.6873750000004</v>
      </c>
      <c r="F324" s="4">
        <v>5645.9592540000003</v>
      </c>
      <c r="G324" s="4">
        <v>5654.4425769999998</v>
      </c>
      <c r="H324" s="4">
        <v>5947.0052459999997</v>
      </c>
      <c r="I324" s="4">
        <v>6897.2765310000004</v>
      </c>
      <c r="J324" s="4">
        <v>7829.379105</v>
      </c>
      <c r="K324" s="4">
        <v>8468.8551370000005</v>
      </c>
      <c r="L324" s="4">
        <v>9071.874221</v>
      </c>
      <c r="M324" s="4">
        <v>9483.4163570000001</v>
      </c>
      <c r="N324" s="4">
        <v>9663.7588520000008</v>
      </c>
      <c r="O324" s="4">
        <v>9794.3570660000005</v>
      </c>
      <c r="P324" s="4">
        <v>10054.171039999999</v>
      </c>
      <c r="Q324" s="4">
        <v>10262.23438</v>
      </c>
      <c r="R324" s="4">
        <v>10465.29638</v>
      </c>
      <c r="S324" s="4">
        <v>10505.06818</v>
      </c>
      <c r="T324" s="4">
        <v>10327.73335</v>
      </c>
      <c r="U324" s="4">
        <v>10024.335719999999</v>
      </c>
      <c r="V324" s="4">
        <v>9748.3727670000007</v>
      </c>
      <c r="W324" s="4">
        <v>9744.6558819999991</v>
      </c>
      <c r="X324" s="4">
        <v>8978.0366489999997</v>
      </c>
      <c r="Y324" s="4">
        <v>8301.5211859999999</v>
      </c>
      <c r="Z324" s="4">
        <v>7666.6254019999997</v>
      </c>
      <c r="AA324" s="4">
        <v>7131.1727520000004</v>
      </c>
    </row>
    <row r="325" spans="1:27" x14ac:dyDescent="0.2">
      <c r="A325" s="4">
        <v>2015</v>
      </c>
      <c r="B325" s="4">
        <v>11</v>
      </c>
      <c r="C325" s="4">
        <v>20</v>
      </c>
      <c r="D325" s="4">
        <v>6660.380126</v>
      </c>
      <c r="E325" s="4">
        <v>6180.0150240000003</v>
      </c>
      <c r="F325" s="4">
        <v>5865.9768620000004</v>
      </c>
      <c r="G325" s="4">
        <v>5851.9370019999997</v>
      </c>
      <c r="H325" s="4">
        <v>6180.5401270000002</v>
      </c>
      <c r="I325" s="4">
        <v>7110.0148319999998</v>
      </c>
      <c r="J325" s="4">
        <v>8036.3627589999996</v>
      </c>
      <c r="K325" s="4">
        <v>9109.8475880000005</v>
      </c>
      <c r="L325" s="4">
        <v>10053.11326</v>
      </c>
      <c r="M325" s="4">
        <v>10513.078820000001</v>
      </c>
      <c r="N325" s="4">
        <v>10739.01312</v>
      </c>
      <c r="O325" s="4">
        <v>11086.50813</v>
      </c>
      <c r="P325" s="4">
        <v>11346.61802</v>
      </c>
      <c r="Q325" s="4">
        <v>11223.041520000001</v>
      </c>
      <c r="R325" s="4">
        <v>11034.993130000001</v>
      </c>
      <c r="S325" s="4">
        <v>11296.05625</v>
      </c>
      <c r="T325" s="4">
        <v>10927.50232</v>
      </c>
      <c r="U325" s="4">
        <v>10278.399299999999</v>
      </c>
      <c r="V325" s="4">
        <v>9860.9757300000001</v>
      </c>
      <c r="W325" s="4">
        <v>9690.452722</v>
      </c>
      <c r="X325" s="4">
        <v>9248.8265329999995</v>
      </c>
      <c r="Y325" s="4">
        <v>8891.7261510000008</v>
      </c>
      <c r="Z325" s="4">
        <v>8258.1281899999994</v>
      </c>
      <c r="AA325" s="4">
        <v>7447.1966259999999</v>
      </c>
    </row>
    <row r="326" spans="1:27" x14ac:dyDescent="0.2">
      <c r="A326" s="4">
        <v>2015</v>
      </c>
      <c r="B326" s="4">
        <v>11</v>
      </c>
      <c r="C326" s="4">
        <v>21</v>
      </c>
      <c r="D326" s="4">
        <v>6907.5896929999999</v>
      </c>
      <c r="E326" s="4">
        <v>6445.4379749999998</v>
      </c>
      <c r="F326" s="4">
        <v>6048.7031219999999</v>
      </c>
      <c r="G326" s="4">
        <v>5935.0578569999998</v>
      </c>
      <c r="H326" s="4">
        <v>6004.4542350000002</v>
      </c>
      <c r="I326" s="4">
        <v>6298.6593430000003</v>
      </c>
      <c r="J326" s="4">
        <v>6908.4875789999996</v>
      </c>
      <c r="K326" s="4">
        <v>7563.8533790000001</v>
      </c>
      <c r="L326" s="4">
        <v>8318.2012479999994</v>
      </c>
      <c r="M326" s="4">
        <v>8775.8074620000007</v>
      </c>
      <c r="N326" s="4">
        <v>9052.5411380000005</v>
      </c>
      <c r="O326" s="4">
        <v>9231.1520149999997</v>
      </c>
      <c r="P326" s="4">
        <v>9337.7736580000001</v>
      </c>
      <c r="Q326" s="4">
        <v>9483.9839709999997</v>
      </c>
      <c r="R326" s="4">
        <v>9494.4262409999992</v>
      </c>
      <c r="S326" s="4">
        <v>9382.9725990000006</v>
      </c>
      <c r="T326" s="4">
        <v>8970.2540119999994</v>
      </c>
      <c r="U326" s="4">
        <v>8623.8661360000006</v>
      </c>
      <c r="V326" s="4">
        <v>8378.0644350000002</v>
      </c>
      <c r="W326" s="4">
        <v>8378.6074239999998</v>
      </c>
      <c r="X326" s="4">
        <v>7921.5402359999998</v>
      </c>
      <c r="Y326" s="4">
        <v>7618.4923609999996</v>
      </c>
      <c r="Z326" s="4">
        <v>7268.8595249999998</v>
      </c>
      <c r="AA326" s="4">
        <v>6826.1607279999998</v>
      </c>
    </row>
    <row r="327" spans="1:27" x14ac:dyDescent="0.2">
      <c r="A327" s="4">
        <v>2015</v>
      </c>
      <c r="B327" s="4">
        <v>11</v>
      </c>
      <c r="C327" s="4">
        <v>22</v>
      </c>
      <c r="D327" s="4">
        <v>6456.5598380000001</v>
      </c>
      <c r="E327" s="4">
        <v>6061.1868290000002</v>
      </c>
      <c r="F327" s="4">
        <v>5831.05897</v>
      </c>
      <c r="G327" s="4">
        <v>5748.6131290000003</v>
      </c>
      <c r="H327" s="4">
        <v>5750.5973489999997</v>
      </c>
      <c r="I327" s="4">
        <v>5884.6768789999996</v>
      </c>
      <c r="J327" s="4">
        <v>6328.9027999999998</v>
      </c>
      <c r="K327" s="4">
        <v>6948.1467279999997</v>
      </c>
      <c r="L327" s="4">
        <v>7614.0142130000004</v>
      </c>
      <c r="M327" s="4">
        <v>8309.0617860000002</v>
      </c>
      <c r="N327" s="4">
        <v>8796.4878609999996</v>
      </c>
      <c r="O327" s="4">
        <v>9202.5065639999993</v>
      </c>
      <c r="P327" s="4">
        <v>9591.5986219999995</v>
      </c>
      <c r="Q327" s="4">
        <v>9733.2406979999996</v>
      </c>
      <c r="R327" s="4">
        <v>10016.24546</v>
      </c>
      <c r="S327" s="4">
        <v>10197.52241</v>
      </c>
      <c r="T327" s="4">
        <v>10241.26557</v>
      </c>
      <c r="U327" s="4">
        <v>10340.40912</v>
      </c>
      <c r="V327" s="4">
        <v>10310.225280000001</v>
      </c>
      <c r="W327" s="4">
        <v>10213.48576</v>
      </c>
      <c r="X327" s="4">
        <v>9635.943045</v>
      </c>
      <c r="Y327" s="4">
        <v>8704.9484589999993</v>
      </c>
      <c r="Z327" s="4">
        <v>7740.8282280000003</v>
      </c>
      <c r="AA327" s="4">
        <v>7148.2064399999999</v>
      </c>
    </row>
    <row r="328" spans="1:27" x14ac:dyDescent="0.2">
      <c r="A328" s="4">
        <v>2015</v>
      </c>
      <c r="B328" s="4">
        <v>11</v>
      </c>
      <c r="C328" s="4">
        <v>23</v>
      </c>
      <c r="D328" s="4">
        <v>6661.2249650000003</v>
      </c>
      <c r="E328" s="4">
        <v>6186.7437579999996</v>
      </c>
      <c r="F328" s="4">
        <v>5956.6774599999999</v>
      </c>
      <c r="G328" s="4">
        <v>5928.5416969999997</v>
      </c>
      <c r="H328" s="4">
        <v>6224.2349139999997</v>
      </c>
      <c r="I328" s="4">
        <v>6993.6812449999998</v>
      </c>
      <c r="J328" s="4">
        <v>7826.9376579999998</v>
      </c>
      <c r="K328" s="4">
        <v>8296.4097459999994</v>
      </c>
      <c r="L328" s="4">
        <v>8686.0459449999998</v>
      </c>
      <c r="M328" s="4">
        <v>8734.8341440000004</v>
      </c>
      <c r="N328" s="4">
        <v>8635.0450669999991</v>
      </c>
      <c r="O328" s="4">
        <v>8394.4486280000001</v>
      </c>
      <c r="P328" s="4">
        <v>8347.3069090000008</v>
      </c>
      <c r="Q328" s="4">
        <v>8256.9987770000007</v>
      </c>
      <c r="R328" s="4">
        <v>8072.5795079999998</v>
      </c>
      <c r="S328" s="4">
        <v>8111.9276739999996</v>
      </c>
      <c r="T328" s="4">
        <v>8097.523056</v>
      </c>
      <c r="U328" s="4">
        <v>7877.9919799999998</v>
      </c>
      <c r="V328" s="4">
        <v>7612.0817059999999</v>
      </c>
      <c r="W328" s="4">
        <v>7554.2004379999998</v>
      </c>
      <c r="X328" s="4">
        <v>7143.7065910000001</v>
      </c>
      <c r="Y328" s="4">
        <v>7013.1543840000004</v>
      </c>
      <c r="Z328" s="4">
        <v>6896.5824499999999</v>
      </c>
      <c r="AA328" s="4">
        <v>6639.5432790000004</v>
      </c>
    </row>
    <row r="329" spans="1:27" x14ac:dyDescent="0.2">
      <c r="A329" s="4">
        <v>2015</v>
      </c>
      <c r="B329" s="4">
        <v>11</v>
      </c>
      <c r="C329" s="4">
        <v>24</v>
      </c>
      <c r="D329" s="4">
        <v>6300.251741</v>
      </c>
      <c r="E329" s="4">
        <v>5898.1138840000003</v>
      </c>
      <c r="F329" s="4">
        <v>5629.7529780000004</v>
      </c>
      <c r="G329" s="4">
        <v>5586.4535409999999</v>
      </c>
      <c r="H329" s="4">
        <v>5924.6880600000004</v>
      </c>
      <c r="I329" s="4">
        <v>6775.8348550000001</v>
      </c>
      <c r="J329" s="4">
        <v>7613.1364219999996</v>
      </c>
      <c r="K329" s="4">
        <v>8024.5907790000001</v>
      </c>
      <c r="L329" s="4">
        <v>8252.7567990000007</v>
      </c>
      <c r="M329" s="4">
        <v>8383.8545740000009</v>
      </c>
      <c r="N329" s="4">
        <v>8246.6865990000006</v>
      </c>
      <c r="O329" s="4">
        <v>8173.9264030000004</v>
      </c>
      <c r="P329" s="4">
        <v>8075.9896900000003</v>
      </c>
      <c r="Q329" s="4">
        <v>8054.9291819999999</v>
      </c>
      <c r="R329" s="4">
        <v>8003.2481269999998</v>
      </c>
      <c r="S329" s="4">
        <v>8044.5148339999996</v>
      </c>
      <c r="T329" s="4">
        <v>7980.7932879999998</v>
      </c>
      <c r="U329" s="4">
        <v>7777.6758030000001</v>
      </c>
      <c r="V329" s="4">
        <v>7655.1894389999998</v>
      </c>
      <c r="W329" s="4">
        <v>7788.4128909999999</v>
      </c>
      <c r="X329" s="4">
        <v>7382.7765989999998</v>
      </c>
      <c r="Y329" s="4">
        <v>7195.9437989999997</v>
      </c>
      <c r="Z329" s="4">
        <v>6956.008331</v>
      </c>
      <c r="AA329" s="4">
        <v>6715.181364</v>
      </c>
    </row>
    <row r="330" spans="1:27" x14ac:dyDescent="0.2">
      <c r="A330" s="4">
        <v>2015</v>
      </c>
      <c r="B330" s="4">
        <v>11</v>
      </c>
      <c r="C330" s="4">
        <v>25</v>
      </c>
      <c r="D330" s="4">
        <v>6416.4511270000003</v>
      </c>
      <c r="E330" s="4">
        <v>5978.8507090000003</v>
      </c>
      <c r="F330" s="4">
        <v>5653.9150040000004</v>
      </c>
      <c r="G330" s="4">
        <v>5623.781344</v>
      </c>
      <c r="H330" s="4">
        <v>5921.2165130000003</v>
      </c>
      <c r="I330" s="4">
        <v>6776.8259360000002</v>
      </c>
      <c r="J330" s="4">
        <v>7628.7708919999995</v>
      </c>
      <c r="K330" s="4">
        <v>8111.6872409999996</v>
      </c>
      <c r="L330" s="4">
        <v>8635.1135699999995</v>
      </c>
      <c r="M330" s="4">
        <v>8883.8760380000003</v>
      </c>
      <c r="N330" s="4">
        <v>9026.5824900000007</v>
      </c>
      <c r="O330" s="4">
        <v>9128.4765549999993</v>
      </c>
      <c r="P330" s="4">
        <v>9275.7784159999992</v>
      </c>
      <c r="Q330" s="4">
        <v>9354.4801879999995</v>
      </c>
      <c r="R330" s="4">
        <v>9646.4235989999997</v>
      </c>
      <c r="S330" s="4">
        <v>9825.1144029999996</v>
      </c>
      <c r="T330" s="4">
        <v>9590.2209430000003</v>
      </c>
      <c r="U330" s="4">
        <v>9060.4611679999998</v>
      </c>
      <c r="V330" s="4">
        <v>8519.3925820000004</v>
      </c>
      <c r="W330" s="4">
        <v>8489.6482039999992</v>
      </c>
      <c r="X330" s="4">
        <v>7941.5321839999997</v>
      </c>
      <c r="Y330" s="4">
        <v>7574.3753909999996</v>
      </c>
      <c r="Z330" s="4">
        <v>7218.8533109999998</v>
      </c>
      <c r="AA330" s="4">
        <v>6785.6176720000003</v>
      </c>
    </row>
    <row r="331" spans="1:27" x14ac:dyDescent="0.2">
      <c r="A331" s="4">
        <v>2015</v>
      </c>
      <c r="B331" s="4">
        <v>11</v>
      </c>
      <c r="C331" s="4">
        <v>26</v>
      </c>
      <c r="D331" s="4">
        <v>6471.4268039999997</v>
      </c>
      <c r="E331" s="4">
        <v>6014.2155839999996</v>
      </c>
      <c r="F331" s="4">
        <v>5723.841633</v>
      </c>
      <c r="G331" s="4">
        <v>5699.5435550000002</v>
      </c>
      <c r="H331" s="4">
        <v>6021.3350479999999</v>
      </c>
      <c r="I331" s="4">
        <v>6902.7131460000001</v>
      </c>
      <c r="J331" s="4">
        <v>7848.0583079999997</v>
      </c>
      <c r="K331" s="4">
        <v>8417.012804</v>
      </c>
      <c r="L331" s="4">
        <v>8840.6892380000008</v>
      </c>
      <c r="M331" s="4">
        <v>9153.9191449999998</v>
      </c>
      <c r="N331" s="4">
        <v>9374.7844889999997</v>
      </c>
      <c r="O331" s="4">
        <v>9493.9899509999996</v>
      </c>
      <c r="P331" s="4">
        <v>9594.2968779999992</v>
      </c>
      <c r="Q331" s="4">
        <v>9881.3358179999996</v>
      </c>
      <c r="R331" s="4">
        <v>10038.4786</v>
      </c>
      <c r="S331" s="4">
        <v>10094.062830000001</v>
      </c>
      <c r="T331" s="4">
        <v>9799.3305240000009</v>
      </c>
      <c r="U331" s="4">
        <v>9260.3875919999991</v>
      </c>
      <c r="V331" s="4">
        <v>8889.2081130000006</v>
      </c>
      <c r="W331" s="4">
        <v>8925.6506800000006</v>
      </c>
      <c r="X331" s="4">
        <v>8216.8095090000006</v>
      </c>
      <c r="Y331" s="4">
        <v>7811.7051579999998</v>
      </c>
      <c r="Z331" s="4">
        <v>7443.5752620000003</v>
      </c>
      <c r="AA331" s="4">
        <v>6976.0760149999996</v>
      </c>
    </row>
    <row r="332" spans="1:27" x14ac:dyDescent="0.2">
      <c r="A332" s="4">
        <v>2015</v>
      </c>
      <c r="B332" s="4">
        <v>11</v>
      </c>
      <c r="C332" s="4">
        <v>27</v>
      </c>
      <c r="D332" s="4">
        <v>6490.2781020000002</v>
      </c>
      <c r="E332" s="4">
        <v>5934.0425690000002</v>
      </c>
      <c r="F332" s="4">
        <v>5697.603478</v>
      </c>
      <c r="G332" s="4">
        <v>5669.0283749999999</v>
      </c>
      <c r="H332" s="4">
        <v>5936.603744</v>
      </c>
      <c r="I332" s="4">
        <v>6788.6708200000003</v>
      </c>
      <c r="J332" s="4">
        <v>7874.0932419999999</v>
      </c>
      <c r="K332" s="4">
        <v>8687.1507399999991</v>
      </c>
      <c r="L332" s="4">
        <v>9155.1251499999998</v>
      </c>
      <c r="M332" s="4">
        <v>9338.7272649999995</v>
      </c>
      <c r="N332" s="4">
        <v>9389.1299350000008</v>
      </c>
      <c r="O332" s="4">
        <v>9467.1223119999995</v>
      </c>
      <c r="P332" s="4">
        <v>9748.1178459999992</v>
      </c>
      <c r="Q332" s="4">
        <v>9905.2333149999995</v>
      </c>
      <c r="R332" s="4">
        <v>10050.878909999999</v>
      </c>
      <c r="S332" s="4">
        <v>10217.17173</v>
      </c>
      <c r="T332" s="4">
        <v>10128.92628</v>
      </c>
      <c r="U332" s="4">
        <v>9435.6446269999997</v>
      </c>
      <c r="V332" s="4">
        <v>8958.270998</v>
      </c>
      <c r="W332" s="4">
        <v>8850.4527159999998</v>
      </c>
      <c r="X332" s="4">
        <v>8413.6036280000008</v>
      </c>
      <c r="Y332" s="4">
        <v>7994.1820989999997</v>
      </c>
      <c r="Z332" s="4">
        <v>7510.2178059999997</v>
      </c>
      <c r="AA332" s="4">
        <v>7017.6691030000002</v>
      </c>
    </row>
    <row r="333" spans="1:27" x14ac:dyDescent="0.2">
      <c r="A333" s="4">
        <v>2015</v>
      </c>
      <c r="B333" s="4">
        <v>11</v>
      </c>
      <c r="C333" s="4">
        <v>28</v>
      </c>
      <c r="D333" s="4">
        <v>6522.1489119999997</v>
      </c>
      <c r="E333" s="4">
        <v>6042.4008590000003</v>
      </c>
      <c r="F333" s="4">
        <v>5741.329667</v>
      </c>
      <c r="G333" s="4">
        <v>5678.4486960000004</v>
      </c>
      <c r="H333" s="4">
        <v>5747.4676929999996</v>
      </c>
      <c r="I333" s="4">
        <v>6021.9467260000001</v>
      </c>
      <c r="J333" s="4">
        <v>6635.3447059999999</v>
      </c>
      <c r="K333" s="4">
        <v>7268.3954299999996</v>
      </c>
      <c r="L333" s="4">
        <v>7845.8980460000002</v>
      </c>
      <c r="M333" s="4">
        <v>8348.0810299999994</v>
      </c>
      <c r="N333" s="4">
        <v>8762.5330140000005</v>
      </c>
      <c r="O333" s="4">
        <v>9098.6838370000005</v>
      </c>
      <c r="P333" s="4">
        <v>9328.3496930000001</v>
      </c>
      <c r="Q333" s="4">
        <v>9476.5312279999998</v>
      </c>
      <c r="R333" s="4">
        <v>9517.1771399999998</v>
      </c>
      <c r="S333" s="4">
        <v>9487.1012090000004</v>
      </c>
      <c r="T333" s="4">
        <v>8427.9521069999992</v>
      </c>
      <c r="U333" s="4">
        <v>8213.3531629999998</v>
      </c>
      <c r="V333" s="4">
        <v>8728.3386530000007</v>
      </c>
      <c r="W333" s="4">
        <v>8961.1398590000008</v>
      </c>
      <c r="X333" s="4">
        <v>8560.8497329999991</v>
      </c>
      <c r="Y333" s="4">
        <v>7791.3563530000001</v>
      </c>
      <c r="Z333" s="4">
        <v>7478.4474250000003</v>
      </c>
      <c r="AA333" s="4">
        <v>6864.0233969999999</v>
      </c>
    </row>
    <row r="334" spans="1:27" x14ac:dyDescent="0.2">
      <c r="A334" s="4">
        <v>2015</v>
      </c>
      <c r="B334" s="4">
        <v>11</v>
      </c>
      <c r="C334" s="4">
        <v>29</v>
      </c>
      <c r="D334" s="4">
        <v>6393.3359870000004</v>
      </c>
      <c r="E334" s="4">
        <v>5948.8021049999998</v>
      </c>
      <c r="F334" s="4">
        <v>5673.0827870000003</v>
      </c>
      <c r="G334" s="4">
        <v>5578.2647180000004</v>
      </c>
      <c r="H334" s="4">
        <v>5591.6022110000004</v>
      </c>
      <c r="I334" s="4">
        <v>5728.7199010000004</v>
      </c>
      <c r="J334" s="4">
        <v>6048.7416830000002</v>
      </c>
      <c r="K334" s="4">
        <v>6466.2147539999996</v>
      </c>
      <c r="L334" s="4">
        <v>6885.0163249999996</v>
      </c>
      <c r="M334" s="4">
        <v>7126.5215939999998</v>
      </c>
      <c r="N334" s="4">
        <v>7258.3138410000001</v>
      </c>
      <c r="O334" s="4">
        <v>7365.2633770000002</v>
      </c>
      <c r="P334" s="4">
        <v>7372.7958950000002</v>
      </c>
      <c r="Q334" s="4">
        <v>7433.2108829999997</v>
      </c>
      <c r="R334" s="4">
        <v>7564.9943210000001</v>
      </c>
      <c r="S334" s="4">
        <v>7704.8730610000002</v>
      </c>
      <c r="T334" s="4">
        <v>7687.6774619999997</v>
      </c>
      <c r="U334" s="4">
        <v>7735.6723860000002</v>
      </c>
      <c r="V334" s="4">
        <v>7536.7445470000002</v>
      </c>
      <c r="W334" s="4">
        <v>7690.9387960000004</v>
      </c>
      <c r="X334" s="4">
        <v>7405.0487000000003</v>
      </c>
      <c r="Y334" s="4">
        <v>7057.167101</v>
      </c>
      <c r="Z334" s="4">
        <v>6741.427893</v>
      </c>
      <c r="AA334" s="4">
        <v>6410.4152459999996</v>
      </c>
    </row>
    <row r="335" spans="1:27" x14ac:dyDescent="0.2">
      <c r="A335" s="4">
        <v>2015</v>
      </c>
      <c r="B335" s="4">
        <v>11</v>
      </c>
      <c r="C335" s="4">
        <v>30</v>
      </c>
      <c r="D335" s="4">
        <v>6152.1588270000002</v>
      </c>
      <c r="E335" s="4">
        <v>5876.530205</v>
      </c>
      <c r="F335" s="4">
        <v>5733.245594</v>
      </c>
      <c r="G335" s="4">
        <v>5759.3028210000002</v>
      </c>
      <c r="H335" s="4">
        <v>6035.5334000000003</v>
      </c>
      <c r="I335" s="4">
        <v>6872.993058</v>
      </c>
      <c r="J335" s="4">
        <v>7751.3019480000003</v>
      </c>
      <c r="K335" s="4">
        <v>8245.9049489999998</v>
      </c>
      <c r="L335" s="4">
        <v>8567.963694</v>
      </c>
      <c r="M335" s="4">
        <v>8619.4333200000001</v>
      </c>
      <c r="N335" s="4">
        <v>8503.4844950000006</v>
      </c>
      <c r="O335" s="4">
        <v>8271.3992080000007</v>
      </c>
      <c r="P335" s="4">
        <v>8133.3063579999998</v>
      </c>
      <c r="Q335" s="4">
        <v>8083.7327930000001</v>
      </c>
      <c r="R335" s="4">
        <v>7852.2548150000002</v>
      </c>
      <c r="S335" s="4">
        <v>7633.5151379999998</v>
      </c>
      <c r="T335" s="4">
        <v>7769.8754939999999</v>
      </c>
      <c r="U335" s="4">
        <v>7629.7968080000001</v>
      </c>
      <c r="V335" s="4">
        <v>7461.6473660000001</v>
      </c>
      <c r="W335" s="4">
        <v>7468.0264749999997</v>
      </c>
      <c r="X335" s="4">
        <v>7107.4388520000002</v>
      </c>
      <c r="Y335" s="4">
        <v>6937.7891120000004</v>
      </c>
      <c r="Z335" s="4">
        <v>6844.1743669999996</v>
      </c>
      <c r="AA335" s="4">
        <v>6636.2709329999998</v>
      </c>
    </row>
    <row r="336" spans="1:27" x14ac:dyDescent="0.2">
      <c r="A336" s="4">
        <v>2015</v>
      </c>
      <c r="B336" s="4">
        <v>12</v>
      </c>
      <c r="C336" s="4">
        <v>1</v>
      </c>
      <c r="D336" s="4">
        <v>6343.9730719999998</v>
      </c>
      <c r="E336" s="4">
        <v>5958.9803190000002</v>
      </c>
      <c r="F336" s="4">
        <v>5693.3876819999996</v>
      </c>
      <c r="G336" s="4">
        <v>5671.9279239999996</v>
      </c>
      <c r="H336" s="4">
        <v>5935.2573679999996</v>
      </c>
      <c r="I336" s="4">
        <v>6677.9210780000003</v>
      </c>
      <c r="J336" s="4">
        <v>7482.6315409999997</v>
      </c>
      <c r="K336" s="4">
        <v>7627.0293140000003</v>
      </c>
      <c r="L336" s="4">
        <v>7815.8824910000003</v>
      </c>
      <c r="M336" s="4">
        <v>7849.7500819999996</v>
      </c>
      <c r="N336" s="4">
        <v>7752.4514470000004</v>
      </c>
      <c r="O336" s="4">
        <v>7702.2110259999999</v>
      </c>
      <c r="P336" s="4">
        <v>7548.9738630000002</v>
      </c>
      <c r="Q336" s="4">
        <v>7488.823633</v>
      </c>
      <c r="R336" s="4">
        <v>7494.4673709999997</v>
      </c>
      <c r="S336" s="4">
        <v>7523.847882</v>
      </c>
      <c r="T336" s="4">
        <v>7490.2306179999996</v>
      </c>
      <c r="U336" s="4">
        <v>7264.1908089999997</v>
      </c>
      <c r="V336" s="4">
        <v>7170.3391140000003</v>
      </c>
      <c r="W336" s="4">
        <v>7370.0009030000001</v>
      </c>
      <c r="X336" s="4">
        <v>7153.4115000000002</v>
      </c>
      <c r="Y336" s="4">
        <v>6967.0444580000003</v>
      </c>
      <c r="Z336" s="4">
        <v>6808.7483130000001</v>
      </c>
      <c r="AA336" s="4">
        <v>6602.3883850000002</v>
      </c>
    </row>
    <row r="337" spans="1:27" x14ac:dyDescent="0.2">
      <c r="A337" s="4">
        <v>2015</v>
      </c>
      <c r="B337" s="4">
        <v>12</v>
      </c>
      <c r="C337" s="4">
        <v>2</v>
      </c>
      <c r="D337" s="4">
        <v>6298.6328290000001</v>
      </c>
      <c r="E337" s="4">
        <v>5842.918189</v>
      </c>
      <c r="F337" s="4">
        <v>5544.9351109999998</v>
      </c>
      <c r="G337" s="4">
        <v>5535.9930949999998</v>
      </c>
      <c r="H337" s="4">
        <v>5822.2210050000003</v>
      </c>
      <c r="I337" s="4">
        <v>6637.263704</v>
      </c>
      <c r="J337" s="4">
        <v>7377.2982339999999</v>
      </c>
      <c r="K337" s="4">
        <v>7628.9422889999996</v>
      </c>
      <c r="L337" s="4">
        <v>7785.9611249999998</v>
      </c>
      <c r="M337" s="4">
        <v>7834.1024470000002</v>
      </c>
      <c r="N337" s="4">
        <v>7819.9790510000003</v>
      </c>
      <c r="O337" s="4">
        <v>7721.103959</v>
      </c>
      <c r="P337" s="4">
        <v>7643.8650559999996</v>
      </c>
      <c r="Q337" s="4">
        <v>7671.3455089999998</v>
      </c>
      <c r="R337" s="4">
        <v>7685.275095</v>
      </c>
      <c r="S337" s="4">
        <v>7749.4765559999996</v>
      </c>
      <c r="T337" s="4">
        <v>7699.0636519999998</v>
      </c>
      <c r="U337" s="4">
        <v>7451.3921220000002</v>
      </c>
      <c r="V337" s="4">
        <v>7278.5871090000001</v>
      </c>
      <c r="W337" s="4">
        <v>7482.301888</v>
      </c>
      <c r="X337" s="4">
        <v>7239.8057120000003</v>
      </c>
      <c r="Y337" s="4">
        <v>7047.6621619999996</v>
      </c>
      <c r="Z337" s="4">
        <v>6862.9676419999996</v>
      </c>
      <c r="AA337" s="4">
        <v>6648.0020830000003</v>
      </c>
    </row>
    <row r="338" spans="1:27" x14ac:dyDescent="0.2">
      <c r="A338" s="4">
        <v>2015</v>
      </c>
      <c r="B338" s="4">
        <v>12</v>
      </c>
      <c r="C338" s="4">
        <v>3</v>
      </c>
      <c r="D338" s="4">
        <v>6290.7777400000004</v>
      </c>
      <c r="E338" s="4">
        <v>5861.8386929999997</v>
      </c>
      <c r="F338" s="4">
        <v>5602.2393339999999</v>
      </c>
      <c r="G338" s="4">
        <v>5598.45208</v>
      </c>
      <c r="H338" s="4">
        <v>5882.4331750000001</v>
      </c>
      <c r="I338" s="4">
        <v>6720.368399</v>
      </c>
      <c r="J338" s="4">
        <v>7481.2443169999997</v>
      </c>
      <c r="K338" s="4">
        <v>7888.4115840000004</v>
      </c>
      <c r="L338" s="4">
        <v>8206.5660709999993</v>
      </c>
      <c r="M338" s="4">
        <v>8301.4145420000004</v>
      </c>
      <c r="N338" s="4">
        <v>8248.0779450000009</v>
      </c>
      <c r="O338" s="4">
        <v>8189.9810479999996</v>
      </c>
      <c r="P338" s="4">
        <v>8173.3270540000003</v>
      </c>
      <c r="Q338" s="4">
        <v>8267.2678680000008</v>
      </c>
      <c r="R338" s="4">
        <v>8295.5429179999992</v>
      </c>
      <c r="S338" s="4">
        <v>8427.5685979999998</v>
      </c>
      <c r="T338" s="4">
        <v>8305.1731949999994</v>
      </c>
      <c r="U338" s="4">
        <v>7969.4542940000001</v>
      </c>
      <c r="V338" s="4">
        <v>7749.9174210000001</v>
      </c>
      <c r="W338" s="4">
        <v>7891.8649800000003</v>
      </c>
      <c r="X338" s="4">
        <v>7512.9745030000004</v>
      </c>
      <c r="Y338" s="4">
        <v>7249.256222</v>
      </c>
      <c r="Z338" s="4">
        <v>6950.3821269999999</v>
      </c>
      <c r="AA338" s="4">
        <v>6617.719693</v>
      </c>
    </row>
    <row r="339" spans="1:27" x14ac:dyDescent="0.2">
      <c r="A339" s="4">
        <v>2015</v>
      </c>
      <c r="B339" s="4">
        <v>12</v>
      </c>
      <c r="C339" s="4">
        <v>4</v>
      </c>
      <c r="D339" s="4">
        <v>6245.5613590000003</v>
      </c>
      <c r="E339" s="4">
        <v>5834.714653</v>
      </c>
      <c r="F339" s="4">
        <v>5583.3699829999996</v>
      </c>
      <c r="G339" s="4">
        <v>5593.0310419999996</v>
      </c>
      <c r="H339" s="4">
        <v>5878.2813809999998</v>
      </c>
      <c r="I339" s="4">
        <v>6649.1439840000003</v>
      </c>
      <c r="J339" s="4">
        <v>7543.860909</v>
      </c>
      <c r="K339" s="4">
        <v>8092.2340350000004</v>
      </c>
      <c r="L339" s="4">
        <v>8461.9531779999998</v>
      </c>
      <c r="M339" s="4">
        <v>8680.8949009999997</v>
      </c>
      <c r="N339" s="4">
        <v>8604.2214320000003</v>
      </c>
      <c r="O339" s="4">
        <v>8452.7625050000006</v>
      </c>
      <c r="P339" s="4">
        <v>8373.8803459999999</v>
      </c>
      <c r="Q339" s="4">
        <v>8322.0813330000001</v>
      </c>
      <c r="R339" s="4">
        <v>8190.1997760000004</v>
      </c>
      <c r="S339" s="4">
        <v>8195.6864829999995</v>
      </c>
      <c r="T339" s="4">
        <v>7895.9913269999997</v>
      </c>
      <c r="U339" s="4">
        <v>7345.1262370000004</v>
      </c>
      <c r="V339" s="4">
        <v>7107.745508</v>
      </c>
      <c r="W339" s="4">
        <v>7183.3694649999998</v>
      </c>
      <c r="X339" s="4">
        <v>7005.6799639999999</v>
      </c>
      <c r="Y339" s="4">
        <v>6955.8096939999996</v>
      </c>
      <c r="Z339" s="4">
        <v>6846.7039709999999</v>
      </c>
      <c r="AA339" s="4">
        <v>6601.8052790000002</v>
      </c>
    </row>
    <row r="340" spans="1:27" x14ac:dyDescent="0.2">
      <c r="A340" s="4">
        <v>2015</v>
      </c>
      <c r="B340" s="4">
        <v>12</v>
      </c>
      <c r="C340" s="4">
        <v>5</v>
      </c>
      <c r="D340" s="4">
        <v>6255.5971790000003</v>
      </c>
      <c r="E340" s="4">
        <v>5841.8449380000002</v>
      </c>
      <c r="F340" s="4">
        <v>5586.8646220000001</v>
      </c>
      <c r="G340" s="4">
        <v>5537.0987640000003</v>
      </c>
      <c r="H340" s="4">
        <v>5600.2223260000001</v>
      </c>
      <c r="I340" s="4">
        <v>5873.0264299999999</v>
      </c>
      <c r="J340" s="4">
        <v>6419.3712370000003</v>
      </c>
      <c r="K340" s="4">
        <v>6900.0237340000003</v>
      </c>
      <c r="L340" s="4">
        <v>7287.5674200000003</v>
      </c>
      <c r="M340" s="4">
        <v>7409.2502409999997</v>
      </c>
      <c r="N340" s="4">
        <v>7333.3694400000004</v>
      </c>
      <c r="O340" s="4">
        <v>7204.9352870000002</v>
      </c>
      <c r="P340" s="4">
        <v>7084.6157700000003</v>
      </c>
      <c r="Q340" s="4">
        <v>7007.4042200000004</v>
      </c>
      <c r="R340" s="4">
        <v>7062.1842269999997</v>
      </c>
      <c r="S340" s="4">
        <v>7187.0911169999999</v>
      </c>
      <c r="T340" s="4">
        <v>7068.3019279999999</v>
      </c>
      <c r="U340" s="4">
        <v>7048.6550699999998</v>
      </c>
      <c r="V340" s="4">
        <v>6931.4825570000003</v>
      </c>
      <c r="W340" s="4">
        <v>7007.8934609999997</v>
      </c>
      <c r="X340" s="4">
        <v>6878.1646479999999</v>
      </c>
      <c r="Y340" s="4">
        <v>6708.6839030000001</v>
      </c>
      <c r="Z340" s="4">
        <v>6548.1494350000003</v>
      </c>
      <c r="AA340" s="4">
        <v>6290.1386190000003</v>
      </c>
    </row>
    <row r="341" spans="1:27" x14ac:dyDescent="0.2">
      <c r="A341" s="4">
        <v>2015</v>
      </c>
      <c r="B341" s="4">
        <v>12</v>
      </c>
      <c r="C341" s="4">
        <v>6</v>
      </c>
      <c r="D341" s="4">
        <v>6054.3183879999997</v>
      </c>
      <c r="E341" s="4">
        <v>5732.2142759999997</v>
      </c>
      <c r="F341" s="4">
        <v>5521.9258140000002</v>
      </c>
      <c r="G341" s="4">
        <v>5456.5960670000004</v>
      </c>
      <c r="H341" s="4">
        <v>5462.2155329999996</v>
      </c>
      <c r="I341" s="4">
        <v>5579.8273369999997</v>
      </c>
      <c r="J341" s="4">
        <v>5949.0724099999998</v>
      </c>
      <c r="K341" s="4">
        <v>6433.6145560000004</v>
      </c>
      <c r="L341" s="4">
        <v>6845.6831929999998</v>
      </c>
      <c r="M341" s="4">
        <v>7063.2996970000004</v>
      </c>
      <c r="N341" s="4">
        <v>7097.5949339999997</v>
      </c>
      <c r="O341" s="4">
        <v>7068.9164680000004</v>
      </c>
      <c r="P341" s="4">
        <v>7078.825167</v>
      </c>
      <c r="Q341" s="4">
        <v>7119.4890679999999</v>
      </c>
      <c r="R341" s="4">
        <v>7260.5834359999999</v>
      </c>
      <c r="S341" s="4">
        <v>7388.5544749999999</v>
      </c>
      <c r="T341" s="4">
        <v>7376.9355990000004</v>
      </c>
      <c r="U341" s="4">
        <v>7410.4118179999996</v>
      </c>
      <c r="V341" s="4">
        <v>7316.6795220000004</v>
      </c>
      <c r="W341" s="4">
        <v>7506.5525360000001</v>
      </c>
      <c r="X341" s="4">
        <v>7297.213925</v>
      </c>
      <c r="Y341" s="4">
        <v>7042.6363009999995</v>
      </c>
      <c r="Z341" s="4">
        <v>6744.2188249999999</v>
      </c>
      <c r="AA341" s="4">
        <v>6452.9509559999997</v>
      </c>
    </row>
    <row r="342" spans="1:27" x14ac:dyDescent="0.2">
      <c r="A342" s="4">
        <v>2015</v>
      </c>
      <c r="B342" s="4">
        <v>12</v>
      </c>
      <c r="C342" s="4">
        <v>7</v>
      </c>
      <c r="D342" s="4">
        <v>6186.2559490000003</v>
      </c>
      <c r="E342" s="4">
        <v>5920.6734610000003</v>
      </c>
      <c r="F342" s="4">
        <v>5729.5459680000004</v>
      </c>
      <c r="G342" s="4">
        <v>5727.389698</v>
      </c>
      <c r="H342" s="4">
        <v>6034.3752930000001</v>
      </c>
      <c r="I342" s="4">
        <v>6852.0354950000001</v>
      </c>
      <c r="J342" s="4">
        <v>7894.7418200000002</v>
      </c>
      <c r="K342" s="4">
        <v>8689.1048890000002</v>
      </c>
      <c r="L342" s="4">
        <v>9274.3505580000001</v>
      </c>
      <c r="M342" s="4">
        <v>9526.1936829999995</v>
      </c>
      <c r="N342" s="4">
        <v>9764.7634839999992</v>
      </c>
      <c r="O342" s="4">
        <v>10027.757079999999</v>
      </c>
      <c r="P342" s="4">
        <v>10225.169379999999</v>
      </c>
      <c r="Q342" s="4">
        <v>10478.28688</v>
      </c>
      <c r="R342" s="4">
        <v>10702.52075</v>
      </c>
      <c r="S342" s="4">
        <v>10942.65324</v>
      </c>
      <c r="T342" s="4">
        <v>10901.52974</v>
      </c>
      <c r="U342" s="4">
        <v>10419.50972</v>
      </c>
      <c r="V342" s="4">
        <v>9856.6228100000008</v>
      </c>
      <c r="W342" s="4">
        <v>9688.0839419999993</v>
      </c>
      <c r="X342" s="4">
        <v>8982.4060069999996</v>
      </c>
      <c r="Y342" s="4">
        <v>8125.5923650000004</v>
      </c>
      <c r="Z342" s="4">
        <v>7488.9227529999998</v>
      </c>
      <c r="AA342" s="4">
        <v>6969.6978689999996</v>
      </c>
    </row>
    <row r="343" spans="1:27" x14ac:dyDescent="0.2">
      <c r="A343" s="4">
        <v>2015</v>
      </c>
      <c r="B343" s="4">
        <v>12</v>
      </c>
      <c r="C343" s="4">
        <v>8</v>
      </c>
      <c r="D343" s="4">
        <v>6560.3510370000004</v>
      </c>
      <c r="E343" s="4">
        <v>6125.1348109999999</v>
      </c>
      <c r="F343" s="4">
        <v>5875.1659840000002</v>
      </c>
      <c r="G343" s="4">
        <v>5866.8636059999999</v>
      </c>
      <c r="H343" s="4">
        <v>6157.2129569999997</v>
      </c>
      <c r="I343" s="4">
        <v>7017.0781619999998</v>
      </c>
      <c r="J343" s="4">
        <v>7945.6944110000004</v>
      </c>
      <c r="K343" s="4">
        <v>8561.2843940000002</v>
      </c>
      <c r="L343" s="4">
        <v>9037.5299190000005</v>
      </c>
      <c r="M343" s="4">
        <v>9356.6855149999992</v>
      </c>
      <c r="N343" s="4">
        <v>9513.8822080000009</v>
      </c>
      <c r="O343" s="4">
        <v>9723.1340369999998</v>
      </c>
      <c r="P343" s="4">
        <v>9982.8411240000005</v>
      </c>
      <c r="Q343" s="4">
        <v>10244.76813</v>
      </c>
      <c r="R343" s="4">
        <v>10414.340920000001</v>
      </c>
      <c r="S343" s="4">
        <v>10448.71989</v>
      </c>
      <c r="T343" s="4">
        <v>10240.94046</v>
      </c>
      <c r="U343" s="4">
        <v>9607.5136349999993</v>
      </c>
      <c r="V343" s="4">
        <v>9003.6005330000007</v>
      </c>
      <c r="W343" s="4">
        <v>8826.0701320000007</v>
      </c>
      <c r="X343" s="4">
        <v>8082.7631250000004</v>
      </c>
      <c r="Y343" s="4">
        <v>7625.9192579999999</v>
      </c>
      <c r="Z343" s="4">
        <v>7265.0473110000003</v>
      </c>
      <c r="AA343" s="4">
        <v>6898.9404770000001</v>
      </c>
    </row>
    <row r="344" spans="1:27" x14ac:dyDescent="0.2">
      <c r="A344" s="4">
        <v>2015</v>
      </c>
      <c r="B344" s="4">
        <v>12</v>
      </c>
      <c r="C344" s="4">
        <v>9</v>
      </c>
      <c r="D344" s="4">
        <v>6541.3691500000004</v>
      </c>
      <c r="E344" s="4">
        <v>6073.5541649999996</v>
      </c>
      <c r="F344" s="4">
        <v>5793.1855960000003</v>
      </c>
      <c r="G344" s="4">
        <v>5784.654708</v>
      </c>
      <c r="H344" s="4">
        <v>6084.7142329999997</v>
      </c>
      <c r="I344" s="4">
        <v>6893.517038</v>
      </c>
      <c r="J344" s="4">
        <v>7719.9031290000003</v>
      </c>
      <c r="K344" s="4">
        <v>8117.4365200000002</v>
      </c>
      <c r="L344" s="4">
        <v>8406.4330709999995</v>
      </c>
      <c r="M344" s="4">
        <v>8588.4410210000005</v>
      </c>
      <c r="N344" s="4">
        <v>8579.8137079999997</v>
      </c>
      <c r="O344" s="4">
        <v>8517.0847130000002</v>
      </c>
      <c r="P344" s="4">
        <v>8448.3953160000001</v>
      </c>
      <c r="Q344" s="4">
        <v>8506.7137399999992</v>
      </c>
      <c r="R344" s="4">
        <v>8466.1411530000005</v>
      </c>
      <c r="S344" s="4">
        <v>8544.8435420000005</v>
      </c>
      <c r="T344" s="4">
        <v>8403.2128830000001</v>
      </c>
      <c r="U344" s="4">
        <v>7956.1739900000002</v>
      </c>
      <c r="V344" s="4">
        <v>7700.3559429999996</v>
      </c>
      <c r="W344" s="4">
        <v>7879.1801340000002</v>
      </c>
      <c r="X344" s="4">
        <v>7692.8500679999997</v>
      </c>
      <c r="Y344" s="4">
        <v>7539.7251990000004</v>
      </c>
      <c r="Z344" s="4">
        <v>7286.0294050000002</v>
      </c>
      <c r="AA344" s="4">
        <v>6932.4677140000003</v>
      </c>
    </row>
    <row r="345" spans="1:27" x14ac:dyDescent="0.2">
      <c r="A345" s="4">
        <v>2015</v>
      </c>
      <c r="B345" s="4">
        <v>12</v>
      </c>
      <c r="C345" s="4">
        <v>10</v>
      </c>
      <c r="D345" s="4">
        <v>6552.4508859999996</v>
      </c>
      <c r="E345" s="4">
        <v>6110.3803589999998</v>
      </c>
      <c r="F345" s="4">
        <v>5908.4148249999998</v>
      </c>
      <c r="G345" s="4">
        <v>5849.733921</v>
      </c>
      <c r="H345" s="4">
        <v>6182.0829869999998</v>
      </c>
      <c r="I345" s="4">
        <v>7006.4539029999996</v>
      </c>
      <c r="J345" s="4">
        <v>7923.3229339999998</v>
      </c>
      <c r="K345" s="4">
        <v>8460.0052689999993</v>
      </c>
      <c r="L345" s="4">
        <v>8826.4076100000002</v>
      </c>
      <c r="M345" s="4">
        <v>8936.9960929999997</v>
      </c>
      <c r="N345" s="4">
        <v>8867.19931</v>
      </c>
      <c r="O345" s="4">
        <v>8787.0033039999998</v>
      </c>
      <c r="P345" s="4">
        <v>8705.3686770000004</v>
      </c>
      <c r="Q345" s="4">
        <v>8811.2853369999993</v>
      </c>
      <c r="R345" s="4">
        <v>8894.0258900000008</v>
      </c>
      <c r="S345" s="4">
        <v>8927.5269590000007</v>
      </c>
      <c r="T345" s="4">
        <v>8727.1817580000006</v>
      </c>
      <c r="U345" s="4">
        <v>8431.7191359999997</v>
      </c>
      <c r="V345" s="4">
        <v>8293.4895749999996</v>
      </c>
      <c r="W345" s="4">
        <v>8411.5951110000005</v>
      </c>
      <c r="X345" s="4">
        <v>7948.4364759999999</v>
      </c>
      <c r="Y345" s="4">
        <v>7566.2574809999996</v>
      </c>
      <c r="Z345" s="4">
        <v>7184.4552160000003</v>
      </c>
      <c r="AA345" s="4">
        <v>6752.483835</v>
      </c>
    </row>
    <row r="346" spans="1:27" x14ac:dyDescent="0.2">
      <c r="A346" s="4">
        <v>2015</v>
      </c>
      <c r="B346" s="4">
        <v>12</v>
      </c>
      <c r="C346" s="4">
        <v>11</v>
      </c>
      <c r="D346" s="4">
        <v>6358.1775280000002</v>
      </c>
      <c r="E346" s="4">
        <v>5916.5282669999997</v>
      </c>
      <c r="F346" s="4">
        <v>5671.7308990000001</v>
      </c>
      <c r="G346" s="4">
        <v>5676.8269330000003</v>
      </c>
      <c r="H346" s="4">
        <v>5947.0466550000001</v>
      </c>
      <c r="I346" s="4">
        <v>6758.0000730000002</v>
      </c>
      <c r="J346" s="4">
        <v>7606.4079940000001</v>
      </c>
      <c r="K346" s="4">
        <v>8175.1941290000004</v>
      </c>
      <c r="L346" s="4">
        <v>8443.9046479999997</v>
      </c>
      <c r="M346" s="4">
        <v>8507.0249120000008</v>
      </c>
      <c r="N346" s="4">
        <v>8497.9120610000009</v>
      </c>
      <c r="O346" s="4">
        <v>8506.1015759999991</v>
      </c>
      <c r="P346" s="4">
        <v>8482.294371</v>
      </c>
      <c r="Q346" s="4">
        <v>8493.5128920000006</v>
      </c>
      <c r="R346" s="4">
        <v>8514.7056339999999</v>
      </c>
      <c r="S346" s="4">
        <v>8561.4914370000006</v>
      </c>
      <c r="T346" s="4">
        <v>8223.968895</v>
      </c>
      <c r="U346" s="4">
        <v>7609.4743900000003</v>
      </c>
      <c r="V346" s="4">
        <v>7234.9251519999998</v>
      </c>
      <c r="W346" s="4">
        <v>7411.9937289999998</v>
      </c>
      <c r="X346" s="4">
        <v>7284.3018840000004</v>
      </c>
      <c r="Y346" s="4">
        <v>7321.7721289999999</v>
      </c>
      <c r="Z346" s="4">
        <v>7195.3605729999999</v>
      </c>
      <c r="AA346" s="4">
        <v>6918.0955489999997</v>
      </c>
    </row>
    <row r="347" spans="1:27" x14ac:dyDescent="0.2">
      <c r="A347" s="4">
        <v>2015</v>
      </c>
      <c r="B347" s="4">
        <v>12</v>
      </c>
      <c r="C347" s="4">
        <v>12</v>
      </c>
      <c r="D347" s="4">
        <v>6481.7053900000001</v>
      </c>
      <c r="E347" s="4">
        <v>5998.6291410000003</v>
      </c>
      <c r="F347" s="4">
        <v>5718.3579460000001</v>
      </c>
      <c r="G347" s="4">
        <v>5666.8183069999995</v>
      </c>
      <c r="H347" s="4">
        <v>5749.7191929999999</v>
      </c>
      <c r="I347" s="4">
        <v>6027.9110199999996</v>
      </c>
      <c r="J347" s="4">
        <v>6527.6396549999999</v>
      </c>
      <c r="K347" s="4">
        <v>7091.7202020000004</v>
      </c>
      <c r="L347" s="4">
        <v>7517.572443</v>
      </c>
      <c r="M347" s="4">
        <v>7619.604609</v>
      </c>
      <c r="N347" s="4">
        <v>7536.0389379999997</v>
      </c>
      <c r="O347" s="4">
        <v>7389.1239660000001</v>
      </c>
      <c r="P347" s="4">
        <v>7338.5466880000004</v>
      </c>
      <c r="Q347" s="4">
        <v>7377.8825930000003</v>
      </c>
      <c r="R347" s="4">
        <v>7462.2399850000002</v>
      </c>
      <c r="S347" s="4">
        <v>7737.2532549999996</v>
      </c>
      <c r="T347" s="4">
        <v>7662.4386759999998</v>
      </c>
      <c r="U347" s="4">
        <v>7577.3281200000001</v>
      </c>
      <c r="V347" s="4">
        <v>7351.8258679999999</v>
      </c>
      <c r="W347" s="4">
        <v>7532.2913850000004</v>
      </c>
      <c r="X347" s="4">
        <v>7474.4578380000003</v>
      </c>
      <c r="Y347" s="4">
        <v>7275.2334819999996</v>
      </c>
      <c r="Z347" s="4">
        <v>6954.680942</v>
      </c>
      <c r="AA347" s="4">
        <v>6554.3532189999996</v>
      </c>
    </row>
    <row r="348" spans="1:27" x14ac:dyDescent="0.2">
      <c r="A348" s="4">
        <v>2015</v>
      </c>
      <c r="B348" s="4">
        <v>12</v>
      </c>
      <c r="C348" s="4">
        <v>13</v>
      </c>
      <c r="D348" s="4">
        <v>6252.6811889999999</v>
      </c>
      <c r="E348" s="4">
        <v>5883.5662259999999</v>
      </c>
      <c r="F348" s="4">
        <v>5672.5818230000004</v>
      </c>
      <c r="G348" s="4">
        <v>5630.8354179999997</v>
      </c>
      <c r="H348" s="4">
        <v>5635.6520499999997</v>
      </c>
      <c r="I348" s="4">
        <v>5745.187954</v>
      </c>
      <c r="J348" s="4">
        <v>6108.1146099999996</v>
      </c>
      <c r="K348" s="4">
        <v>6611.0666179999998</v>
      </c>
      <c r="L348" s="4">
        <v>7065.0016910000004</v>
      </c>
      <c r="M348" s="4">
        <v>7348.5450529999998</v>
      </c>
      <c r="N348" s="4">
        <v>7405.5860119999998</v>
      </c>
      <c r="O348" s="4">
        <v>7564.1939750000001</v>
      </c>
      <c r="P348" s="4">
        <v>7595.5667679999997</v>
      </c>
      <c r="Q348" s="4">
        <v>7650.6319810000005</v>
      </c>
      <c r="R348" s="4">
        <v>7730.807339</v>
      </c>
      <c r="S348" s="4">
        <v>7820.1697649999996</v>
      </c>
      <c r="T348" s="4">
        <v>7687.9125940000004</v>
      </c>
      <c r="U348" s="4">
        <v>7655.2876910000005</v>
      </c>
      <c r="V348" s="4">
        <v>7458.8124470000002</v>
      </c>
      <c r="W348" s="4">
        <v>7579.1193219999996</v>
      </c>
      <c r="X348" s="4">
        <v>7420.5468339999998</v>
      </c>
      <c r="Y348" s="4">
        <v>7070.0156630000001</v>
      </c>
      <c r="Z348" s="4">
        <v>6671.4753060000003</v>
      </c>
      <c r="AA348" s="4">
        <v>6321.393677</v>
      </c>
    </row>
    <row r="349" spans="1:27" x14ac:dyDescent="0.2">
      <c r="A349" s="4">
        <v>2015</v>
      </c>
      <c r="B349" s="4">
        <v>12</v>
      </c>
      <c r="C349" s="4">
        <v>14</v>
      </c>
      <c r="D349" s="4">
        <v>6046.3317909999996</v>
      </c>
      <c r="E349" s="4">
        <v>5732.133221</v>
      </c>
      <c r="F349" s="4">
        <v>5604.7480830000004</v>
      </c>
      <c r="G349" s="4">
        <v>5575.8319490000003</v>
      </c>
      <c r="H349" s="4">
        <v>5851.5420260000001</v>
      </c>
      <c r="I349" s="4">
        <v>6829.5465169999998</v>
      </c>
      <c r="J349" s="4">
        <v>7754.3075390000004</v>
      </c>
      <c r="K349" s="4">
        <v>8320.7775970000002</v>
      </c>
      <c r="L349" s="4">
        <v>8626.3831730000002</v>
      </c>
      <c r="M349" s="4">
        <v>8766.1519410000001</v>
      </c>
      <c r="N349" s="4">
        <v>8646.6955379999999</v>
      </c>
      <c r="O349" s="4">
        <v>8512.3750189999992</v>
      </c>
      <c r="P349" s="4">
        <v>8450.8617090000007</v>
      </c>
      <c r="Q349" s="4">
        <v>8401.6138549999996</v>
      </c>
      <c r="R349" s="4">
        <v>8283.3497960000004</v>
      </c>
      <c r="S349" s="4">
        <v>8352.2038049999992</v>
      </c>
      <c r="T349" s="4">
        <v>8288.0728820000004</v>
      </c>
      <c r="U349" s="4">
        <v>8003.2724369999996</v>
      </c>
      <c r="V349" s="4">
        <v>7778.0567430000001</v>
      </c>
      <c r="W349" s="4">
        <v>7831.4055969999999</v>
      </c>
      <c r="X349" s="4">
        <v>7498.770966</v>
      </c>
      <c r="Y349" s="4">
        <v>7272.767519</v>
      </c>
      <c r="Z349" s="4">
        <v>6963.6955310000003</v>
      </c>
      <c r="AA349" s="4">
        <v>6651.717283</v>
      </c>
    </row>
    <row r="350" spans="1:27" x14ac:dyDescent="0.2">
      <c r="A350" s="4">
        <v>2015</v>
      </c>
      <c r="B350" s="4">
        <v>12</v>
      </c>
      <c r="C350" s="4">
        <v>15</v>
      </c>
      <c r="D350" s="4">
        <v>6298.4937</v>
      </c>
      <c r="E350" s="4">
        <v>5883.716445</v>
      </c>
      <c r="F350" s="4">
        <v>5633.1967009999998</v>
      </c>
      <c r="G350" s="4">
        <v>5634.6933499999996</v>
      </c>
      <c r="H350" s="4">
        <v>5943.7798169999996</v>
      </c>
      <c r="I350" s="4">
        <v>6758.9750359999998</v>
      </c>
      <c r="J350" s="4">
        <v>7651.9910120000004</v>
      </c>
      <c r="K350" s="4">
        <v>8216.7640030000002</v>
      </c>
      <c r="L350" s="4">
        <v>8681.7430160000004</v>
      </c>
      <c r="M350" s="4">
        <v>8858.2213090000005</v>
      </c>
      <c r="N350" s="4">
        <v>8851.9383980000002</v>
      </c>
      <c r="O350" s="4">
        <v>8812.3157210000008</v>
      </c>
      <c r="P350" s="4">
        <v>8845.9948019999993</v>
      </c>
      <c r="Q350" s="4">
        <v>8850.7817799999993</v>
      </c>
      <c r="R350" s="4">
        <v>8846.0111720000004</v>
      </c>
      <c r="S350" s="4">
        <v>8981.9392989999997</v>
      </c>
      <c r="T350" s="4">
        <v>8945.6125150000007</v>
      </c>
      <c r="U350" s="4">
        <v>8557.4372910000002</v>
      </c>
      <c r="V350" s="4">
        <v>8253.2698700000001</v>
      </c>
      <c r="W350" s="4">
        <v>8244.0419999999995</v>
      </c>
      <c r="X350" s="4">
        <v>7935.2262199999996</v>
      </c>
      <c r="Y350" s="4">
        <v>7678.0067790000003</v>
      </c>
      <c r="Z350" s="4">
        <v>7326.5117220000002</v>
      </c>
      <c r="AA350" s="4">
        <v>6884.5862289999995</v>
      </c>
    </row>
    <row r="351" spans="1:27" x14ac:dyDescent="0.2">
      <c r="A351" s="4">
        <v>2015</v>
      </c>
      <c r="B351" s="4">
        <v>12</v>
      </c>
      <c r="C351" s="4">
        <v>16</v>
      </c>
      <c r="D351" s="4">
        <v>6464.3829450000003</v>
      </c>
      <c r="E351" s="4">
        <v>6009.6672580000004</v>
      </c>
      <c r="F351" s="4">
        <v>5706.2152649999998</v>
      </c>
      <c r="G351" s="4">
        <v>5677.1826279999996</v>
      </c>
      <c r="H351" s="4">
        <v>5759.8035120000004</v>
      </c>
      <c r="I351" s="4">
        <v>6860.3524520000001</v>
      </c>
      <c r="J351" s="4">
        <v>7788.966453</v>
      </c>
      <c r="K351" s="4">
        <v>8524.6014169999999</v>
      </c>
      <c r="L351" s="4">
        <v>9180.8596460000008</v>
      </c>
      <c r="M351" s="4">
        <v>9498.8907209999998</v>
      </c>
      <c r="N351" s="4">
        <v>9702.085454</v>
      </c>
      <c r="O351" s="4">
        <v>9839.7697110000008</v>
      </c>
      <c r="P351" s="4">
        <v>10110.009389999999</v>
      </c>
      <c r="Q351" s="4">
        <v>10318.393700000001</v>
      </c>
      <c r="R351" s="4">
        <v>10494.46502</v>
      </c>
      <c r="S351" s="4">
        <v>10677.24791</v>
      </c>
      <c r="T351" s="4">
        <v>10605.0939</v>
      </c>
      <c r="U351" s="4">
        <v>10083.571110000001</v>
      </c>
      <c r="V351" s="4">
        <v>9612.9549019999995</v>
      </c>
      <c r="W351" s="4">
        <v>9501.2872349999998</v>
      </c>
      <c r="X351" s="4">
        <v>9046.9145389999994</v>
      </c>
      <c r="Y351" s="4">
        <v>8438.8685150000001</v>
      </c>
      <c r="Z351" s="4">
        <v>7827.0219669999997</v>
      </c>
      <c r="AA351" s="4">
        <v>7196.3973749999996</v>
      </c>
    </row>
    <row r="352" spans="1:27" x14ac:dyDescent="0.2">
      <c r="A352" s="4">
        <v>2015</v>
      </c>
      <c r="B352" s="4">
        <v>12</v>
      </c>
      <c r="C352" s="4">
        <v>17</v>
      </c>
      <c r="D352" s="4">
        <v>6720.5620440000002</v>
      </c>
      <c r="E352" s="4">
        <v>6195.3276889999997</v>
      </c>
      <c r="F352" s="4">
        <v>5924.239149</v>
      </c>
      <c r="G352" s="4">
        <v>5865.5934660000003</v>
      </c>
      <c r="H352" s="4">
        <v>6181.1287000000002</v>
      </c>
      <c r="I352" s="4">
        <v>6957.076712</v>
      </c>
      <c r="J352" s="4">
        <v>8010.3937429999996</v>
      </c>
      <c r="K352" s="4">
        <v>9109.3432520000006</v>
      </c>
      <c r="L352" s="4">
        <v>9941.5011840000006</v>
      </c>
      <c r="M352" s="4">
        <v>10563.307989999999</v>
      </c>
      <c r="N352" s="4">
        <v>10836.79133</v>
      </c>
      <c r="O352" s="4">
        <v>11170.15634</v>
      </c>
      <c r="P352" s="4">
        <v>11313.825940000001</v>
      </c>
      <c r="Q352" s="4">
        <v>11396.15193</v>
      </c>
      <c r="R352" s="4">
        <v>11346.68259</v>
      </c>
      <c r="S352" s="4">
        <v>11555.834709999999</v>
      </c>
      <c r="T352" s="4">
        <v>11523.92799</v>
      </c>
      <c r="U352" s="4">
        <v>11121.44642</v>
      </c>
      <c r="V352" s="4">
        <v>10662.31408</v>
      </c>
      <c r="W352" s="4">
        <v>10497.96565</v>
      </c>
      <c r="X352" s="4">
        <v>10021.47191</v>
      </c>
      <c r="Y352" s="4">
        <v>9386.3579160000008</v>
      </c>
      <c r="Z352" s="4">
        <v>8327.8204949999999</v>
      </c>
      <c r="AA352" s="4">
        <v>7444.3745950000002</v>
      </c>
    </row>
    <row r="353" spans="1:27" x14ac:dyDescent="0.2">
      <c r="A353" s="4">
        <v>2015</v>
      </c>
      <c r="B353" s="4">
        <v>12</v>
      </c>
      <c r="C353" s="4">
        <v>18</v>
      </c>
      <c r="D353" s="4">
        <v>6956.4010559999997</v>
      </c>
      <c r="E353" s="4">
        <v>6427.9571180000003</v>
      </c>
      <c r="F353" s="4">
        <v>6100.9543169999997</v>
      </c>
      <c r="G353" s="4">
        <v>6034.7982940000002</v>
      </c>
      <c r="H353" s="4">
        <v>6285.744533</v>
      </c>
      <c r="I353" s="4">
        <v>7021.6822000000002</v>
      </c>
      <c r="J353" s="4">
        <v>7917.366591</v>
      </c>
      <c r="K353" s="4">
        <v>8485.1727869999995</v>
      </c>
      <c r="L353" s="4">
        <v>8888.214457</v>
      </c>
      <c r="M353" s="4">
        <v>8914.7752010000004</v>
      </c>
      <c r="N353" s="4">
        <v>8798.9580409999999</v>
      </c>
      <c r="O353" s="4">
        <v>8546.2426770000002</v>
      </c>
      <c r="P353" s="4">
        <v>8219.7449400000005</v>
      </c>
      <c r="Q353" s="4">
        <v>8065.8261659999998</v>
      </c>
      <c r="R353" s="4">
        <v>7872.4791379999997</v>
      </c>
      <c r="S353" s="4">
        <v>7895.2474130000001</v>
      </c>
      <c r="T353" s="4">
        <v>7847.5678189999999</v>
      </c>
      <c r="U353" s="4">
        <v>7564.9636600000003</v>
      </c>
      <c r="V353" s="4">
        <v>7371.6001319999996</v>
      </c>
      <c r="W353" s="4">
        <v>7382.81531</v>
      </c>
      <c r="X353" s="4">
        <v>7259.8462499999996</v>
      </c>
      <c r="Y353" s="4">
        <v>7204.4691290000001</v>
      </c>
      <c r="Z353" s="4">
        <v>7116.0645359999999</v>
      </c>
      <c r="AA353" s="4">
        <v>6805.789127</v>
      </c>
    </row>
    <row r="354" spans="1:27" x14ac:dyDescent="0.2">
      <c r="A354" s="4">
        <v>2015</v>
      </c>
      <c r="B354" s="4">
        <v>12</v>
      </c>
      <c r="C354" s="4">
        <v>19</v>
      </c>
      <c r="D354" s="4">
        <v>6403.0079919999998</v>
      </c>
      <c r="E354" s="4">
        <v>5951.2414490000001</v>
      </c>
      <c r="F354" s="4">
        <v>5632.3388910000003</v>
      </c>
      <c r="G354" s="4">
        <v>5579.4423729999999</v>
      </c>
      <c r="H354" s="4">
        <v>5667.4842680000002</v>
      </c>
      <c r="I354" s="4">
        <v>5952.2617870000004</v>
      </c>
      <c r="J354" s="4">
        <v>6455.3878299999997</v>
      </c>
      <c r="K354" s="4">
        <v>6990.3807790000001</v>
      </c>
      <c r="L354" s="4">
        <v>7521.031739</v>
      </c>
      <c r="M354" s="4">
        <v>7629.0344969999996</v>
      </c>
      <c r="N354" s="4">
        <v>7543.4549139999999</v>
      </c>
      <c r="O354" s="4">
        <v>7495.8538289999997</v>
      </c>
      <c r="P354" s="4">
        <v>7490.8340909999997</v>
      </c>
      <c r="Q354" s="4">
        <v>7508.9686330000004</v>
      </c>
      <c r="R354" s="4">
        <v>7563.0978139999997</v>
      </c>
      <c r="S354" s="4">
        <v>7561.466214</v>
      </c>
      <c r="T354" s="4">
        <v>7391.0174569999999</v>
      </c>
      <c r="U354" s="4">
        <v>7222.4343779999999</v>
      </c>
      <c r="V354" s="4">
        <v>6978.8901519999999</v>
      </c>
      <c r="W354" s="4">
        <v>7090.7284890000001</v>
      </c>
      <c r="X354" s="4">
        <v>6984.272172</v>
      </c>
      <c r="Y354" s="4">
        <v>6837.4789380000002</v>
      </c>
      <c r="Z354" s="4">
        <v>6617.8055059999997</v>
      </c>
      <c r="AA354" s="4">
        <v>6242.4712799999998</v>
      </c>
    </row>
    <row r="355" spans="1:27" x14ac:dyDescent="0.2">
      <c r="A355" s="4">
        <v>2015</v>
      </c>
      <c r="B355" s="4">
        <v>12</v>
      </c>
      <c r="C355" s="4">
        <v>20</v>
      </c>
      <c r="D355" s="4">
        <v>5923.9861719999999</v>
      </c>
      <c r="E355" s="4">
        <v>5613.9929869999996</v>
      </c>
      <c r="F355" s="4">
        <v>5402.6224220000004</v>
      </c>
      <c r="G355" s="4">
        <v>5346.8366509999996</v>
      </c>
      <c r="H355" s="4">
        <v>5414.0192559999996</v>
      </c>
      <c r="I355" s="4">
        <v>5561.3980240000001</v>
      </c>
      <c r="J355" s="4">
        <v>5893.6174620000002</v>
      </c>
      <c r="K355" s="4">
        <v>6347.8090789999997</v>
      </c>
      <c r="L355" s="4">
        <v>6676.3479790000001</v>
      </c>
      <c r="M355" s="4">
        <v>6773.621502</v>
      </c>
      <c r="N355" s="4">
        <v>6746.0896869999997</v>
      </c>
      <c r="O355" s="4">
        <v>6674.7769680000001</v>
      </c>
      <c r="P355" s="4">
        <v>6586.6945539999997</v>
      </c>
      <c r="Q355" s="4">
        <v>6495.8361530000002</v>
      </c>
      <c r="R355" s="4">
        <v>6534.1617349999997</v>
      </c>
      <c r="S355" s="4">
        <v>6647.8433349999996</v>
      </c>
      <c r="T355" s="4">
        <v>6744.6347109999997</v>
      </c>
      <c r="U355" s="4">
        <v>6832.2102029999996</v>
      </c>
      <c r="V355" s="4">
        <v>6889.9655670000002</v>
      </c>
      <c r="W355" s="4">
        <v>7069.1099869999998</v>
      </c>
      <c r="X355" s="4">
        <v>6984.2830199999999</v>
      </c>
      <c r="Y355" s="4">
        <v>6816.1490359999998</v>
      </c>
      <c r="Z355" s="4">
        <v>6542.0752259999999</v>
      </c>
      <c r="AA355" s="4">
        <v>6211.4034949999996</v>
      </c>
    </row>
    <row r="356" spans="1:27" x14ac:dyDescent="0.2">
      <c r="A356" s="4">
        <v>2015</v>
      </c>
      <c r="B356" s="4">
        <v>12</v>
      </c>
      <c r="C356" s="4">
        <v>21</v>
      </c>
      <c r="D356" s="4">
        <v>5974.9589699999997</v>
      </c>
      <c r="E356" s="4">
        <v>5678.7183729999997</v>
      </c>
      <c r="F356" s="4">
        <v>5524.2346369999996</v>
      </c>
      <c r="G356" s="4">
        <v>5528.1886029999996</v>
      </c>
      <c r="H356" s="4">
        <v>5824.0484859999997</v>
      </c>
      <c r="I356" s="4">
        <v>6433.7032859999999</v>
      </c>
      <c r="J356" s="4">
        <v>7284.651132</v>
      </c>
      <c r="K356" s="4">
        <v>7970.1913770000001</v>
      </c>
      <c r="L356" s="4">
        <v>8464.2506869999997</v>
      </c>
      <c r="M356" s="4">
        <v>8742.0713909999995</v>
      </c>
      <c r="N356" s="4">
        <v>8836.6200879999997</v>
      </c>
      <c r="O356" s="4">
        <v>8908.6636600000002</v>
      </c>
      <c r="P356" s="4">
        <v>9044.4443549999996</v>
      </c>
      <c r="Q356" s="4">
        <v>8995.7131850000005</v>
      </c>
      <c r="R356" s="4">
        <v>8933.212775</v>
      </c>
      <c r="S356" s="4">
        <v>9026.0504189999992</v>
      </c>
      <c r="T356" s="4">
        <v>8908.6763370000008</v>
      </c>
      <c r="U356" s="4">
        <v>8456.3484119999994</v>
      </c>
      <c r="V356" s="4">
        <v>8081.9853370000001</v>
      </c>
      <c r="W356" s="4">
        <v>8073.5105759999997</v>
      </c>
      <c r="X356" s="4">
        <v>7714.0750420000004</v>
      </c>
      <c r="Y356" s="4">
        <v>7476.2419620000001</v>
      </c>
      <c r="Z356" s="4">
        <v>7237.5190199999997</v>
      </c>
      <c r="AA356" s="4">
        <v>6814.5981620000002</v>
      </c>
    </row>
    <row r="357" spans="1:27" x14ac:dyDescent="0.2">
      <c r="A357" s="4">
        <v>2015</v>
      </c>
      <c r="B357" s="4">
        <v>12</v>
      </c>
      <c r="C357" s="4">
        <v>22</v>
      </c>
      <c r="D357" s="4">
        <v>6448.3031959999998</v>
      </c>
      <c r="E357" s="4">
        <v>5997.5991119999999</v>
      </c>
      <c r="F357" s="4">
        <v>5693.1564950000002</v>
      </c>
      <c r="G357" s="4">
        <v>5656.1662889999998</v>
      </c>
      <c r="H357" s="4">
        <v>5902.0651509999998</v>
      </c>
      <c r="I357" s="4">
        <v>6552.7129750000004</v>
      </c>
      <c r="J357" s="4">
        <v>7330.812621</v>
      </c>
      <c r="K357" s="4">
        <v>8025.0695070000002</v>
      </c>
      <c r="L357" s="4">
        <v>8674.3179290000007</v>
      </c>
      <c r="M357" s="4">
        <v>9047.6696269999993</v>
      </c>
      <c r="N357" s="4">
        <v>9280.9796100000003</v>
      </c>
      <c r="O357" s="4">
        <v>9509.3211360000005</v>
      </c>
      <c r="P357" s="4">
        <v>9776.9057290000001</v>
      </c>
      <c r="Q357" s="4">
        <v>9894.8455890000005</v>
      </c>
      <c r="R357" s="4">
        <v>9945.0671669999992</v>
      </c>
      <c r="S357" s="4">
        <v>10011.18943</v>
      </c>
      <c r="T357" s="4">
        <v>9941.9525049999993</v>
      </c>
      <c r="U357" s="4">
        <v>9545.9834599999995</v>
      </c>
      <c r="V357" s="4">
        <v>8997.3092379999998</v>
      </c>
      <c r="W357" s="4">
        <v>8901.7777700000006</v>
      </c>
      <c r="X357" s="4">
        <v>8545.8772119999994</v>
      </c>
      <c r="Y357" s="4">
        <v>8128.3926060000003</v>
      </c>
      <c r="Z357" s="4">
        <v>7554.12068</v>
      </c>
      <c r="AA357" s="4">
        <v>7004.6769700000004</v>
      </c>
    </row>
    <row r="358" spans="1:27" x14ac:dyDescent="0.2">
      <c r="A358" s="4">
        <v>2015</v>
      </c>
      <c r="B358" s="4">
        <v>12</v>
      </c>
      <c r="C358" s="4">
        <v>23</v>
      </c>
      <c r="D358" s="4">
        <v>6482.9801180000004</v>
      </c>
      <c r="E358" s="4">
        <v>6015.3630350000003</v>
      </c>
      <c r="F358" s="4">
        <v>5705.60934</v>
      </c>
      <c r="G358" s="4">
        <v>5704.7025139999996</v>
      </c>
      <c r="H358" s="4">
        <v>5855.747961</v>
      </c>
      <c r="I358" s="4">
        <v>6429.8262500000001</v>
      </c>
      <c r="J358" s="4">
        <v>7234.766705</v>
      </c>
      <c r="K358" s="4">
        <v>8049.7165940000004</v>
      </c>
      <c r="L358" s="4">
        <v>8775.6482980000001</v>
      </c>
      <c r="M358" s="4">
        <v>9209.0062620000008</v>
      </c>
      <c r="N358" s="4">
        <v>9550.6518130000004</v>
      </c>
      <c r="O358" s="4">
        <v>9794.3437909999993</v>
      </c>
      <c r="P358" s="4">
        <v>10002.004999999999</v>
      </c>
      <c r="Q358" s="4">
        <v>10228.720369999999</v>
      </c>
      <c r="R358" s="4">
        <v>10301.02348</v>
      </c>
      <c r="S358" s="4">
        <v>10148.516149999999</v>
      </c>
      <c r="T358" s="4">
        <v>9979.9454399999995</v>
      </c>
      <c r="U358" s="4">
        <v>9614.6386000000002</v>
      </c>
      <c r="V358" s="4">
        <v>9139.763277</v>
      </c>
      <c r="W358" s="4">
        <v>9068.1411019999996</v>
      </c>
      <c r="X358" s="4">
        <v>8782.0207379999993</v>
      </c>
      <c r="Y358" s="4">
        <v>8363.3221840000006</v>
      </c>
      <c r="Z358" s="4">
        <v>7833.0605580000001</v>
      </c>
      <c r="AA358" s="4">
        <v>7182.6217550000001</v>
      </c>
    </row>
    <row r="359" spans="1:27" x14ac:dyDescent="0.2">
      <c r="A359" s="4">
        <v>2015</v>
      </c>
      <c r="B359" s="4">
        <v>12</v>
      </c>
      <c r="C359" s="4">
        <v>24</v>
      </c>
      <c r="D359" s="4">
        <v>6623.6321909999997</v>
      </c>
      <c r="E359" s="4">
        <v>6091.3379370000002</v>
      </c>
      <c r="F359" s="4">
        <v>5786.9949130000005</v>
      </c>
      <c r="G359" s="4">
        <v>5782.1324530000002</v>
      </c>
      <c r="H359" s="4">
        <v>5923.7834359999997</v>
      </c>
      <c r="I359" s="4">
        <v>6441.7741800000003</v>
      </c>
      <c r="J359" s="4">
        <v>7188.005056</v>
      </c>
      <c r="K359" s="4">
        <v>7974.3896009999999</v>
      </c>
      <c r="L359" s="4">
        <v>8748.223387</v>
      </c>
      <c r="M359" s="4">
        <v>9219.4585549999993</v>
      </c>
      <c r="N359" s="4">
        <v>9543.9160080000001</v>
      </c>
      <c r="O359" s="4">
        <v>9698.6238880000001</v>
      </c>
      <c r="P359" s="4">
        <v>9783.8859809999994</v>
      </c>
      <c r="Q359" s="4">
        <v>9795.7289789999995</v>
      </c>
      <c r="R359" s="4">
        <v>9655.014604</v>
      </c>
      <c r="S359" s="4">
        <v>9460.5236420000001</v>
      </c>
      <c r="T359" s="4">
        <v>8985.0540039999996</v>
      </c>
      <c r="U359" s="4">
        <v>8135.7173320000002</v>
      </c>
      <c r="V359" s="4">
        <v>7632.6750979999997</v>
      </c>
      <c r="W359" s="4">
        <v>7657.5915910000003</v>
      </c>
      <c r="X359" s="4">
        <v>7501.984383</v>
      </c>
      <c r="Y359" s="4">
        <v>7482.0399420000003</v>
      </c>
      <c r="Z359" s="4">
        <v>7275.202808</v>
      </c>
      <c r="AA359" s="4">
        <v>6785.6704479999999</v>
      </c>
    </row>
    <row r="360" spans="1:27" x14ac:dyDescent="0.2">
      <c r="A360" s="4">
        <v>2015</v>
      </c>
      <c r="B360" s="4">
        <v>12</v>
      </c>
      <c r="C360" s="4">
        <v>25</v>
      </c>
      <c r="D360" s="4">
        <v>6293.5188440000002</v>
      </c>
      <c r="E360" s="4">
        <v>5771.467549</v>
      </c>
      <c r="F360" s="4">
        <v>5442.2987549999998</v>
      </c>
      <c r="G360" s="4">
        <v>5300.0463870000003</v>
      </c>
      <c r="H360" s="4">
        <v>5339.2003640000003</v>
      </c>
      <c r="I360" s="4">
        <v>5542.6110740000004</v>
      </c>
      <c r="J360" s="4">
        <v>5886.7263679999996</v>
      </c>
      <c r="K360" s="4">
        <v>6261.0163169999996</v>
      </c>
      <c r="L360" s="4">
        <v>6603.804693</v>
      </c>
      <c r="M360" s="4">
        <v>6803.5674090000002</v>
      </c>
      <c r="N360" s="4">
        <v>6815.5680350000002</v>
      </c>
      <c r="O360" s="4">
        <v>6670.8060390000001</v>
      </c>
      <c r="P360" s="4">
        <v>6365.5440269999999</v>
      </c>
      <c r="Q360" s="4">
        <v>6036.3267400000004</v>
      </c>
      <c r="R360" s="4">
        <v>5865.5231169999997</v>
      </c>
      <c r="S360" s="4">
        <v>5759.2298799999999</v>
      </c>
      <c r="T360" s="4">
        <v>5743.1129490000003</v>
      </c>
      <c r="U360" s="4">
        <v>5751.7153490000001</v>
      </c>
      <c r="V360" s="4">
        <v>5848.7599110000001</v>
      </c>
      <c r="W360" s="4">
        <v>6077.0978059999998</v>
      </c>
      <c r="X360" s="4">
        <v>6144.253404</v>
      </c>
      <c r="Y360" s="4">
        <v>6197.2459060000001</v>
      </c>
      <c r="Z360" s="4">
        <v>6196.6416680000002</v>
      </c>
      <c r="AA360" s="4">
        <v>5990.0385480000004</v>
      </c>
    </row>
    <row r="361" spans="1:27" x14ac:dyDescent="0.2">
      <c r="A361" s="4">
        <v>2015</v>
      </c>
      <c r="B361" s="4">
        <v>12</v>
      </c>
      <c r="C361" s="4">
        <v>26</v>
      </c>
      <c r="D361" s="4">
        <v>5685.7489999999998</v>
      </c>
      <c r="E361" s="4">
        <v>5333.8872529999999</v>
      </c>
      <c r="F361" s="4">
        <v>5047.3739649999998</v>
      </c>
      <c r="G361" s="4">
        <v>4974.643771</v>
      </c>
      <c r="H361" s="4">
        <v>5023.4560899999997</v>
      </c>
      <c r="I361" s="4">
        <v>5143.8929129999997</v>
      </c>
      <c r="J361" s="4">
        <v>5425.2029160000002</v>
      </c>
      <c r="K361" s="4">
        <v>5726.0307970000003</v>
      </c>
      <c r="L361" s="4">
        <v>6012.423425</v>
      </c>
      <c r="M361" s="4">
        <v>6091.4270770000003</v>
      </c>
      <c r="N361" s="4">
        <v>6040.1458579999999</v>
      </c>
      <c r="O361" s="4">
        <v>5942.5566070000004</v>
      </c>
      <c r="P361" s="4">
        <v>5795.3373600000004</v>
      </c>
      <c r="Q361" s="4">
        <v>5655.5791060000001</v>
      </c>
      <c r="R361" s="4">
        <v>5610.7125310000001</v>
      </c>
      <c r="S361" s="4">
        <v>5648.4172330000001</v>
      </c>
      <c r="T361" s="4">
        <v>5718.0496110000004</v>
      </c>
      <c r="U361" s="4">
        <v>5909.7174219999997</v>
      </c>
      <c r="V361" s="4">
        <v>6020.2639719999997</v>
      </c>
      <c r="W361" s="4">
        <v>6213.3445089999996</v>
      </c>
      <c r="X361" s="4">
        <v>6184.6672490000001</v>
      </c>
      <c r="Y361" s="4">
        <v>6137.4368100000002</v>
      </c>
      <c r="Z361" s="4">
        <v>5993.6209859999999</v>
      </c>
      <c r="AA361" s="4">
        <v>5753.34</v>
      </c>
    </row>
    <row r="362" spans="1:27" x14ac:dyDescent="0.2">
      <c r="A362" s="4">
        <v>2015</v>
      </c>
      <c r="B362" s="4">
        <v>12</v>
      </c>
      <c r="C362" s="4">
        <v>27</v>
      </c>
      <c r="D362" s="4">
        <v>5532.2785999999996</v>
      </c>
      <c r="E362" s="4">
        <v>5214.4100259999996</v>
      </c>
      <c r="F362" s="4">
        <v>5003.7199760000003</v>
      </c>
      <c r="G362" s="4">
        <v>4952.8538570000001</v>
      </c>
      <c r="H362" s="4">
        <v>5019.0925630000002</v>
      </c>
      <c r="I362" s="4">
        <v>5157.486973</v>
      </c>
      <c r="J362" s="4">
        <v>5525.6567050000003</v>
      </c>
      <c r="K362" s="4">
        <v>5941.015832</v>
      </c>
      <c r="L362" s="4">
        <v>6291.2124020000001</v>
      </c>
      <c r="M362" s="4">
        <v>6434.5194709999996</v>
      </c>
      <c r="N362" s="4">
        <v>6364.7705960000003</v>
      </c>
      <c r="O362" s="4">
        <v>6243.9716580000004</v>
      </c>
      <c r="P362" s="4">
        <v>6149.0131510000001</v>
      </c>
      <c r="Q362" s="4">
        <v>6103.068518</v>
      </c>
      <c r="R362" s="4">
        <v>6087.8243629999997</v>
      </c>
      <c r="S362" s="4">
        <v>6141.446285</v>
      </c>
      <c r="T362" s="4">
        <v>6221.1755519999997</v>
      </c>
      <c r="U362" s="4">
        <v>6318.5463799999998</v>
      </c>
      <c r="V362" s="4">
        <v>6337.9074000000001</v>
      </c>
      <c r="W362" s="4">
        <v>6556.7190360000004</v>
      </c>
      <c r="X362" s="4">
        <v>6497.778061</v>
      </c>
      <c r="Y362" s="4">
        <v>6355.0483940000004</v>
      </c>
      <c r="Z362" s="4">
        <v>6177.527873</v>
      </c>
      <c r="AA362" s="4">
        <v>5889.3890700000002</v>
      </c>
    </row>
    <row r="363" spans="1:27" x14ac:dyDescent="0.2">
      <c r="A363" s="4">
        <v>2015</v>
      </c>
      <c r="B363" s="4">
        <v>12</v>
      </c>
      <c r="C363" s="4">
        <v>28</v>
      </c>
      <c r="D363" s="4">
        <v>5679.5199339999999</v>
      </c>
      <c r="E363" s="4">
        <v>5354.432178</v>
      </c>
      <c r="F363" s="4">
        <v>5183.8206639999999</v>
      </c>
      <c r="G363" s="4">
        <v>5162.7169709999998</v>
      </c>
      <c r="H363" s="4">
        <v>5260.194348</v>
      </c>
      <c r="I363" s="4">
        <v>5486.5816009999999</v>
      </c>
      <c r="J363" s="4">
        <v>5790.5734519999996</v>
      </c>
      <c r="K363" s="4">
        <v>6169.3614040000002</v>
      </c>
      <c r="L363" s="4">
        <v>6574.6654019999996</v>
      </c>
      <c r="M363" s="4">
        <v>6833.6806699999997</v>
      </c>
      <c r="N363" s="4">
        <v>6887.8178690000004</v>
      </c>
      <c r="O363" s="4">
        <v>6821.0070020000003</v>
      </c>
      <c r="P363" s="4">
        <v>6720.2011359999997</v>
      </c>
      <c r="Q363" s="4">
        <v>6666.361312</v>
      </c>
      <c r="R363" s="4">
        <v>6655.9920419999999</v>
      </c>
      <c r="S363" s="4">
        <v>6690.1879280000003</v>
      </c>
      <c r="T363" s="4">
        <v>6811.6681639999997</v>
      </c>
      <c r="U363" s="4">
        <v>6789.4696190000004</v>
      </c>
      <c r="V363" s="4">
        <v>6696.7457320000003</v>
      </c>
      <c r="W363" s="4">
        <v>6755.5843839999998</v>
      </c>
      <c r="X363" s="4">
        <v>6691.9318810000004</v>
      </c>
      <c r="Y363" s="4">
        <v>6654.238096</v>
      </c>
      <c r="Z363" s="4">
        <v>6533.3747359999998</v>
      </c>
      <c r="AA363" s="4">
        <v>6265.7014239999999</v>
      </c>
    </row>
    <row r="364" spans="1:27" x14ac:dyDescent="0.2">
      <c r="A364" s="4">
        <v>2015</v>
      </c>
      <c r="B364" s="4">
        <v>12</v>
      </c>
      <c r="C364" s="4">
        <v>29</v>
      </c>
      <c r="D364" s="4">
        <v>5936.0068199999996</v>
      </c>
      <c r="E364" s="4">
        <v>5566.3167839999996</v>
      </c>
      <c r="F364" s="4">
        <v>5293.4935910000004</v>
      </c>
      <c r="G364" s="4">
        <v>5234.9384449999998</v>
      </c>
      <c r="H364" s="4">
        <v>5383.3578509999998</v>
      </c>
      <c r="I364" s="4">
        <v>5709.555222</v>
      </c>
      <c r="J364" s="4">
        <v>6164.6617809999998</v>
      </c>
      <c r="K364" s="4">
        <v>6691.8938340000004</v>
      </c>
      <c r="L364" s="4">
        <v>7184.8819290000001</v>
      </c>
      <c r="M364" s="4">
        <v>7391.0105389999999</v>
      </c>
      <c r="N364" s="4">
        <v>7395.859496</v>
      </c>
      <c r="O364" s="4">
        <v>7345.9915879999999</v>
      </c>
      <c r="P364" s="4">
        <v>7319.310708</v>
      </c>
      <c r="Q364" s="4">
        <v>7265.6375239999998</v>
      </c>
      <c r="R364" s="4">
        <v>7311.9571839999999</v>
      </c>
      <c r="S364" s="4">
        <v>7386.9398309999997</v>
      </c>
      <c r="T364" s="4">
        <v>7385.0670209999998</v>
      </c>
      <c r="U364" s="4">
        <v>7155.6370159999997</v>
      </c>
      <c r="V364" s="4">
        <v>6924.7196459999996</v>
      </c>
      <c r="W364" s="4">
        <v>7034.2829920000004</v>
      </c>
      <c r="X364" s="4">
        <v>6950.9897220000003</v>
      </c>
      <c r="Y364" s="4">
        <v>6861.1559129999996</v>
      </c>
      <c r="Z364" s="4">
        <v>6709.2540740000004</v>
      </c>
      <c r="AA364" s="4">
        <v>6436.8330569999998</v>
      </c>
    </row>
    <row r="365" spans="1:27" x14ac:dyDescent="0.2">
      <c r="A365" s="4">
        <v>2015</v>
      </c>
      <c r="B365" s="4">
        <v>12</v>
      </c>
      <c r="C365" s="4">
        <v>30</v>
      </c>
      <c r="D365" s="4">
        <v>6077.5026749999997</v>
      </c>
      <c r="E365" s="4">
        <v>5650.9588169999997</v>
      </c>
      <c r="F365" s="4">
        <v>5375.2076029999998</v>
      </c>
      <c r="G365" s="4">
        <v>5319.804177</v>
      </c>
      <c r="H365" s="4">
        <v>5444.722264</v>
      </c>
      <c r="I365" s="4">
        <v>5763.8407280000001</v>
      </c>
      <c r="J365" s="4">
        <v>6188.6504320000004</v>
      </c>
      <c r="K365" s="4">
        <v>6696.9591309999996</v>
      </c>
      <c r="L365" s="4">
        <v>7207.6431009999997</v>
      </c>
      <c r="M365" s="4">
        <v>7380.5181430000002</v>
      </c>
      <c r="N365" s="4">
        <v>7340.0980760000002</v>
      </c>
      <c r="O365" s="4">
        <v>7319.6262839999999</v>
      </c>
      <c r="P365" s="4">
        <v>7293.2725119999996</v>
      </c>
      <c r="Q365" s="4">
        <v>7281.3253009999999</v>
      </c>
      <c r="R365" s="4">
        <v>7262.6170160000001</v>
      </c>
      <c r="S365" s="4">
        <v>7385.576626</v>
      </c>
      <c r="T365" s="4">
        <v>7462.3513949999997</v>
      </c>
      <c r="U365" s="4">
        <v>7256.7314759999999</v>
      </c>
      <c r="V365" s="4">
        <v>7097.1806390000002</v>
      </c>
      <c r="W365" s="4">
        <v>7217.5245839999998</v>
      </c>
      <c r="X365" s="4">
        <v>7169.1176230000001</v>
      </c>
      <c r="Y365" s="4">
        <v>7059.165669</v>
      </c>
      <c r="Z365" s="4">
        <v>6839.3633380000001</v>
      </c>
      <c r="AA365" s="4">
        <v>6537.2816320000002</v>
      </c>
    </row>
    <row r="366" spans="1:27" x14ac:dyDescent="0.2">
      <c r="A366" s="4">
        <v>2015</v>
      </c>
      <c r="B366" s="4">
        <v>12</v>
      </c>
      <c r="C366" s="4">
        <v>31</v>
      </c>
      <c r="D366" s="4">
        <v>6158.4116819999999</v>
      </c>
      <c r="E366" s="4">
        <v>5698.6164950000002</v>
      </c>
      <c r="F366" s="4">
        <v>5435.1392500000002</v>
      </c>
      <c r="G366" s="4">
        <v>5392.1958139999997</v>
      </c>
      <c r="H366" s="4">
        <v>5520.2662499999997</v>
      </c>
      <c r="I366" s="4">
        <v>5915.054897</v>
      </c>
      <c r="J366" s="4">
        <v>6428.0664059999999</v>
      </c>
      <c r="K366" s="4">
        <v>6955.22469</v>
      </c>
      <c r="L366" s="4">
        <v>7435.9168989999998</v>
      </c>
      <c r="M366" s="4">
        <v>7617.857035</v>
      </c>
      <c r="N366" s="4">
        <v>7601.1062190000002</v>
      </c>
      <c r="O366" s="4">
        <v>7507.2732580000002</v>
      </c>
      <c r="P366" s="4">
        <v>7422.6050660000001</v>
      </c>
      <c r="Q366" s="4">
        <v>7342.5046060000004</v>
      </c>
      <c r="R366" s="4">
        <v>7360.1870639999997</v>
      </c>
      <c r="S366" s="4">
        <v>7483.0042960000001</v>
      </c>
      <c r="T366" s="4">
        <v>7454.6564470000003</v>
      </c>
      <c r="U366" s="4">
        <v>7128.0809060000001</v>
      </c>
      <c r="V366" s="4">
        <v>6875.980313</v>
      </c>
      <c r="W366" s="4">
        <v>6910.9794540000003</v>
      </c>
      <c r="X366" s="4">
        <v>6787.5725130000001</v>
      </c>
      <c r="Y366" s="4">
        <v>6958.1425499999996</v>
      </c>
      <c r="Z366" s="4">
        <v>7049.128342</v>
      </c>
      <c r="AA366" s="4">
        <v>6846.1064109999998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Nodes</vt:lpstr>
      <vt:lpstr>Generators</vt:lpstr>
      <vt:lpstr>Lines</vt:lpstr>
      <vt:lpstr>Renewables</vt:lpstr>
      <vt:lpstr>Storage</vt:lpstr>
      <vt:lpstr>Cost Calculations</vt:lpstr>
      <vt:lpstr>Technical Parameters</vt:lpstr>
      <vt:lpstr>Demand_z1</vt:lpstr>
      <vt:lpstr>Wind(z1)</vt:lpstr>
      <vt:lpstr>Solar(z3)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2018-02-27T03:29:26Z</dcterms:created>
  <dcterms:modified xsi:type="dcterms:W3CDTF">2019-05-15T08:38:55Z</dcterms:modified>
</cp:coreProperties>
</file>