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15_Bus/"/>
    </mc:Choice>
  </mc:AlternateContent>
  <bookViews>
    <workbookView xWindow="7540" yWindow="460" windowWidth="27200" windowHeight="19740" tabRatio="500" activeTab="10"/>
  </bookViews>
  <sheets>
    <sheet name="info" sheetId="10" r:id="rId1"/>
    <sheet name="Nodes" sheetId="1" r:id="rId2"/>
    <sheet name="Generators" sheetId="2" r:id="rId3"/>
    <sheet name="Lines" sheetId="3" r:id="rId4"/>
    <sheet name="Renewables" sheetId="8" r:id="rId5"/>
    <sheet name="Storage" sheetId="9" r:id="rId6"/>
    <sheet name="Cost Calculations" sheetId="5" r:id="rId7"/>
    <sheet name="Technical Parameters" sheetId="6" r:id="rId8"/>
    <sheet name="Demand_z1" sheetId="7" r:id="rId9"/>
    <sheet name="Wind(z1)" sheetId="11" r:id="rId10"/>
    <sheet name="Solar(z1)" sheetId="12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J10" i="5"/>
  <c r="P10" i="5"/>
  <c r="Q10" i="5"/>
  <c r="R10" i="5"/>
  <c r="U10" i="5"/>
  <c r="I11" i="5"/>
  <c r="J11" i="5"/>
  <c r="P11" i="5"/>
  <c r="Q11" i="5"/>
  <c r="R11" i="5"/>
  <c r="U11" i="5"/>
  <c r="I12" i="5"/>
  <c r="J12" i="5"/>
  <c r="P12" i="5"/>
  <c r="Q12" i="5"/>
  <c r="R12" i="5"/>
  <c r="U12" i="5"/>
  <c r="I13" i="5"/>
  <c r="J13" i="5"/>
  <c r="P13" i="5"/>
  <c r="Q13" i="5"/>
  <c r="R13" i="5"/>
  <c r="U13" i="5"/>
  <c r="I14" i="5"/>
  <c r="J14" i="5"/>
  <c r="P14" i="5"/>
  <c r="Q14" i="5"/>
  <c r="R14" i="5"/>
  <c r="U14" i="5"/>
  <c r="I15" i="5"/>
  <c r="J15" i="5"/>
  <c r="P15" i="5"/>
  <c r="Q15" i="5"/>
  <c r="R15" i="5"/>
  <c r="U15" i="5"/>
  <c r="I16" i="5"/>
  <c r="J16" i="5"/>
  <c r="P16" i="5"/>
  <c r="U16" i="5"/>
  <c r="I17" i="5"/>
  <c r="J17" i="5"/>
  <c r="P17" i="5"/>
  <c r="U17" i="5"/>
  <c r="I18" i="5"/>
  <c r="J18" i="5"/>
  <c r="P18" i="5"/>
  <c r="U18" i="5"/>
  <c r="I19" i="5"/>
  <c r="J19" i="5"/>
  <c r="P19" i="5"/>
  <c r="U19" i="5"/>
  <c r="I20" i="5"/>
  <c r="J20" i="5"/>
  <c r="P20" i="5"/>
  <c r="U20" i="5"/>
  <c r="I21" i="5"/>
  <c r="J21" i="5"/>
  <c r="P21" i="5"/>
  <c r="U21" i="5"/>
  <c r="I22" i="5"/>
  <c r="J22" i="5"/>
  <c r="P22" i="5"/>
  <c r="U22" i="5"/>
  <c r="I23" i="5"/>
  <c r="J23" i="5"/>
  <c r="P23" i="5"/>
  <c r="U23" i="5"/>
  <c r="I24" i="5"/>
  <c r="J24" i="5"/>
  <c r="P24" i="5"/>
  <c r="U24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R8" i="5"/>
  <c r="Q8" i="5"/>
  <c r="I8" i="5"/>
  <c r="J8" i="5"/>
  <c r="P8" i="5"/>
  <c r="N10" i="6"/>
  <c r="O10" i="6"/>
  <c r="P10" i="6"/>
  <c r="Q10" i="6"/>
  <c r="M10" i="6"/>
  <c r="L10" i="6"/>
  <c r="K10" i="6"/>
  <c r="J10" i="6"/>
  <c r="I10" i="6"/>
  <c r="E1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N9" i="6"/>
  <c r="O9" i="6"/>
  <c r="P9" i="6"/>
  <c r="Q9" i="6"/>
  <c r="M9" i="6"/>
  <c r="L9" i="6"/>
  <c r="K9" i="6"/>
  <c r="J9" i="6"/>
  <c r="I9" i="6"/>
  <c r="N6" i="6"/>
  <c r="O6" i="6"/>
  <c r="P6" i="6"/>
  <c r="Q6" i="6"/>
  <c r="M6" i="6"/>
  <c r="L6" i="6"/>
  <c r="K6" i="6"/>
  <c r="J6" i="6"/>
  <c r="I6" i="6"/>
  <c r="N5" i="6"/>
  <c r="O5" i="6"/>
  <c r="P5" i="6"/>
  <c r="Q5" i="6"/>
  <c r="M5" i="6"/>
  <c r="L5" i="6"/>
  <c r="K5" i="6"/>
  <c r="J5" i="6"/>
  <c r="I5" i="6"/>
  <c r="I8" i="6"/>
  <c r="Q8" i="6"/>
  <c r="P8" i="6"/>
  <c r="N8" i="6"/>
  <c r="O8" i="6"/>
  <c r="M8" i="6"/>
  <c r="L8" i="6"/>
  <c r="K8" i="6"/>
  <c r="J8" i="6"/>
  <c r="I7" i="6"/>
  <c r="Q7" i="6"/>
  <c r="P7" i="6"/>
  <c r="N7" i="6"/>
  <c r="O7" i="6"/>
  <c r="M7" i="6"/>
  <c r="L7" i="6"/>
  <c r="K7" i="6"/>
  <c r="J7" i="6"/>
  <c r="I6" i="5"/>
  <c r="J6" i="5"/>
  <c r="P6" i="5"/>
  <c r="Q6" i="5"/>
  <c r="R6" i="5"/>
  <c r="I4" i="5"/>
  <c r="J4" i="5"/>
  <c r="P4" i="5"/>
  <c r="Q4" i="5"/>
  <c r="R4" i="5"/>
  <c r="I7" i="5"/>
  <c r="J7" i="5"/>
  <c r="P7" i="5"/>
  <c r="Q7" i="5"/>
  <c r="R7" i="5"/>
  <c r="R3" i="5"/>
  <c r="Q3" i="5"/>
  <c r="I3" i="5"/>
  <c r="J3" i="5"/>
  <c r="P3" i="5"/>
  <c r="R5" i="5"/>
  <c r="Q5" i="5"/>
  <c r="I5" i="5"/>
  <c r="J5" i="5"/>
  <c r="P5" i="5"/>
</calcChain>
</file>

<file path=xl/sharedStrings.xml><?xml version="1.0" encoding="utf-8"?>
<sst xmlns="http://schemas.openxmlformats.org/spreadsheetml/2006/main" count="189" uniqueCount="85">
  <si>
    <t>Bus</t>
  </si>
  <si>
    <t>Type</t>
  </si>
  <si>
    <t>Base kV</t>
  </si>
  <si>
    <t>Load Factor</t>
  </si>
  <si>
    <t>Zone</t>
  </si>
  <si>
    <t>RU</t>
  </si>
  <si>
    <t>RD</t>
  </si>
  <si>
    <t>SU</t>
  </si>
  <si>
    <t>SD</t>
  </si>
  <si>
    <t>X</t>
  </si>
  <si>
    <t>Line</t>
  </si>
  <si>
    <t>Gen</t>
  </si>
  <si>
    <t>T_index</t>
  </si>
  <si>
    <t>Pmax</t>
  </si>
  <si>
    <t>Pmin</t>
  </si>
  <si>
    <t>IntP</t>
  </si>
  <si>
    <t>MinU</t>
  </si>
  <si>
    <t>MinD</t>
  </si>
  <si>
    <t>Frombus</t>
  </si>
  <si>
    <t>Tobus</t>
  </si>
  <si>
    <t>Fmax</t>
  </si>
  <si>
    <t>Fmin</t>
  </si>
  <si>
    <t>IntS</t>
  </si>
  <si>
    <t>Scaling Factor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</si>
  <si>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</si>
  <si>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</si>
  <si>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</si>
  <si>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</si>
  <si>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</si>
  <si>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</si>
  <si>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</si>
  <si>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</si>
  <si>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</si>
  <si>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</si>
  <si>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</si>
  <si>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</si>
  <si>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</si>
  <si>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</si>
  <si>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</si>
  <si>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</si>
  <si>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</si>
  <si>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</si>
  <si>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NA</t>
  </si>
  <si>
    <t>Cost Values</t>
  </si>
  <si>
    <t>Technical Parameters</t>
  </si>
  <si>
    <t>Ramp rate</t>
  </si>
  <si>
    <t>Minup</t>
  </si>
  <si>
    <t>Mindown</t>
  </si>
  <si>
    <t>0;</t>
  </si>
  <si>
    <t>118 Bus</t>
  </si>
  <si>
    <t>15 buss</t>
  </si>
  <si>
    <t>IntI</t>
  </si>
  <si>
    <t>Inv_Cost</t>
  </si>
  <si>
    <t>Startup_Cost</t>
  </si>
  <si>
    <t>Gen_Cost</t>
  </si>
  <si>
    <t>Commit_Cost</t>
  </si>
  <si>
    <t>RenGen</t>
  </si>
  <si>
    <t>MaxCap</t>
  </si>
  <si>
    <t>IntE</t>
  </si>
  <si>
    <t>MaxDischarge</t>
  </si>
  <si>
    <t>MaxCharge</t>
  </si>
  <si>
    <t>ESS</t>
  </si>
  <si>
    <t>Anualized cost ($)</t>
  </si>
  <si>
    <t>Total cost ($)</t>
  </si>
  <si>
    <t>Total cost $/MW/km</t>
  </si>
  <si>
    <t>Batteries</t>
  </si>
  <si>
    <t>solar</t>
  </si>
  <si>
    <t>wind</t>
  </si>
  <si>
    <t>Candidates</t>
  </si>
  <si>
    <t>Lines (HV AC)</t>
  </si>
  <si>
    <t>Storage (Li-ion)</t>
  </si>
  <si>
    <t>Solar</t>
  </si>
  <si>
    <t>Wind</t>
  </si>
  <si>
    <t>SCGT</t>
  </si>
  <si>
    <t>CCGT</t>
  </si>
  <si>
    <t>Coal</t>
  </si>
  <si>
    <t>Thechnology index</t>
  </si>
  <si>
    <t>Technology</t>
  </si>
  <si>
    <r>
      <t xml:space="preserve">Based on IEEE 118 bus system obtained from  </t>
    </r>
    <r>
      <rPr>
        <sz val="10"/>
        <color theme="1"/>
        <rFont val="Helvetica"/>
        <family val="2"/>
      </rPr>
      <t>motor.ece.iit.edu</t>
    </r>
  </si>
  <si>
    <t>Includes Bus 20-32,114,115</t>
  </si>
  <si>
    <t>Cost Values and technical parameters of existing units were changed to actual values</t>
  </si>
  <si>
    <t>(similar to candidate units)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</si>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</sst>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Border="1" applyAlignment="1"/>
    <xf numFmtId="0" fontId="2" fillId="0" borderId="0" xfId="0" applyFont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B10" sqref="B10"/>
    </sheetView>
  </sheetViews>
  <sheetFormatPr baseColWidth="10" defaultRowHeight="16" x14ac:dyDescent="0.2"/>
  <sheetData>
    <row r="3" spans="1:1" x14ac:dyDescent="0.2">
      <c r="A3" s="12" t="s">
        <v>78</v>
      </c>
    </row>
    <row r="4" spans="1:1" x14ac:dyDescent="0.2">
      <c r="A4" s="12" t="s">
        <v>79</v>
      </c>
    </row>
    <row r="5" spans="1:1" x14ac:dyDescent="0.2">
      <c r="A5" s="12" t="s">
        <v>80</v>
      </c>
    </row>
    <row r="6" spans="1:1" x14ac:dyDescent="0.2">
      <c r="A6" s="12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82</v>
      </c>
      <c r="B1" t="s">
        <v>83</v>
      </c>
      <c r="C1" t="s">
        <v>84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3.5803000000000001E-2</v>
      </c>
      <c r="E2">
        <v>3.4049999999999997E-2</v>
      </c>
      <c r="F2">
        <v>3.3604000000000002E-2</v>
      </c>
      <c r="G2">
        <v>4.2334999999999998E-2</v>
      </c>
      <c r="H2">
        <v>6.4740000000000006E-2</v>
      </c>
      <c r="I2">
        <v>0.234515</v>
      </c>
      <c r="J2">
        <v>0.59653</v>
      </c>
      <c r="K2">
        <v>0.79361899999999996</v>
      </c>
      <c r="L2">
        <v>0.78883000000000003</v>
      </c>
      <c r="M2">
        <v>0.78303999999999996</v>
      </c>
      <c r="N2">
        <v>0.67956799999999995</v>
      </c>
      <c r="O2">
        <v>0.46784399999999998</v>
      </c>
      <c r="P2">
        <v>0.33570100000000003</v>
      </c>
      <c r="Q2">
        <v>0.23639399999999999</v>
      </c>
      <c r="R2">
        <v>0.16202</v>
      </c>
      <c r="S2">
        <v>0.13605700000000001</v>
      </c>
      <c r="T2">
        <v>0.14036299999999999</v>
      </c>
      <c r="U2">
        <v>0.13211800000000001</v>
      </c>
      <c r="V2">
        <v>0.12493799999999999</v>
      </c>
      <c r="W2">
        <v>8.1023999999999999E-2</v>
      </c>
      <c r="X2">
        <v>6.1449999999999998E-2</v>
      </c>
      <c r="Y2">
        <v>5.6656999999999999E-2</v>
      </c>
      <c r="Z2">
        <v>6.6740999999999995E-2</v>
      </c>
      <c r="AA2">
        <v>3.4317E-2</v>
      </c>
    </row>
    <row r="3" spans="1:27" x14ac:dyDescent="0.2">
      <c r="A3">
        <v>2015</v>
      </c>
      <c r="B3">
        <v>1</v>
      </c>
      <c r="C3">
        <v>2</v>
      </c>
      <c r="D3">
        <v>0.54722800000000005</v>
      </c>
      <c r="E3">
        <v>0.43798700000000002</v>
      </c>
      <c r="F3">
        <v>0.33382299999999998</v>
      </c>
      <c r="G3">
        <v>0.25515599999999999</v>
      </c>
      <c r="H3">
        <v>0.21695400000000001</v>
      </c>
      <c r="I3">
        <v>0.26151099999999999</v>
      </c>
      <c r="J3">
        <v>0.31276599999999999</v>
      </c>
      <c r="K3">
        <v>0.18267800000000001</v>
      </c>
      <c r="L3">
        <v>0.12629599999999999</v>
      </c>
      <c r="M3">
        <v>0.12407799999999999</v>
      </c>
      <c r="N3">
        <v>0.19611000000000001</v>
      </c>
      <c r="O3">
        <v>0.34776600000000002</v>
      </c>
      <c r="P3">
        <v>0.422879</v>
      </c>
      <c r="Q3">
        <v>0.42773099999999997</v>
      </c>
      <c r="R3">
        <v>0.443131</v>
      </c>
      <c r="S3">
        <v>0.48941400000000002</v>
      </c>
      <c r="T3">
        <v>0.47247800000000001</v>
      </c>
      <c r="U3">
        <v>0.45849899999999999</v>
      </c>
      <c r="V3">
        <v>0.50756100000000004</v>
      </c>
      <c r="W3">
        <v>0.51423600000000003</v>
      </c>
      <c r="X3">
        <v>0.51255799999999996</v>
      </c>
      <c r="Y3">
        <v>0.54800400000000005</v>
      </c>
      <c r="Z3">
        <v>0.510853</v>
      </c>
      <c r="AA3">
        <v>0.47314699999999998</v>
      </c>
    </row>
    <row r="4" spans="1:27" x14ac:dyDescent="0.2">
      <c r="A4">
        <v>2015</v>
      </c>
      <c r="B4">
        <v>1</v>
      </c>
      <c r="C4">
        <v>3</v>
      </c>
      <c r="D4">
        <v>0.495892</v>
      </c>
      <c r="E4">
        <v>0.48317100000000002</v>
      </c>
      <c r="F4">
        <v>0.508799</v>
      </c>
      <c r="G4">
        <v>0.56621100000000002</v>
      </c>
      <c r="H4">
        <v>0.36302899999999999</v>
      </c>
      <c r="I4">
        <v>0.19987099999999999</v>
      </c>
      <c r="J4">
        <v>0.159412</v>
      </c>
      <c r="K4">
        <v>7.9114000000000004E-2</v>
      </c>
      <c r="L4">
        <v>3.0075999999999999E-2</v>
      </c>
      <c r="M4">
        <v>5.4126000000000001E-2</v>
      </c>
      <c r="N4">
        <v>6.1941000000000003E-2</v>
      </c>
      <c r="O4">
        <v>5.8283000000000001E-2</v>
      </c>
      <c r="P4">
        <v>4.5124999999999998E-2</v>
      </c>
      <c r="Q4">
        <v>5.4988000000000002E-2</v>
      </c>
      <c r="R4">
        <v>7.9434000000000005E-2</v>
      </c>
      <c r="S4">
        <v>0.10326399999999999</v>
      </c>
      <c r="T4">
        <v>0.14165</v>
      </c>
      <c r="U4">
        <v>0.13545499999999999</v>
      </c>
      <c r="V4">
        <v>0.10671600000000001</v>
      </c>
      <c r="W4">
        <v>4.1223999999999997E-2</v>
      </c>
      <c r="X4">
        <v>3.0630000000000001E-2</v>
      </c>
      <c r="Y4">
        <v>2.4185999999999999E-2</v>
      </c>
      <c r="Z4">
        <v>2.7195E-2</v>
      </c>
      <c r="AA4">
        <v>2.1727E-2</v>
      </c>
    </row>
    <row r="5" spans="1:27" x14ac:dyDescent="0.2">
      <c r="A5">
        <v>2015</v>
      </c>
      <c r="B5">
        <v>1</v>
      </c>
      <c r="C5">
        <v>4</v>
      </c>
      <c r="D5">
        <v>2.6605E-2</v>
      </c>
      <c r="E5">
        <v>5.1519000000000002E-2</v>
      </c>
      <c r="F5">
        <v>7.2463E-2</v>
      </c>
      <c r="G5">
        <v>7.6073000000000002E-2</v>
      </c>
      <c r="H5">
        <v>0.18254100000000001</v>
      </c>
      <c r="I5">
        <v>0.43190800000000001</v>
      </c>
      <c r="J5">
        <v>0.599661</v>
      </c>
      <c r="K5">
        <v>0.791601</v>
      </c>
      <c r="L5">
        <v>0.728217</v>
      </c>
      <c r="M5">
        <v>0.75217900000000004</v>
      </c>
      <c r="N5">
        <v>0.703233</v>
      </c>
      <c r="O5">
        <v>0.64522699999999999</v>
      </c>
      <c r="P5">
        <v>0.54605700000000001</v>
      </c>
      <c r="Q5">
        <v>0.45597300000000002</v>
      </c>
      <c r="R5">
        <v>0.35610700000000001</v>
      </c>
      <c r="S5">
        <v>0.278972</v>
      </c>
      <c r="T5">
        <v>0.230486</v>
      </c>
      <c r="U5">
        <v>0.215755</v>
      </c>
      <c r="V5">
        <v>0.209927</v>
      </c>
      <c r="W5">
        <v>0.11372400000000001</v>
      </c>
      <c r="X5">
        <v>8.0765000000000003E-2</v>
      </c>
      <c r="Y5">
        <v>6.0767000000000002E-2</v>
      </c>
      <c r="Z5">
        <v>4.5383E-2</v>
      </c>
      <c r="AA5">
        <v>1.6881E-2</v>
      </c>
    </row>
    <row r="6" spans="1:27" x14ac:dyDescent="0.2">
      <c r="A6">
        <v>2015</v>
      </c>
      <c r="B6">
        <v>1</v>
      </c>
      <c r="C6">
        <v>5</v>
      </c>
      <c r="D6">
        <v>1.9796999999999999E-2</v>
      </c>
      <c r="E6">
        <v>3.6020000000000003E-2</v>
      </c>
      <c r="F6">
        <v>5.9687999999999998E-2</v>
      </c>
      <c r="G6">
        <v>6.4522999999999997E-2</v>
      </c>
      <c r="H6">
        <v>7.2645000000000001E-2</v>
      </c>
      <c r="I6">
        <v>7.8347E-2</v>
      </c>
      <c r="J6">
        <v>7.7501E-2</v>
      </c>
      <c r="K6">
        <v>8.5744000000000001E-2</v>
      </c>
      <c r="L6">
        <v>6.5421000000000007E-2</v>
      </c>
      <c r="M6">
        <v>0.207201</v>
      </c>
      <c r="N6">
        <v>0.30367899999999998</v>
      </c>
      <c r="O6">
        <v>0.34971099999999999</v>
      </c>
      <c r="P6">
        <v>0.39244000000000001</v>
      </c>
      <c r="Q6">
        <v>0.415885</v>
      </c>
      <c r="R6">
        <v>0.448994</v>
      </c>
      <c r="S6">
        <v>0.39251399999999997</v>
      </c>
      <c r="T6">
        <v>0.37212400000000001</v>
      </c>
      <c r="U6">
        <v>0.38291799999999998</v>
      </c>
      <c r="V6">
        <v>0.38553300000000001</v>
      </c>
      <c r="W6">
        <v>0.228378</v>
      </c>
      <c r="X6">
        <v>0.34473100000000001</v>
      </c>
      <c r="Y6">
        <v>0.44021900000000003</v>
      </c>
      <c r="Z6">
        <v>0.432062</v>
      </c>
      <c r="AA6">
        <v>0.343335</v>
      </c>
    </row>
    <row r="7" spans="1:27" x14ac:dyDescent="0.2">
      <c r="A7">
        <v>2015</v>
      </c>
      <c r="B7">
        <v>1</v>
      </c>
      <c r="C7">
        <v>6</v>
      </c>
      <c r="D7">
        <v>0.29868600000000001</v>
      </c>
      <c r="E7">
        <v>0.28098499999999998</v>
      </c>
      <c r="F7">
        <v>0.31210399999999999</v>
      </c>
      <c r="G7">
        <v>0.31741200000000003</v>
      </c>
      <c r="H7">
        <v>0.293987</v>
      </c>
      <c r="I7">
        <v>0.28224900000000003</v>
      </c>
      <c r="J7">
        <v>0.23250199999999999</v>
      </c>
      <c r="K7">
        <v>0.18309600000000001</v>
      </c>
      <c r="L7">
        <v>8.4537000000000001E-2</v>
      </c>
      <c r="M7">
        <v>0.12723200000000001</v>
      </c>
      <c r="N7">
        <v>0.127139</v>
      </c>
      <c r="O7">
        <v>0.13853399999999999</v>
      </c>
      <c r="P7">
        <v>0.15609100000000001</v>
      </c>
      <c r="Q7">
        <v>0.18521699999999999</v>
      </c>
      <c r="R7">
        <v>0.208147</v>
      </c>
      <c r="S7">
        <v>0.26795400000000003</v>
      </c>
      <c r="T7">
        <v>0.34878100000000001</v>
      </c>
      <c r="U7">
        <v>0.35495199999999999</v>
      </c>
      <c r="V7">
        <v>0.32199699999999998</v>
      </c>
      <c r="W7">
        <v>0.20427500000000001</v>
      </c>
      <c r="X7">
        <v>0.280393</v>
      </c>
      <c r="Y7">
        <v>0.38543300000000003</v>
      </c>
      <c r="Z7">
        <v>0.47963099999999997</v>
      </c>
      <c r="AA7">
        <v>0.57392200000000004</v>
      </c>
    </row>
    <row r="8" spans="1:27" x14ac:dyDescent="0.2">
      <c r="A8">
        <v>2015</v>
      </c>
      <c r="B8">
        <v>1</v>
      </c>
      <c r="C8">
        <v>7</v>
      </c>
      <c r="D8">
        <v>0.56700499999999998</v>
      </c>
      <c r="E8">
        <v>0.57511199999999996</v>
      </c>
      <c r="F8">
        <v>0.51170499999999997</v>
      </c>
      <c r="G8">
        <v>0.40204600000000001</v>
      </c>
      <c r="H8">
        <v>0.26713599999999998</v>
      </c>
      <c r="I8">
        <v>0.24504200000000001</v>
      </c>
      <c r="J8">
        <v>0.36012</v>
      </c>
      <c r="K8">
        <v>0.56222300000000003</v>
      </c>
      <c r="L8">
        <v>0.76956999999999998</v>
      </c>
      <c r="M8">
        <v>0.65506900000000001</v>
      </c>
      <c r="N8">
        <v>0.61963699999999999</v>
      </c>
      <c r="O8">
        <v>0.48602899999999999</v>
      </c>
      <c r="P8">
        <v>0.39562599999999998</v>
      </c>
      <c r="Q8">
        <v>0.32228299999999999</v>
      </c>
      <c r="R8">
        <v>0.27950799999999998</v>
      </c>
      <c r="S8">
        <v>0.25034600000000001</v>
      </c>
      <c r="T8">
        <v>0.240396</v>
      </c>
      <c r="U8">
        <v>0.21848600000000001</v>
      </c>
      <c r="V8">
        <v>0.179145</v>
      </c>
      <c r="W8">
        <v>0.14399400000000001</v>
      </c>
      <c r="X8">
        <v>0.14651700000000001</v>
      </c>
      <c r="Y8">
        <v>0.133571</v>
      </c>
      <c r="Z8">
        <v>0.106446</v>
      </c>
      <c r="AA8">
        <v>4.7169000000000003E-2</v>
      </c>
    </row>
    <row r="9" spans="1:27" x14ac:dyDescent="0.2">
      <c r="A9">
        <v>2015</v>
      </c>
      <c r="B9">
        <v>1</v>
      </c>
      <c r="C9">
        <v>8</v>
      </c>
      <c r="D9">
        <v>3.5803000000000001E-2</v>
      </c>
      <c r="E9">
        <v>3.4049999999999997E-2</v>
      </c>
      <c r="F9">
        <v>3.3604000000000002E-2</v>
      </c>
      <c r="G9">
        <v>4.2334999999999998E-2</v>
      </c>
      <c r="H9">
        <v>6.4740000000000006E-2</v>
      </c>
      <c r="I9">
        <v>0.234515</v>
      </c>
      <c r="J9">
        <v>0.59653</v>
      </c>
      <c r="K9">
        <v>0.79361899999999996</v>
      </c>
      <c r="L9">
        <v>0.78883000000000003</v>
      </c>
      <c r="M9">
        <v>0.78303999999999996</v>
      </c>
      <c r="N9">
        <v>0.67956799999999995</v>
      </c>
      <c r="O9">
        <v>0.46784399999999998</v>
      </c>
      <c r="P9">
        <v>0.33570100000000003</v>
      </c>
      <c r="Q9">
        <v>0.23639399999999999</v>
      </c>
      <c r="R9">
        <v>0.16202</v>
      </c>
      <c r="S9">
        <v>0.13605700000000001</v>
      </c>
      <c r="T9">
        <v>0.14036299999999999</v>
      </c>
      <c r="U9">
        <v>0.13211800000000001</v>
      </c>
      <c r="V9">
        <v>0.12493799999999999</v>
      </c>
      <c r="W9">
        <v>8.1023999999999999E-2</v>
      </c>
      <c r="X9">
        <v>6.1449999999999998E-2</v>
      </c>
      <c r="Y9">
        <v>5.6656999999999999E-2</v>
      </c>
      <c r="Z9">
        <v>6.6740999999999995E-2</v>
      </c>
      <c r="AA9">
        <v>3.4317E-2</v>
      </c>
    </row>
    <row r="10" spans="1:27" x14ac:dyDescent="0.2">
      <c r="A10">
        <v>2015</v>
      </c>
      <c r="B10">
        <v>1</v>
      </c>
      <c r="C10">
        <v>9</v>
      </c>
      <c r="D10">
        <v>2.7848000000000001E-2</v>
      </c>
      <c r="E10">
        <v>4.1669999999999999E-2</v>
      </c>
      <c r="F10">
        <v>3.6764999999999999E-2</v>
      </c>
      <c r="G10">
        <v>4.5732000000000002E-2</v>
      </c>
      <c r="H10">
        <v>5.2911E-2</v>
      </c>
      <c r="I10">
        <v>5.2632999999999999E-2</v>
      </c>
      <c r="J10">
        <v>5.6878999999999999E-2</v>
      </c>
      <c r="K10">
        <v>5.5806000000000001E-2</v>
      </c>
      <c r="L10">
        <v>7.3464000000000002E-2</v>
      </c>
      <c r="M10">
        <v>0.27704699999999999</v>
      </c>
      <c r="N10">
        <v>0.327513</v>
      </c>
      <c r="O10">
        <v>0.26344000000000001</v>
      </c>
      <c r="P10">
        <v>0.25421199999999999</v>
      </c>
      <c r="Q10">
        <v>0.209095</v>
      </c>
      <c r="R10">
        <v>0.15859200000000001</v>
      </c>
      <c r="S10">
        <v>0.119629</v>
      </c>
      <c r="T10">
        <v>0.13237199999999999</v>
      </c>
      <c r="U10">
        <v>0.14033000000000001</v>
      </c>
      <c r="V10">
        <v>0.21296699999999999</v>
      </c>
      <c r="W10">
        <v>8.3458000000000004E-2</v>
      </c>
      <c r="X10">
        <v>0.25890800000000003</v>
      </c>
      <c r="Y10">
        <v>0.42777399999999999</v>
      </c>
      <c r="Z10">
        <v>0.50663800000000003</v>
      </c>
      <c r="AA10">
        <v>0.49610300000000002</v>
      </c>
    </row>
    <row r="11" spans="1:27" x14ac:dyDescent="0.2">
      <c r="A11">
        <v>2015</v>
      </c>
      <c r="B11">
        <v>1</v>
      </c>
      <c r="C11">
        <v>10</v>
      </c>
      <c r="D11">
        <v>0.57125000000000004</v>
      </c>
      <c r="E11">
        <v>0.479265</v>
      </c>
      <c r="F11">
        <v>0.41751899999999997</v>
      </c>
      <c r="G11">
        <v>0.35930600000000001</v>
      </c>
      <c r="H11">
        <v>0.29438599999999998</v>
      </c>
      <c r="I11">
        <v>0.241257</v>
      </c>
      <c r="J11">
        <v>0.22986100000000001</v>
      </c>
      <c r="K11">
        <v>0.15518000000000001</v>
      </c>
      <c r="L11">
        <v>5.8507999999999998E-2</v>
      </c>
      <c r="M11">
        <v>8.2938999999999999E-2</v>
      </c>
      <c r="N11">
        <v>0.135356</v>
      </c>
      <c r="O11">
        <v>0.132913</v>
      </c>
      <c r="P11">
        <v>0.121049</v>
      </c>
      <c r="Q11">
        <v>0.11258</v>
      </c>
      <c r="R11">
        <v>0.15612599999999999</v>
      </c>
      <c r="S11">
        <v>0.13497700000000001</v>
      </c>
      <c r="T11">
        <v>0.14253399999999999</v>
      </c>
      <c r="U11">
        <v>0.13194900000000001</v>
      </c>
      <c r="V11">
        <v>0.15763099999999999</v>
      </c>
      <c r="W11">
        <v>5.4744000000000001E-2</v>
      </c>
      <c r="X11">
        <v>3.2156999999999998E-2</v>
      </c>
      <c r="Y11">
        <v>2.5173999999999998E-2</v>
      </c>
      <c r="Z11">
        <v>3.3535000000000002E-2</v>
      </c>
      <c r="AA11">
        <v>6.0116999999999997E-2</v>
      </c>
    </row>
    <row r="12" spans="1:27" x14ac:dyDescent="0.2">
      <c r="A12">
        <v>2015</v>
      </c>
      <c r="B12">
        <v>1</v>
      </c>
      <c r="C12">
        <v>11</v>
      </c>
      <c r="D12">
        <v>0.101552</v>
      </c>
      <c r="E12">
        <v>0.13292599999999999</v>
      </c>
      <c r="F12">
        <v>0.11972099999999999</v>
      </c>
      <c r="G12">
        <v>9.9436999999999998E-2</v>
      </c>
      <c r="H12">
        <v>0.104842</v>
      </c>
      <c r="I12">
        <v>0.286771</v>
      </c>
      <c r="J12">
        <v>0.35873300000000002</v>
      </c>
      <c r="K12">
        <v>0.73541000000000001</v>
      </c>
      <c r="L12">
        <v>0.73236400000000001</v>
      </c>
      <c r="M12">
        <v>0.60197599999999996</v>
      </c>
      <c r="N12">
        <v>0.51070300000000002</v>
      </c>
      <c r="O12">
        <v>0.44736700000000001</v>
      </c>
      <c r="P12">
        <v>0.376635</v>
      </c>
      <c r="Q12">
        <v>0.33846199999999999</v>
      </c>
      <c r="R12">
        <v>0.31577699999999997</v>
      </c>
      <c r="S12">
        <v>0.26810800000000001</v>
      </c>
      <c r="T12">
        <v>0.243755</v>
      </c>
      <c r="U12">
        <v>0.23357800000000001</v>
      </c>
      <c r="V12">
        <v>0.19683200000000001</v>
      </c>
      <c r="W12">
        <v>8.4337999999999996E-2</v>
      </c>
      <c r="X12">
        <v>7.2113999999999998E-2</v>
      </c>
      <c r="Y12">
        <v>3.8661000000000001E-2</v>
      </c>
      <c r="Z12">
        <v>3.3762E-2</v>
      </c>
      <c r="AA12">
        <v>3.6027999999999998E-2</v>
      </c>
    </row>
    <row r="13" spans="1:27" x14ac:dyDescent="0.2">
      <c r="A13">
        <v>2015</v>
      </c>
      <c r="B13">
        <v>1</v>
      </c>
      <c r="C13">
        <v>12</v>
      </c>
      <c r="D13">
        <v>3.7699000000000003E-2</v>
      </c>
      <c r="E13">
        <v>5.756E-2</v>
      </c>
      <c r="F13">
        <v>6.4353999999999995E-2</v>
      </c>
      <c r="G13">
        <v>6.5881999999999996E-2</v>
      </c>
      <c r="H13">
        <v>6.6474000000000005E-2</v>
      </c>
      <c r="I13">
        <v>7.1518999999999999E-2</v>
      </c>
      <c r="J13">
        <v>8.4959999999999994E-2</v>
      </c>
      <c r="K13">
        <v>0.123963</v>
      </c>
      <c r="L13">
        <v>0.14220099999999999</v>
      </c>
      <c r="M13">
        <v>0.36269000000000001</v>
      </c>
      <c r="N13">
        <v>0.28950399999999998</v>
      </c>
      <c r="O13">
        <v>0.28537800000000002</v>
      </c>
      <c r="P13">
        <v>0.32946999999999999</v>
      </c>
      <c r="Q13">
        <v>0.38086399999999998</v>
      </c>
      <c r="R13">
        <v>0.38361499999999998</v>
      </c>
      <c r="S13">
        <v>0.36922199999999999</v>
      </c>
      <c r="T13">
        <v>0.40296500000000002</v>
      </c>
      <c r="U13">
        <v>0.41441600000000001</v>
      </c>
      <c r="V13">
        <v>0.49114400000000002</v>
      </c>
      <c r="W13">
        <v>0.59114999999999995</v>
      </c>
      <c r="X13">
        <v>0.73785699999999999</v>
      </c>
      <c r="Y13">
        <v>0.83480500000000002</v>
      </c>
      <c r="Z13">
        <v>0.88801099999999999</v>
      </c>
      <c r="AA13">
        <v>0.87995800000000002</v>
      </c>
    </row>
    <row r="14" spans="1:27" x14ac:dyDescent="0.2">
      <c r="A14">
        <v>2015</v>
      </c>
      <c r="B14">
        <v>1</v>
      </c>
      <c r="C14">
        <v>13</v>
      </c>
      <c r="D14">
        <v>0.86048000000000002</v>
      </c>
      <c r="E14">
        <v>0.81617799999999996</v>
      </c>
      <c r="F14">
        <v>0.77807599999999999</v>
      </c>
      <c r="G14">
        <v>0.78985399999999995</v>
      </c>
      <c r="H14">
        <v>0.78795599999999999</v>
      </c>
      <c r="I14">
        <v>0.80623900000000004</v>
      </c>
      <c r="J14">
        <v>0.793956</v>
      </c>
      <c r="K14">
        <v>0.59714699999999998</v>
      </c>
      <c r="L14">
        <v>0.249836</v>
      </c>
      <c r="M14">
        <v>0.37191600000000002</v>
      </c>
      <c r="N14">
        <v>0.55280099999999999</v>
      </c>
      <c r="O14">
        <v>0.61986799999999997</v>
      </c>
      <c r="P14">
        <v>0.63627100000000003</v>
      </c>
      <c r="Q14">
        <v>0.63305900000000004</v>
      </c>
      <c r="R14">
        <v>0.74863999999999997</v>
      </c>
      <c r="S14">
        <v>0.68778600000000001</v>
      </c>
      <c r="T14">
        <v>0.54872799999999999</v>
      </c>
      <c r="U14">
        <v>0.44565399999999999</v>
      </c>
      <c r="V14">
        <v>0.29497200000000001</v>
      </c>
      <c r="W14">
        <v>0.23599400000000001</v>
      </c>
      <c r="X14">
        <v>0.18962300000000001</v>
      </c>
      <c r="Y14">
        <v>0.165746</v>
      </c>
      <c r="Z14">
        <v>0.17749400000000001</v>
      </c>
      <c r="AA14">
        <v>0.153589</v>
      </c>
    </row>
    <row r="15" spans="1:27" x14ac:dyDescent="0.2">
      <c r="A15">
        <v>2015</v>
      </c>
      <c r="B15">
        <v>1</v>
      </c>
      <c r="C15">
        <v>14</v>
      </c>
      <c r="D15">
        <v>0.108278</v>
      </c>
      <c r="E15">
        <v>0.142512</v>
      </c>
      <c r="F15">
        <v>0.15903400000000001</v>
      </c>
      <c r="G15">
        <v>0.18151200000000001</v>
      </c>
      <c r="H15">
        <v>0.168515</v>
      </c>
      <c r="I15">
        <v>0.26274900000000001</v>
      </c>
      <c r="J15">
        <v>0.321158</v>
      </c>
      <c r="K15">
        <v>0.27760200000000002</v>
      </c>
      <c r="L15">
        <v>0.22835800000000001</v>
      </c>
      <c r="M15">
        <v>0.27863599999999999</v>
      </c>
      <c r="N15">
        <v>0.43192700000000001</v>
      </c>
      <c r="O15">
        <v>0.50203699999999996</v>
      </c>
      <c r="P15">
        <v>0.58288600000000002</v>
      </c>
      <c r="Q15">
        <v>0.54378400000000005</v>
      </c>
      <c r="R15">
        <v>0.53666000000000003</v>
      </c>
      <c r="S15">
        <v>0.52057100000000001</v>
      </c>
      <c r="T15">
        <v>0.50941599999999998</v>
      </c>
      <c r="U15">
        <v>0.47099000000000002</v>
      </c>
      <c r="V15">
        <v>0.42730299999999999</v>
      </c>
      <c r="W15">
        <v>0.42998900000000001</v>
      </c>
      <c r="X15">
        <v>0.38467400000000002</v>
      </c>
      <c r="Y15">
        <v>0.41522500000000001</v>
      </c>
      <c r="Z15">
        <v>0.36004700000000001</v>
      </c>
      <c r="AA15">
        <v>0.27115600000000001</v>
      </c>
    </row>
    <row r="16" spans="1:27" x14ac:dyDescent="0.2">
      <c r="A16">
        <v>2015</v>
      </c>
      <c r="B16">
        <v>1</v>
      </c>
      <c r="C16">
        <v>15</v>
      </c>
      <c r="D16">
        <v>0.14550399999999999</v>
      </c>
      <c r="E16">
        <v>0.120836</v>
      </c>
      <c r="F16">
        <v>9.7797999999999996E-2</v>
      </c>
      <c r="G16">
        <v>7.5991000000000003E-2</v>
      </c>
      <c r="H16">
        <v>8.3925E-2</v>
      </c>
      <c r="I16">
        <v>0.110027</v>
      </c>
      <c r="J16">
        <v>7.8025999999999998E-2</v>
      </c>
      <c r="K16">
        <v>0.12712499999999999</v>
      </c>
      <c r="L16">
        <v>0.18737599999999999</v>
      </c>
      <c r="M16">
        <v>0.20950099999999999</v>
      </c>
      <c r="N16">
        <v>0.24215999999999999</v>
      </c>
      <c r="O16">
        <v>0.28818700000000003</v>
      </c>
      <c r="P16">
        <v>0.260183</v>
      </c>
      <c r="Q16">
        <v>0.22481799999999999</v>
      </c>
      <c r="R16">
        <v>0.22375999999999999</v>
      </c>
      <c r="S16">
        <v>0.237206</v>
      </c>
      <c r="T16">
        <v>0.23213700000000001</v>
      </c>
      <c r="U16">
        <v>0.206542</v>
      </c>
      <c r="V16">
        <v>0.18851499999999999</v>
      </c>
      <c r="W16">
        <v>0.133516</v>
      </c>
      <c r="X16">
        <v>8.1747E-2</v>
      </c>
      <c r="Y16">
        <v>7.2593000000000005E-2</v>
      </c>
      <c r="Z16">
        <v>8.7999999999999995E-2</v>
      </c>
      <c r="AA16">
        <v>6.7289000000000002E-2</v>
      </c>
    </row>
    <row r="17" spans="1:27" x14ac:dyDescent="0.2">
      <c r="A17">
        <v>2015</v>
      </c>
      <c r="B17">
        <v>1</v>
      </c>
      <c r="C17">
        <v>16</v>
      </c>
      <c r="D17">
        <v>5.1540999999999997E-2</v>
      </c>
      <c r="E17">
        <v>4.6679999999999999E-2</v>
      </c>
      <c r="F17">
        <v>4.7514000000000001E-2</v>
      </c>
      <c r="G17">
        <v>6.7052E-2</v>
      </c>
      <c r="H17">
        <v>0.10132099999999999</v>
      </c>
      <c r="I17">
        <v>0.218503</v>
      </c>
      <c r="J17">
        <v>0.43257899999999999</v>
      </c>
      <c r="K17">
        <v>0.65016099999999999</v>
      </c>
      <c r="L17">
        <v>0.63757399999999997</v>
      </c>
      <c r="M17">
        <v>0.59273100000000001</v>
      </c>
      <c r="N17">
        <v>0.51188199999999995</v>
      </c>
      <c r="O17">
        <v>0.42118299999999997</v>
      </c>
      <c r="P17">
        <v>0.26656400000000002</v>
      </c>
      <c r="Q17">
        <v>0.18272099999999999</v>
      </c>
      <c r="R17">
        <v>0.17016700000000001</v>
      </c>
      <c r="S17">
        <v>0.164995</v>
      </c>
      <c r="T17">
        <v>0.182446</v>
      </c>
      <c r="U17">
        <v>0.16564100000000001</v>
      </c>
      <c r="V17">
        <v>0.15856500000000001</v>
      </c>
      <c r="W17">
        <v>6.3596E-2</v>
      </c>
      <c r="X17">
        <v>8.8432999999999998E-2</v>
      </c>
      <c r="Y17">
        <v>8.6944999999999995E-2</v>
      </c>
      <c r="Z17">
        <v>0.18857399999999999</v>
      </c>
      <c r="AA17">
        <v>0.30714799999999998</v>
      </c>
    </row>
    <row r="18" spans="1:27" x14ac:dyDescent="0.2">
      <c r="A18">
        <v>2015</v>
      </c>
      <c r="B18">
        <v>1</v>
      </c>
      <c r="C18">
        <v>17</v>
      </c>
      <c r="D18">
        <v>0.33045099999999999</v>
      </c>
      <c r="E18">
        <v>0.36832900000000002</v>
      </c>
      <c r="F18">
        <v>0.399451</v>
      </c>
      <c r="G18">
        <v>0.41095100000000001</v>
      </c>
      <c r="H18">
        <v>0.41899599999999998</v>
      </c>
      <c r="I18">
        <v>0.46744400000000003</v>
      </c>
      <c r="J18">
        <v>0.46955200000000002</v>
      </c>
      <c r="K18">
        <v>0.37063600000000002</v>
      </c>
      <c r="L18">
        <v>0.26787899999999998</v>
      </c>
      <c r="M18">
        <v>0.44134299999999999</v>
      </c>
      <c r="N18">
        <v>0.53744000000000003</v>
      </c>
      <c r="O18">
        <v>0.54550200000000004</v>
      </c>
      <c r="P18">
        <v>0.64380700000000002</v>
      </c>
      <c r="Q18">
        <v>0.69932799999999995</v>
      </c>
      <c r="R18">
        <v>0.79481199999999996</v>
      </c>
      <c r="S18">
        <v>0.86921099999999996</v>
      </c>
      <c r="T18">
        <v>0.87777400000000005</v>
      </c>
      <c r="U18">
        <v>0.854047</v>
      </c>
      <c r="V18">
        <v>0.76966699999999999</v>
      </c>
      <c r="W18">
        <v>0.60066699999999995</v>
      </c>
      <c r="X18">
        <v>0.40843499999999999</v>
      </c>
      <c r="Y18">
        <v>0.38434099999999999</v>
      </c>
      <c r="Z18">
        <v>0.66456000000000004</v>
      </c>
      <c r="AA18">
        <v>0.85727100000000001</v>
      </c>
    </row>
    <row r="19" spans="1:27" x14ac:dyDescent="0.2">
      <c r="A19">
        <v>2015</v>
      </c>
      <c r="B19">
        <v>1</v>
      </c>
      <c r="C19">
        <v>18</v>
      </c>
      <c r="D19">
        <v>0.91494799999999998</v>
      </c>
      <c r="E19">
        <v>0.93616200000000005</v>
      </c>
      <c r="F19">
        <v>0.94456899999999999</v>
      </c>
      <c r="G19">
        <v>0.95167000000000002</v>
      </c>
      <c r="H19">
        <v>0.95189400000000002</v>
      </c>
      <c r="I19">
        <v>0.94909100000000002</v>
      </c>
      <c r="J19">
        <v>0.91000899999999996</v>
      </c>
      <c r="K19">
        <v>0.83261300000000005</v>
      </c>
      <c r="L19">
        <v>0.66528500000000002</v>
      </c>
      <c r="M19">
        <v>0.454841</v>
      </c>
      <c r="N19">
        <v>0.33102700000000002</v>
      </c>
      <c r="O19">
        <v>0.27552700000000002</v>
      </c>
      <c r="P19">
        <v>0.327401</v>
      </c>
      <c r="Q19">
        <v>0.45581100000000002</v>
      </c>
      <c r="R19">
        <v>0.65128299999999995</v>
      </c>
      <c r="S19">
        <v>0.64208200000000004</v>
      </c>
      <c r="T19">
        <v>0.66691500000000004</v>
      </c>
      <c r="U19">
        <v>0.68969100000000005</v>
      </c>
      <c r="V19">
        <v>0.73917100000000002</v>
      </c>
      <c r="W19">
        <v>0.86268100000000003</v>
      </c>
      <c r="X19">
        <v>0.88729999999999998</v>
      </c>
      <c r="Y19">
        <v>0.89447100000000002</v>
      </c>
      <c r="Z19">
        <v>0.85710399999999998</v>
      </c>
      <c r="AA19">
        <v>0.84589700000000001</v>
      </c>
    </row>
    <row r="20" spans="1:27" x14ac:dyDescent="0.2">
      <c r="A20">
        <v>2015</v>
      </c>
      <c r="B20">
        <v>1</v>
      </c>
      <c r="C20">
        <v>19</v>
      </c>
      <c r="D20">
        <v>0.88019099999999995</v>
      </c>
      <c r="E20">
        <v>0.84940199999999999</v>
      </c>
      <c r="F20">
        <v>0.80148799999999998</v>
      </c>
      <c r="G20">
        <v>0.832202</v>
      </c>
      <c r="H20">
        <v>0.883108</v>
      </c>
      <c r="I20">
        <v>0.76996500000000001</v>
      </c>
      <c r="J20">
        <v>0.48464600000000002</v>
      </c>
      <c r="K20">
        <v>0.34479500000000002</v>
      </c>
      <c r="L20">
        <v>0.235018</v>
      </c>
      <c r="M20">
        <v>0.255911</v>
      </c>
      <c r="N20">
        <v>0.261299</v>
      </c>
      <c r="O20">
        <v>0.199382</v>
      </c>
      <c r="P20">
        <v>0.1452</v>
      </c>
      <c r="Q20">
        <v>0.173875</v>
      </c>
      <c r="R20">
        <v>0.19642499999999999</v>
      </c>
      <c r="S20">
        <v>0.238841</v>
      </c>
      <c r="T20">
        <v>0.242286</v>
      </c>
      <c r="U20">
        <v>0.25811400000000001</v>
      </c>
      <c r="V20">
        <v>0.28323399999999999</v>
      </c>
      <c r="W20">
        <v>0.154944</v>
      </c>
      <c r="X20">
        <v>0.29256399999999999</v>
      </c>
      <c r="Y20">
        <v>0.37261</v>
      </c>
      <c r="Z20">
        <v>0.462841</v>
      </c>
      <c r="AA20">
        <v>0.47871999999999998</v>
      </c>
    </row>
    <row r="21" spans="1:27" x14ac:dyDescent="0.2">
      <c r="A21">
        <v>2015</v>
      </c>
      <c r="B21">
        <v>1</v>
      </c>
      <c r="C21">
        <v>20</v>
      </c>
      <c r="D21">
        <v>0.56430100000000005</v>
      </c>
      <c r="E21">
        <v>0.60146999999999995</v>
      </c>
      <c r="F21">
        <v>0.66235900000000003</v>
      </c>
      <c r="G21">
        <v>0.69697600000000004</v>
      </c>
      <c r="H21">
        <v>0.74828300000000003</v>
      </c>
      <c r="I21">
        <v>0.75580999999999998</v>
      </c>
      <c r="J21">
        <v>0.743004</v>
      </c>
      <c r="K21">
        <v>0.68537700000000001</v>
      </c>
      <c r="L21">
        <v>0.417431</v>
      </c>
      <c r="M21">
        <v>0.37301699999999999</v>
      </c>
      <c r="N21">
        <v>0.43783</v>
      </c>
      <c r="O21">
        <v>0.36892900000000001</v>
      </c>
      <c r="P21">
        <v>0.34376400000000001</v>
      </c>
      <c r="Q21">
        <v>0.36186600000000002</v>
      </c>
      <c r="R21">
        <v>0.38461299999999998</v>
      </c>
      <c r="S21">
        <v>0.35372399999999998</v>
      </c>
      <c r="T21">
        <v>0.27288000000000001</v>
      </c>
      <c r="U21">
        <v>0.22345200000000001</v>
      </c>
      <c r="V21">
        <v>0.23554800000000001</v>
      </c>
      <c r="W21">
        <v>0.119465</v>
      </c>
      <c r="X21">
        <v>0.111343</v>
      </c>
      <c r="Y21">
        <v>0.16455500000000001</v>
      </c>
      <c r="Z21">
        <v>0.29103800000000002</v>
      </c>
      <c r="AA21">
        <v>0.44420599999999999</v>
      </c>
    </row>
    <row r="22" spans="1:27" x14ac:dyDescent="0.2">
      <c r="A22">
        <v>2015</v>
      </c>
      <c r="B22">
        <v>1</v>
      </c>
      <c r="C22">
        <v>21</v>
      </c>
      <c r="D22">
        <v>0.67610099999999995</v>
      </c>
      <c r="E22">
        <v>0.81288199999999999</v>
      </c>
      <c r="F22">
        <v>0.87654100000000001</v>
      </c>
      <c r="G22">
        <v>0.88391399999999998</v>
      </c>
      <c r="H22">
        <v>0.91225100000000003</v>
      </c>
      <c r="I22">
        <v>0.88010100000000002</v>
      </c>
      <c r="J22">
        <v>0.85485800000000001</v>
      </c>
      <c r="K22">
        <v>0.82300099999999998</v>
      </c>
      <c r="L22">
        <v>0.50271200000000005</v>
      </c>
      <c r="M22">
        <v>0.34149099999999999</v>
      </c>
      <c r="N22">
        <v>0.31314199999999998</v>
      </c>
      <c r="O22">
        <v>0.175812</v>
      </c>
      <c r="P22">
        <v>9.5349000000000003E-2</v>
      </c>
      <c r="Q22">
        <v>5.7038999999999999E-2</v>
      </c>
      <c r="R22">
        <v>6.3690999999999998E-2</v>
      </c>
      <c r="S22">
        <v>6.2635999999999997E-2</v>
      </c>
      <c r="T22">
        <v>7.9058000000000003E-2</v>
      </c>
      <c r="U22">
        <v>9.7645999999999997E-2</v>
      </c>
      <c r="V22">
        <v>0.17180200000000001</v>
      </c>
      <c r="W22">
        <v>0.168623</v>
      </c>
      <c r="X22">
        <v>0.21301899999999999</v>
      </c>
      <c r="Y22">
        <v>0.44609300000000002</v>
      </c>
      <c r="Z22">
        <v>0.66490300000000002</v>
      </c>
      <c r="AA22">
        <v>0.72980999999999996</v>
      </c>
    </row>
    <row r="23" spans="1:27" x14ac:dyDescent="0.2">
      <c r="A23">
        <v>2015</v>
      </c>
      <c r="B23">
        <v>1</v>
      </c>
      <c r="C23">
        <v>22</v>
      </c>
      <c r="D23">
        <v>0.77133799999999997</v>
      </c>
      <c r="E23">
        <v>0.88000299999999998</v>
      </c>
      <c r="F23">
        <v>0.88064399999999998</v>
      </c>
      <c r="G23">
        <v>0.80386800000000003</v>
      </c>
      <c r="H23">
        <v>0.63412400000000002</v>
      </c>
      <c r="I23">
        <v>0.46135599999999999</v>
      </c>
      <c r="J23">
        <v>0.31123200000000001</v>
      </c>
      <c r="K23">
        <v>0.29975400000000002</v>
      </c>
      <c r="L23">
        <v>0.19961100000000001</v>
      </c>
      <c r="M23">
        <v>0.25636599999999998</v>
      </c>
      <c r="N23">
        <v>0.44808500000000001</v>
      </c>
      <c r="O23">
        <v>0.39716299999999999</v>
      </c>
      <c r="P23">
        <v>0.48899900000000002</v>
      </c>
      <c r="Q23">
        <v>0.553813</v>
      </c>
      <c r="R23">
        <v>0.58174300000000001</v>
      </c>
      <c r="S23">
        <v>0.55348600000000003</v>
      </c>
      <c r="T23">
        <v>0.49802400000000002</v>
      </c>
      <c r="U23">
        <v>0.48576799999999998</v>
      </c>
      <c r="V23">
        <v>0.47065499999999999</v>
      </c>
      <c r="W23">
        <v>0.36401800000000001</v>
      </c>
      <c r="X23">
        <v>0.42953200000000002</v>
      </c>
      <c r="Y23">
        <v>0.58524200000000004</v>
      </c>
      <c r="Z23">
        <v>0.84881499999999999</v>
      </c>
      <c r="AA23">
        <v>0.903281</v>
      </c>
    </row>
    <row r="24" spans="1:27" x14ac:dyDescent="0.2">
      <c r="A24">
        <v>2015</v>
      </c>
      <c r="B24">
        <v>1</v>
      </c>
      <c r="C24">
        <v>23</v>
      </c>
      <c r="D24">
        <v>0.85647300000000004</v>
      </c>
      <c r="E24">
        <v>0.88278400000000001</v>
      </c>
      <c r="F24">
        <v>0.84995900000000002</v>
      </c>
      <c r="G24">
        <v>0.830654</v>
      </c>
      <c r="H24">
        <v>0.86755899999999997</v>
      </c>
      <c r="I24">
        <v>0.74188500000000002</v>
      </c>
      <c r="J24">
        <v>0.67462100000000003</v>
      </c>
      <c r="K24">
        <v>0.56706400000000001</v>
      </c>
      <c r="L24">
        <v>0.36801699999999998</v>
      </c>
      <c r="M24">
        <v>0.506718</v>
      </c>
      <c r="N24">
        <v>0.56794699999999998</v>
      </c>
      <c r="O24">
        <v>0.59595900000000002</v>
      </c>
      <c r="P24">
        <v>0.72697900000000004</v>
      </c>
      <c r="Q24">
        <v>0.82291300000000001</v>
      </c>
      <c r="R24">
        <v>0.969719</v>
      </c>
      <c r="S24">
        <v>0.92010599999999998</v>
      </c>
      <c r="T24">
        <v>0.97336400000000001</v>
      </c>
      <c r="U24">
        <v>0.98677400000000004</v>
      </c>
      <c r="V24">
        <v>0.98111599999999999</v>
      </c>
      <c r="W24">
        <v>0.98975599999999997</v>
      </c>
      <c r="X24">
        <v>0.99716400000000005</v>
      </c>
      <c r="Y24">
        <v>0.99763800000000002</v>
      </c>
      <c r="Z24">
        <v>0.99623399999999995</v>
      </c>
      <c r="AA24">
        <v>0.99316400000000005</v>
      </c>
    </row>
    <row r="25" spans="1:27" x14ac:dyDescent="0.2">
      <c r="A25">
        <v>2015</v>
      </c>
      <c r="B25">
        <v>1</v>
      </c>
      <c r="C25">
        <v>24</v>
      </c>
      <c r="D25">
        <v>0.97673699999999997</v>
      </c>
      <c r="E25">
        <v>0.96632200000000001</v>
      </c>
      <c r="F25">
        <v>0.94274500000000006</v>
      </c>
      <c r="G25">
        <v>0.94163399999999997</v>
      </c>
      <c r="H25">
        <v>0.83602699999999996</v>
      </c>
      <c r="I25">
        <v>0.59206999999999999</v>
      </c>
      <c r="J25">
        <v>0.53523200000000004</v>
      </c>
      <c r="K25">
        <v>0.72386799999999996</v>
      </c>
      <c r="L25">
        <v>0.84473699999999996</v>
      </c>
      <c r="M25">
        <v>0.84677000000000002</v>
      </c>
      <c r="N25">
        <v>0.84531699999999999</v>
      </c>
      <c r="O25">
        <v>0.79454599999999997</v>
      </c>
      <c r="P25">
        <v>0.70739099999999999</v>
      </c>
      <c r="Q25">
        <v>0.61164399999999997</v>
      </c>
      <c r="R25">
        <v>0.52488000000000001</v>
      </c>
      <c r="S25">
        <v>0.48812699999999998</v>
      </c>
      <c r="T25">
        <v>0.429344</v>
      </c>
      <c r="U25">
        <v>0.35006900000000002</v>
      </c>
      <c r="V25">
        <v>0.33304</v>
      </c>
      <c r="W25">
        <v>0.30524499999999999</v>
      </c>
      <c r="X25">
        <v>0.26291500000000001</v>
      </c>
      <c r="Y25">
        <v>0.26892100000000002</v>
      </c>
      <c r="Z25">
        <v>0.253525</v>
      </c>
      <c r="AA25">
        <v>0.150673</v>
      </c>
    </row>
    <row r="26" spans="1:27" x14ac:dyDescent="0.2">
      <c r="A26">
        <v>2015</v>
      </c>
      <c r="B26">
        <v>1</v>
      </c>
      <c r="C26">
        <v>25</v>
      </c>
      <c r="D26">
        <v>7.1539000000000005E-2</v>
      </c>
      <c r="E26">
        <v>4.2070000000000003E-2</v>
      </c>
      <c r="F26">
        <v>3.8563E-2</v>
      </c>
      <c r="G26">
        <v>3.7559000000000002E-2</v>
      </c>
      <c r="H26">
        <v>4.8045999999999998E-2</v>
      </c>
      <c r="I26">
        <v>6.4628000000000005E-2</v>
      </c>
      <c r="J26">
        <v>0.13312099999999999</v>
      </c>
      <c r="K26">
        <v>0.38626199999999999</v>
      </c>
      <c r="L26">
        <v>0.67473899999999998</v>
      </c>
      <c r="M26">
        <v>0.46028200000000002</v>
      </c>
      <c r="N26">
        <v>0.37240499999999999</v>
      </c>
      <c r="O26">
        <v>0.36517500000000003</v>
      </c>
      <c r="P26">
        <v>0.32282699999999998</v>
      </c>
      <c r="Q26">
        <v>0.24710699999999999</v>
      </c>
      <c r="R26">
        <v>0.18845899999999999</v>
      </c>
      <c r="S26">
        <v>0.148786</v>
      </c>
      <c r="T26">
        <v>0.14337900000000001</v>
      </c>
      <c r="U26">
        <v>0.119627</v>
      </c>
      <c r="V26">
        <v>0.112196</v>
      </c>
      <c r="W26">
        <v>2.1311E-2</v>
      </c>
      <c r="X26">
        <v>2.9760000000000002E-2</v>
      </c>
      <c r="Y26">
        <v>3.8469999999999997E-2</v>
      </c>
      <c r="Z26">
        <v>6.9904999999999995E-2</v>
      </c>
      <c r="AA26">
        <v>0.119489</v>
      </c>
    </row>
    <row r="27" spans="1:27" x14ac:dyDescent="0.2">
      <c r="A27">
        <v>2015</v>
      </c>
      <c r="B27">
        <v>1</v>
      </c>
      <c r="C27">
        <v>26</v>
      </c>
      <c r="D27">
        <v>0.166766</v>
      </c>
      <c r="E27">
        <v>0.24934300000000001</v>
      </c>
      <c r="F27">
        <v>0.26131199999999999</v>
      </c>
      <c r="G27">
        <v>0.23061000000000001</v>
      </c>
      <c r="H27">
        <v>0.22044</v>
      </c>
      <c r="I27">
        <v>0.19350999999999999</v>
      </c>
      <c r="J27">
        <v>0.16920099999999999</v>
      </c>
      <c r="K27">
        <v>0.18252599999999999</v>
      </c>
      <c r="L27">
        <v>0.16883799999999999</v>
      </c>
      <c r="M27">
        <v>0.30970300000000001</v>
      </c>
      <c r="N27">
        <v>0.32569700000000001</v>
      </c>
      <c r="O27">
        <v>0.24121699999999999</v>
      </c>
      <c r="P27">
        <v>0.16895099999999999</v>
      </c>
      <c r="Q27">
        <v>0.12900800000000001</v>
      </c>
      <c r="R27">
        <v>0.10040200000000001</v>
      </c>
      <c r="S27">
        <v>0.109488</v>
      </c>
      <c r="T27">
        <v>0.128944</v>
      </c>
      <c r="U27">
        <v>0.13400799999999999</v>
      </c>
      <c r="V27">
        <v>0.118593</v>
      </c>
      <c r="W27">
        <v>5.0319000000000003E-2</v>
      </c>
      <c r="X27">
        <v>2.4549000000000001E-2</v>
      </c>
      <c r="Y27">
        <v>4.6382E-2</v>
      </c>
      <c r="Z27">
        <v>0.128252</v>
      </c>
      <c r="AA27">
        <v>0.35066199999999997</v>
      </c>
    </row>
    <row r="28" spans="1:27" x14ac:dyDescent="0.2">
      <c r="A28">
        <v>2015</v>
      </c>
      <c r="B28">
        <v>1</v>
      </c>
      <c r="C28">
        <v>27</v>
      </c>
      <c r="D28">
        <v>0.469613</v>
      </c>
      <c r="E28">
        <v>0.64169799999999999</v>
      </c>
      <c r="F28">
        <v>0.77940699999999996</v>
      </c>
      <c r="G28">
        <v>0.71146900000000002</v>
      </c>
      <c r="H28">
        <v>0.60561200000000004</v>
      </c>
      <c r="I28">
        <v>0.55721399999999999</v>
      </c>
      <c r="J28">
        <v>0.39962799999999998</v>
      </c>
      <c r="K28">
        <v>0.37709300000000001</v>
      </c>
      <c r="L28">
        <v>0.30815700000000001</v>
      </c>
      <c r="M28">
        <v>0.63586500000000001</v>
      </c>
      <c r="N28">
        <v>0.85875100000000004</v>
      </c>
      <c r="O28">
        <v>0.80930800000000003</v>
      </c>
      <c r="P28">
        <v>0.64168000000000003</v>
      </c>
      <c r="Q28">
        <v>0.53561800000000004</v>
      </c>
      <c r="R28">
        <v>0.48545500000000003</v>
      </c>
      <c r="S28">
        <v>0.362425</v>
      </c>
      <c r="T28">
        <v>0.211593</v>
      </c>
      <c r="U28">
        <v>0.18935299999999999</v>
      </c>
      <c r="V28">
        <v>0.367921</v>
      </c>
      <c r="W28">
        <v>0.310531</v>
      </c>
      <c r="X28">
        <v>0.28751700000000002</v>
      </c>
      <c r="Y28">
        <v>0.34281899999999998</v>
      </c>
      <c r="Z28">
        <v>0.28073599999999999</v>
      </c>
      <c r="AA28">
        <v>0.25958599999999998</v>
      </c>
    </row>
    <row r="29" spans="1:27" x14ac:dyDescent="0.2">
      <c r="A29">
        <v>2015</v>
      </c>
      <c r="B29">
        <v>1</v>
      </c>
      <c r="C29">
        <v>28</v>
      </c>
      <c r="D29">
        <v>0.195329</v>
      </c>
      <c r="E29">
        <v>0.116962</v>
      </c>
      <c r="F29">
        <v>7.7877000000000002E-2</v>
      </c>
      <c r="G29">
        <v>6.0856E-2</v>
      </c>
      <c r="H29">
        <v>6.8035999999999999E-2</v>
      </c>
      <c r="I29">
        <v>0.114479</v>
      </c>
      <c r="J29">
        <v>0.35151399999999999</v>
      </c>
      <c r="K29">
        <v>0.45854600000000001</v>
      </c>
      <c r="L29">
        <v>0.55301900000000004</v>
      </c>
      <c r="M29">
        <v>0.55472500000000002</v>
      </c>
      <c r="N29">
        <v>0.46931899999999999</v>
      </c>
      <c r="O29">
        <v>0.37614799999999998</v>
      </c>
      <c r="P29">
        <v>0.33972799999999997</v>
      </c>
      <c r="Q29">
        <v>0.30908799999999997</v>
      </c>
      <c r="R29">
        <v>0.22955300000000001</v>
      </c>
      <c r="S29">
        <v>0.26041500000000001</v>
      </c>
      <c r="T29">
        <v>0.29145100000000002</v>
      </c>
      <c r="U29">
        <v>0.28412799999999999</v>
      </c>
      <c r="V29">
        <v>0.29935200000000001</v>
      </c>
      <c r="W29">
        <v>0.30311900000000003</v>
      </c>
      <c r="X29">
        <v>0.29749100000000001</v>
      </c>
      <c r="Y29">
        <v>0.17746500000000001</v>
      </c>
      <c r="Z29">
        <v>0.143095</v>
      </c>
      <c r="AA29">
        <v>0.12168</v>
      </c>
    </row>
    <row r="30" spans="1:27" x14ac:dyDescent="0.2">
      <c r="A30">
        <v>2015</v>
      </c>
      <c r="B30">
        <v>1</v>
      </c>
      <c r="C30">
        <v>29</v>
      </c>
      <c r="D30">
        <v>0.10682899999999999</v>
      </c>
      <c r="E30">
        <v>0.10656599999999999</v>
      </c>
      <c r="F30">
        <v>0.103923</v>
      </c>
      <c r="G30">
        <v>5.9965999999999998E-2</v>
      </c>
      <c r="H30">
        <v>3.7992999999999999E-2</v>
      </c>
      <c r="I30">
        <v>4.8599000000000003E-2</v>
      </c>
      <c r="J30">
        <v>8.1568000000000002E-2</v>
      </c>
      <c r="K30">
        <v>0.134605</v>
      </c>
      <c r="L30">
        <v>0.17924999999999999</v>
      </c>
      <c r="M30">
        <v>0.229436</v>
      </c>
      <c r="N30">
        <v>0.207677</v>
      </c>
      <c r="O30">
        <v>0.204537</v>
      </c>
      <c r="P30">
        <v>0.30727300000000002</v>
      </c>
      <c r="Q30">
        <v>0.33115800000000001</v>
      </c>
      <c r="R30">
        <v>0.46448600000000001</v>
      </c>
      <c r="S30">
        <v>0.49318299999999998</v>
      </c>
      <c r="T30">
        <v>0.51677200000000001</v>
      </c>
      <c r="U30">
        <v>0.39902900000000002</v>
      </c>
      <c r="V30">
        <v>0.294296</v>
      </c>
      <c r="W30">
        <v>0.19186800000000001</v>
      </c>
      <c r="X30">
        <v>0.14186799999999999</v>
      </c>
      <c r="Y30">
        <v>0.126332</v>
      </c>
      <c r="Z30">
        <v>9.1920000000000002E-2</v>
      </c>
      <c r="AA30">
        <v>7.5511999999999996E-2</v>
      </c>
    </row>
    <row r="31" spans="1:27" x14ac:dyDescent="0.2">
      <c r="A31">
        <v>2015</v>
      </c>
      <c r="B31">
        <v>1</v>
      </c>
      <c r="C31">
        <v>30</v>
      </c>
      <c r="D31">
        <v>9.9044999999999994E-2</v>
      </c>
      <c r="E31">
        <v>0.106279</v>
      </c>
      <c r="F31">
        <v>0.17275599999999999</v>
      </c>
      <c r="G31">
        <v>0.37130000000000002</v>
      </c>
      <c r="H31">
        <v>0.69579800000000003</v>
      </c>
      <c r="I31">
        <v>0.83012699999999995</v>
      </c>
      <c r="J31">
        <v>0.86970899999999995</v>
      </c>
      <c r="K31">
        <v>0.87677300000000002</v>
      </c>
      <c r="L31">
        <v>0.82337899999999997</v>
      </c>
      <c r="M31">
        <v>0.79114799999999996</v>
      </c>
      <c r="N31">
        <v>0.76523399999999997</v>
      </c>
      <c r="O31">
        <v>0.73575199999999996</v>
      </c>
      <c r="P31">
        <v>0.67382299999999995</v>
      </c>
      <c r="Q31">
        <v>0.58149399999999996</v>
      </c>
      <c r="R31">
        <v>0.51346499999999995</v>
      </c>
      <c r="S31">
        <v>0.48754700000000001</v>
      </c>
      <c r="T31">
        <v>0.47330800000000001</v>
      </c>
      <c r="U31">
        <v>0.45839800000000003</v>
      </c>
      <c r="V31">
        <v>0.47461399999999998</v>
      </c>
      <c r="W31">
        <v>0.420101</v>
      </c>
      <c r="X31">
        <v>0.402283</v>
      </c>
      <c r="Y31">
        <v>0.47947299999999998</v>
      </c>
      <c r="Z31">
        <v>0.47745599999999999</v>
      </c>
      <c r="AA31">
        <v>0.41436000000000001</v>
      </c>
    </row>
    <row r="32" spans="1:27" x14ac:dyDescent="0.2">
      <c r="A32">
        <v>2015</v>
      </c>
      <c r="B32">
        <v>1</v>
      </c>
      <c r="C32">
        <v>31</v>
      </c>
      <c r="D32">
        <v>0.356464</v>
      </c>
      <c r="E32">
        <v>0.33996199999999999</v>
      </c>
      <c r="F32">
        <v>0.386822</v>
      </c>
      <c r="G32">
        <v>0.50040700000000005</v>
      </c>
      <c r="H32">
        <v>0.52696299999999996</v>
      </c>
      <c r="I32">
        <v>0.52324800000000005</v>
      </c>
      <c r="J32">
        <v>0.58110300000000004</v>
      </c>
      <c r="K32">
        <v>0.61876799999999998</v>
      </c>
      <c r="L32">
        <v>0.56558299999999995</v>
      </c>
      <c r="M32">
        <v>0.57845000000000002</v>
      </c>
      <c r="N32">
        <v>0.50171699999999997</v>
      </c>
      <c r="O32">
        <v>0.464916</v>
      </c>
      <c r="P32">
        <v>0.416545</v>
      </c>
      <c r="Q32">
        <v>0.40725699999999998</v>
      </c>
      <c r="R32">
        <v>0.42233399999999999</v>
      </c>
      <c r="S32">
        <v>0.40450000000000003</v>
      </c>
      <c r="T32">
        <v>0.37793399999999999</v>
      </c>
      <c r="U32">
        <v>0.37920900000000002</v>
      </c>
      <c r="V32">
        <v>0.36903799999999998</v>
      </c>
      <c r="W32">
        <v>0.25698500000000002</v>
      </c>
      <c r="X32">
        <v>0.19614200000000001</v>
      </c>
      <c r="Y32">
        <v>0.24892300000000001</v>
      </c>
      <c r="Z32">
        <v>0.252915</v>
      </c>
      <c r="AA32">
        <v>0.218724</v>
      </c>
    </row>
    <row r="33" spans="1:27" x14ac:dyDescent="0.2">
      <c r="A33">
        <v>2015</v>
      </c>
      <c r="B33">
        <v>2</v>
      </c>
      <c r="C33">
        <v>1</v>
      </c>
      <c r="D33">
        <v>0.16939299999999999</v>
      </c>
      <c r="E33">
        <v>0.15709500000000001</v>
      </c>
      <c r="F33">
        <v>0.152616</v>
      </c>
      <c r="G33">
        <v>0.134607</v>
      </c>
      <c r="H33">
        <v>0.12753500000000001</v>
      </c>
      <c r="I33">
        <v>0.132907</v>
      </c>
      <c r="J33">
        <v>0.16515099999999999</v>
      </c>
      <c r="K33">
        <v>0.26446199999999997</v>
      </c>
      <c r="L33">
        <v>0.39693800000000001</v>
      </c>
      <c r="M33">
        <v>0.42250100000000002</v>
      </c>
      <c r="N33">
        <v>0.37198199999999998</v>
      </c>
      <c r="O33">
        <v>0.34748099999999998</v>
      </c>
      <c r="P33">
        <v>0.27678900000000001</v>
      </c>
      <c r="Q33">
        <v>0.18996099999999999</v>
      </c>
      <c r="R33">
        <v>0.15565699999999999</v>
      </c>
      <c r="S33">
        <v>0.124739</v>
      </c>
      <c r="T33">
        <v>0.10340299999999999</v>
      </c>
      <c r="U33">
        <v>9.8225000000000007E-2</v>
      </c>
      <c r="V33">
        <v>6.2530000000000002E-2</v>
      </c>
      <c r="W33">
        <v>3.9447000000000003E-2</v>
      </c>
      <c r="X33">
        <v>2.1988000000000001E-2</v>
      </c>
      <c r="Y33">
        <v>8.2873000000000002E-2</v>
      </c>
      <c r="Z33">
        <v>0.17108100000000001</v>
      </c>
      <c r="AA33">
        <v>0.28910400000000003</v>
      </c>
    </row>
    <row r="34" spans="1:27" x14ac:dyDescent="0.2">
      <c r="A34">
        <v>2015</v>
      </c>
      <c r="B34">
        <v>2</v>
      </c>
      <c r="C34">
        <v>2</v>
      </c>
      <c r="D34">
        <v>0.37604500000000002</v>
      </c>
      <c r="E34">
        <v>0.54385099999999997</v>
      </c>
      <c r="F34">
        <v>0.68156000000000005</v>
      </c>
      <c r="G34">
        <v>0.75703799999999999</v>
      </c>
      <c r="H34">
        <v>0.809531</v>
      </c>
      <c r="I34">
        <v>0.83609900000000004</v>
      </c>
      <c r="J34">
        <v>0.80126500000000001</v>
      </c>
      <c r="K34">
        <v>0.73288299999999995</v>
      </c>
      <c r="L34">
        <v>0.65437900000000004</v>
      </c>
      <c r="M34">
        <v>0.58499000000000001</v>
      </c>
      <c r="N34">
        <v>0.55528699999999998</v>
      </c>
      <c r="O34">
        <v>0.54215999999999998</v>
      </c>
      <c r="P34">
        <v>0.57461899999999999</v>
      </c>
      <c r="Q34">
        <v>0.59533499999999995</v>
      </c>
      <c r="R34">
        <v>0.54983199999999999</v>
      </c>
      <c r="S34">
        <v>0.49892599999999998</v>
      </c>
      <c r="T34">
        <v>0.462702</v>
      </c>
      <c r="U34">
        <v>0.49503799999999998</v>
      </c>
      <c r="V34">
        <v>0.52880199999999999</v>
      </c>
      <c r="W34">
        <v>0.66001500000000002</v>
      </c>
      <c r="X34">
        <v>0.74319199999999996</v>
      </c>
      <c r="Y34">
        <v>0.86347399999999996</v>
      </c>
      <c r="Z34">
        <v>0.90697000000000005</v>
      </c>
      <c r="AA34">
        <v>0.919601</v>
      </c>
    </row>
    <row r="35" spans="1:27" x14ac:dyDescent="0.2">
      <c r="A35">
        <v>2015</v>
      </c>
      <c r="B35">
        <v>2</v>
      </c>
      <c r="C35">
        <v>3</v>
      </c>
      <c r="D35">
        <v>0.92575099999999999</v>
      </c>
      <c r="E35">
        <v>0.93236399999999997</v>
      </c>
      <c r="F35">
        <v>0.93247999999999998</v>
      </c>
      <c r="G35">
        <v>0.942303</v>
      </c>
      <c r="H35">
        <v>0.95387299999999997</v>
      </c>
      <c r="I35">
        <v>0.95555500000000004</v>
      </c>
      <c r="J35">
        <v>0.95235199999999998</v>
      </c>
      <c r="K35">
        <v>0.94287299999999996</v>
      </c>
      <c r="L35">
        <v>0.88137600000000005</v>
      </c>
      <c r="M35">
        <v>0.79310599999999998</v>
      </c>
      <c r="N35">
        <v>0.75402400000000003</v>
      </c>
      <c r="O35">
        <v>0.73334100000000002</v>
      </c>
      <c r="P35">
        <v>0.65726099999999998</v>
      </c>
      <c r="Q35">
        <v>0.64024099999999995</v>
      </c>
      <c r="R35">
        <v>0.67925100000000005</v>
      </c>
      <c r="S35">
        <v>0.68406400000000001</v>
      </c>
      <c r="T35">
        <v>0.67793199999999998</v>
      </c>
      <c r="U35">
        <v>0.704874</v>
      </c>
      <c r="V35">
        <v>0.790543</v>
      </c>
      <c r="W35">
        <v>0.85098399999999996</v>
      </c>
      <c r="X35">
        <v>0.86950899999999998</v>
      </c>
      <c r="Y35">
        <v>0.874421</v>
      </c>
      <c r="Z35">
        <v>0.89719700000000002</v>
      </c>
      <c r="AA35">
        <v>0.89590400000000003</v>
      </c>
    </row>
    <row r="36" spans="1:27" x14ac:dyDescent="0.2">
      <c r="A36">
        <v>2015</v>
      </c>
      <c r="B36">
        <v>2</v>
      </c>
      <c r="C36">
        <v>4</v>
      </c>
      <c r="D36">
        <v>0.90324199999999999</v>
      </c>
      <c r="E36">
        <v>0.91083000000000003</v>
      </c>
      <c r="F36">
        <v>0.91102000000000005</v>
      </c>
      <c r="G36">
        <v>0.91668700000000003</v>
      </c>
      <c r="H36">
        <v>0.915219</v>
      </c>
      <c r="I36">
        <v>0.90551800000000005</v>
      </c>
      <c r="J36">
        <v>0.89264900000000003</v>
      </c>
      <c r="K36">
        <v>0.88006600000000001</v>
      </c>
      <c r="L36">
        <v>0.82780900000000002</v>
      </c>
      <c r="M36">
        <v>0.79106799999999999</v>
      </c>
      <c r="N36">
        <v>0.76326799999999995</v>
      </c>
      <c r="O36">
        <v>0.71080699999999997</v>
      </c>
      <c r="P36">
        <v>0.68644000000000005</v>
      </c>
      <c r="Q36">
        <v>0.70492200000000005</v>
      </c>
      <c r="R36">
        <v>0.68255699999999997</v>
      </c>
      <c r="S36">
        <v>0.56484699999999999</v>
      </c>
      <c r="T36">
        <v>0.39891300000000002</v>
      </c>
      <c r="U36">
        <v>0.267924</v>
      </c>
      <c r="V36">
        <v>0.31043500000000002</v>
      </c>
      <c r="W36">
        <v>0.34882800000000003</v>
      </c>
      <c r="X36">
        <v>0.35003000000000001</v>
      </c>
      <c r="Y36">
        <v>0.339503</v>
      </c>
      <c r="Z36">
        <v>0.26509100000000002</v>
      </c>
      <c r="AA36">
        <v>0.18017900000000001</v>
      </c>
    </row>
    <row r="37" spans="1:27" x14ac:dyDescent="0.2">
      <c r="A37">
        <v>2015</v>
      </c>
      <c r="B37">
        <v>2</v>
      </c>
      <c r="C37">
        <v>5</v>
      </c>
      <c r="D37">
        <v>0.17269699999999999</v>
      </c>
      <c r="E37">
        <v>0.18054899999999999</v>
      </c>
      <c r="F37">
        <v>0.19559699999999999</v>
      </c>
      <c r="G37">
        <v>0.141069</v>
      </c>
      <c r="H37">
        <v>9.9481E-2</v>
      </c>
      <c r="I37">
        <v>7.6248999999999997E-2</v>
      </c>
      <c r="J37">
        <v>3.9208E-2</v>
      </c>
      <c r="K37">
        <v>2.3397000000000001E-2</v>
      </c>
      <c r="L37">
        <v>4.0815999999999998E-2</v>
      </c>
      <c r="M37">
        <v>7.7576999999999993E-2</v>
      </c>
      <c r="N37">
        <v>0.12903100000000001</v>
      </c>
      <c r="O37">
        <v>0.16447600000000001</v>
      </c>
      <c r="P37">
        <v>0.14335899999999999</v>
      </c>
      <c r="Q37">
        <v>0.13577500000000001</v>
      </c>
      <c r="R37">
        <v>0.13459399999999999</v>
      </c>
      <c r="S37">
        <v>0.12856200000000001</v>
      </c>
      <c r="T37">
        <v>0.10920000000000001</v>
      </c>
      <c r="U37">
        <v>0.111567</v>
      </c>
      <c r="V37">
        <v>7.2944999999999996E-2</v>
      </c>
      <c r="W37">
        <v>7.1165999999999993E-2</v>
      </c>
      <c r="X37">
        <v>5.6161000000000003E-2</v>
      </c>
      <c r="Y37">
        <v>3.8553999999999998E-2</v>
      </c>
      <c r="Z37">
        <v>2.9992999999999999E-2</v>
      </c>
      <c r="AA37">
        <v>1.0872E-2</v>
      </c>
    </row>
    <row r="38" spans="1:27" x14ac:dyDescent="0.2">
      <c r="A38">
        <v>2015</v>
      </c>
      <c r="B38">
        <v>2</v>
      </c>
      <c r="C38">
        <v>6</v>
      </c>
      <c r="D38">
        <v>5.8859999999999997E-3</v>
      </c>
      <c r="E38">
        <v>9.7280000000000005E-3</v>
      </c>
      <c r="F38">
        <v>7.7650000000000002E-3</v>
      </c>
      <c r="G38">
        <v>1.5824000000000001E-2</v>
      </c>
      <c r="H38">
        <v>3.3565999999999999E-2</v>
      </c>
      <c r="I38">
        <v>3.1059E-2</v>
      </c>
      <c r="J38">
        <v>5.7883999999999998E-2</v>
      </c>
      <c r="K38">
        <v>0.10434</v>
      </c>
      <c r="L38">
        <v>0.24115500000000001</v>
      </c>
      <c r="M38">
        <v>0.33140700000000001</v>
      </c>
      <c r="N38">
        <v>0.45613300000000001</v>
      </c>
      <c r="O38">
        <v>0.64031199999999999</v>
      </c>
      <c r="P38">
        <v>0.67383899999999997</v>
      </c>
      <c r="Q38">
        <v>0.63444699999999998</v>
      </c>
      <c r="R38">
        <v>0.60251600000000005</v>
      </c>
      <c r="S38">
        <v>0.565913</v>
      </c>
      <c r="T38">
        <v>0.55725999999999998</v>
      </c>
      <c r="U38">
        <v>0.57016299999999998</v>
      </c>
      <c r="V38">
        <v>0.56966499999999998</v>
      </c>
      <c r="W38">
        <v>0.57047800000000004</v>
      </c>
      <c r="X38">
        <v>0.569662</v>
      </c>
      <c r="Y38">
        <v>0.55281499999999995</v>
      </c>
      <c r="Z38">
        <v>0.60639600000000005</v>
      </c>
      <c r="AA38">
        <v>0.65291299999999997</v>
      </c>
    </row>
    <row r="39" spans="1:27" x14ac:dyDescent="0.2">
      <c r="A39">
        <v>2015</v>
      </c>
      <c r="B39">
        <v>2</v>
      </c>
      <c r="C39">
        <v>7</v>
      </c>
      <c r="D39">
        <v>0.66017499999999996</v>
      </c>
      <c r="E39">
        <v>0.63399300000000003</v>
      </c>
      <c r="F39">
        <v>0.68876400000000004</v>
      </c>
      <c r="G39">
        <v>0.55603199999999997</v>
      </c>
      <c r="H39">
        <v>0.59640000000000004</v>
      </c>
      <c r="I39">
        <v>0.68876899999999996</v>
      </c>
      <c r="J39">
        <v>0.75333399999999995</v>
      </c>
      <c r="K39">
        <v>0.78545600000000004</v>
      </c>
      <c r="L39">
        <v>0.79351799999999995</v>
      </c>
      <c r="M39">
        <v>0.799153</v>
      </c>
      <c r="N39">
        <v>0.81245999999999996</v>
      </c>
      <c r="O39">
        <v>0.79358099999999998</v>
      </c>
      <c r="P39">
        <v>0.71678500000000001</v>
      </c>
      <c r="Q39">
        <v>0.67626699999999995</v>
      </c>
      <c r="R39">
        <v>0.65486999999999995</v>
      </c>
      <c r="S39">
        <v>0.62535300000000005</v>
      </c>
      <c r="T39">
        <v>0.60651900000000003</v>
      </c>
      <c r="U39">
        <v>0.55252100000000004</v>
      </c>
      <c r="V39">
        <v>0.478987</v>
      </c>
      <c r="W39">
        <v>0.40481099999999998</v>
      </c>
      <c r="X39">
        <v>0.31199500000000002</v>
      </c>
      <c r="Y39">
        <v>0.22727700000000001</v>
      </c>
      <c r="Z39">
        <v>0.18418799999999999</v>
      </c>
      <c r="AA39">
        <v>0.153334</v>
      </c>
    </row>
    <row r="40" spans="1:27" x14ac:dyDescent="0.2">
      <c r="A40">
        <v>2015</v>
      </c>
      <c r="B40">
        <v>2</v>
      </c>
      <c r="C40">
        <v>8</v>
      </c>
      <c r="D40">
        <v>0.118159</v>
      </c>
      <c r="E40">
        <v>9.9887000000000004E-2</v>
      </c>
      <c r="F40">
        <v>9.2432E-2</v>
      </c>
      <c r="G40">
        <v>0.11262900000000001</v>
      </c>
      <c r="H40">
        <v>0.13714100000000001</v>
      </c>
      <c r="I40">
        <v>0.128909</v>
      </c>
      <c r="J40">
        <v>0.14131299999999999</v>
      </c>
      <c r="K40">
        <v>0.15335799999999999</v>
      </c>
      <c r="L40">
        <v>0.15526599999999999</v>
      </c>
      <c r="M40">
        <v>0.15932099999999999</v>
      </c>
      <c r="N40">
        <v>0.140569</v>
      </c>
      <c r="O40">
        <v>0.11527800000000001</v>
      </c>
      <c r="P40">
        <v>0.102231</v>
      </c>
      <c r="Q40">
        <v>0.108887</v>
      </c>
      <c r="R40">
        <v>9.6519999999999995E-2</v>
      </c>
      <c r="S40">
        <v>8.8066000000000005E-2</v>
      </c>
      <c r="T40">
        <v>8.6625999999999995E-2</v>
      </c>
      <c r="U40">
        <v>7.2428000000000006E-2</v>
      </c>
      <c r="V40">
        <v>4.5891000000000001E-2</v>
      </c>
      <c r="W40">
        <v>3.6997000000000002E-2</v>
      </c>
      <c r="X40">
        <v>3.0322999999999999E-2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0</v>
      </c>
      <c r="E41">
        <v>0</v>
      </c>
      <c r="F41">
        <v>7.4729999999999996E-3</v>
      </c>
      <c r="G41">
        <v>1.8565000000000002E-2</v>
      </c>
      <c r="H41">
        <v>1.8591E-2</v>
      </c>
      <c r="I41">
        <v>1.8447999999999999E-2</v>
      </c>
      <c r="J41">
        <v>1.5556E-2</v>
      </c>
      <c r="K41">
        <v>3.8502000000000002E-2</v>
      </c>
      <c r="L41">
        <v>6.5141000000000004E-2</v>
      </c>
      <c r="M41">
        <v>0.12146</v>
      </c>
      <c r="N41">
        <v>0.15667700000000001</v>
      </c>
      <c r="O41">
        <v>0.151559</v>
      </c>
      <c r="P41">
        <v>0.15857199999999999</v>
      </c>
      <c r="Q41">
        <v>0.16602700000000001</v>
      </c>
      <c r="R41">
        <v>0.150283</v>
      </c>
      <c r="S41">
        <v>0.145431</v>
      </c>
      <c r="T41">
        <v>0.114424</v>
      </c>
      <c r="U41">
        <v>8.6305999999999994E-2</v>
      </c>
      <c r="V41">
        <v>6.1411E-2</v>
      </c>
      <c r="W41">
        <v>6.0114000000000001E-2</v>
      </c>
      <c r="X41">
        <v>3.2600999999999998E-2</v>
      </c>
      <c r="Y41">
        <v>1.3058E-2</v>
      </c>
      <c r="Z41">
        <v>2.3679999999999999E-3</v>
      </c>
      <c r="AA41">
        <v>9.7330000000000003E-3</v>
      </c>
    </row>
    <row r="42" spans="1:27" x14ac:dyDescent="0.2">
      <c r="A42">
        <v>2015</v>
      </c>
      <c r="B42">
        <v>2</v>
      </c>
      <c r="C42">
        <v>10</v>
      </c>
      <c r="D42">
        <v>9.4629999999999992E-3</v>
      </c>
      <c r="E42">
        <v>1.5426E-2</v>
      </c>
      <c r="F42">
        <v>1.2186000000000001E-2</v>
      </c>
      <c r="G42">
        <v>1.3539000000000001E-2</v>
      </c>
      <c r="H42">
        <v>2.3061000000000002E-2</v>
      </c>
      <c r="I42">
        <v>3.1418000000000001E-2</v>
      </c>
      <c r="J42">
        <v>2.4292000000000001E-2</v>
      </c>
      <c r="K42">
        <v>2.3699999999999999E-2</v>
      </c>
      <c r="L42">
        <v>3.6429000000000003E-2</v>
      </c>
      <c r="M42">
        <v>6.5099000000000004E-2</v>
      </c>
      <c r="N42">
        <v>7.0239999999999997E-2</v>
      </c>
      <c r="O42">
        <v>8.6640999999999996E-2</v>
      </c>
      <c r="P42">
        <v>0.111591</v>
      </c>
      <c r="Q42">
        <v>9.1702000000000006E-2</v>
      </c>
      <c r="R42">
        <v>6.2008000000000001E-2</v>
      </c>
      <c r="S42">
        <v>6.8342E-2</v>
      </c>
      <c r="T42">
        <v>7.5295000000000001E-2</v>
      </c>
      <c r="U42">
        <v>8.5370000000000001E-2</v>
      </c>
      <c r="V42">
        <v>9.6767000000000006E-2</v>
      </c>
      <c r="W42">
        <v>0.11389299999999999</v>
      </c>
      <c r="X42">
        <v>5.8907000000000001E-2</v>
      </c>
      <c r="Y42">
        <v>3.73E-2</v>
      </c>
      <c r="Z42">
        <v>5.8284000000000002E-2</v>
      </c>
      <c r="AA42">
        <v>6.6293000000000005E-2</v>
      </c>
    </row>
    <row r="43" spans="1:27" x14ac:dyDescent="0.2">
      <c r="A43">
        <v>2015</v>
      </c>
      <c r="B43">
        <v>2</v>
      </c>
      <c r="C43">
        <v>11</v>
      </c>
      <c r="D43">
        <v>5.4875E-2</v>
      </c>
      <c r="E43">
        <v>3.7103999999999998E-2</v>
      </c>
      <c r="F43">
        <v>2.9586999999999999E-2</v>
      </c>
      <c r="G43">
        <v>4.4535999999999999E-2</v>
      </c>
      <c r="H43">
        <v>4.2035000000000003E-2</v>
      </c>
      <c r="I43">
        <v>5.3495000000000001E-2</v>
      </c>
      <c r="J43">
        <v>1.8794999999999999E-2</v>
      </c>
      <c r="K43">
        <v>2.3417E-2</v>
      </c>
      <c r="L43">
        <v>7.2139999999999996E-2</v>
      </c>
      <c r="M43">
        <v>0.145649</v>
      </c>
      <c r="N43">
        <v>0.17818500000000001</v>
      </c>
      <c r="O43">
        <v>0.175374</v>
      </c>
      <c r="P43">
        <v>0.13977000000000001</v>
      </c>
      <c r="Q43">
        <v>0.12986300000000001</v>
      </c>
      <c r="R43">
        <v>0.12847700000000001</v>
      </c>
      <c r="S43">
        <v>0.110379</v>
      </c>
      <c r="T43">
        <v>0.10767699999999999</v>
      </c>
      <c r="U43">
        <v>0.15343699999999999</v>
      </c>
      <c r="V43">
        <v>0.215725</v>
      </c>
      <c r="W43">
        <v>0.160473</v>
      </c>
      <c r="X43">
        <v>7.7008999999999994E-2</v>
      </c>
      <c r="Y43">
        <v>0.12445000000000001</v>
      </c>
      <c r="Z43">
        <v>8.4746000000000002E-2</v>
      </c>
      <c r="AA43">
        <v>8.8805999999999996E-2</v>
      </c>
    </row>
    <row r="44" spans="1:27" x14ac:dyDescent="0.2">
      <c r="A44">
        <v>2015</v>
      </c>
      <c r="B44">
        <v>2</v>
      </c>
      <c r="C44">
        <v>12</v>
      </c>
      <c r="D44">
        <v>7.4416999999999997E-2</v>
      </c>
      <c r="E44">
        <v>6.9809999999999997E-2</v>
      </c>
      <c r="F44">
        <v>6.8964999999999999E-2</v>
      </c>
      <c r="G44">
        <v>4.1611000000000002E-2</v>
      </c>
      <c r="H44">
        <v>1.9650999999999998E-2</v>
      </c>
      <c r="I44">
        <v>5.4429999999999999E-3</v>
      </c>
      <c r="J44">
        <v>1.762E-2</v>
      </c>
      <c r="K44">
        <v>2.4167999999999999E-2</v>
      </c>
      <c r="L44">
        <v>3.6178000000000002E-2</v>
      </c>
      <c r="M44">
        <v>9.8845000000000002E-2</v>
      </c>
      <c r="N44">
        <v>0.17285400000000001</v>
      </c>
      <c r="O44">
        <v>0.25122800000000001</v>
      </c>
      <c r="P44">
        <v>0.35168300000000002</v>
      </c>
      <c r="Q44">
        <v>0.484016</v>
      </c>
      <c r="R44">
        <v>0.65720599999999996</v>
      </c>
      <c r="S44">
        <v>0.83711500000000005</v>
      </c>
      <c r="T44">
        <v>0.86661100000000002</v>
      </c>
      <c r="U44">
        <v>0.82954700000000003</v>
      </c>
      <c r="V44">
        <v>0.82652999999999999</v>
      </c>
      <c r="W44">
        <v>0.88827999999999996</v>
      </c>
      <c r="X44">
        <v>0.88275199999999998</v>
      </c>
      <c r="Y44">
        <v>0.86122299999999996</v>
      </c>
      <c r="Z44">
        <v>0.75589499999999998</v>
      </c>
      <c r="AA44">
        <v>0.57730199999999998</v>
      </c>
    </row>
    <row r="45" spans="1:27" x14ac:dyDescent="0.2">
      <c r="A45">
        <v>2015</v>
      </c>
      <c r="B45">
        <v>2</v>
      </c>
      <c r="C45">
        <v>13</v>
      </c>
      <c r="D45">
        <v>0.47254699999999999</v>
      </c>
      <c r="E45">
        <v>0.46526400000000001</v>
      </c>
      <c r="F45">
        <v>0.43251699999999998</v>
      </c>
      <c r="G45">
        <v>0.37904300000000002</v>
      </c>
      <c r="H45">
        <v>0.23400299999999999</v>
      </c>
      <c r="I45">
        <v>0.193829</v>
      </c>
      <c r="J45">
        <v>0.11157400000000001</v>
      </c>
      <c r="K45">
        <v>6.1756999999999999E-2</v>
      </c>
      <c r="L45">
        <v>6.7588999999999996E-2</v>
      </c>
      <c r="M45">
        <v>5.7707000000000001E-2</v>
      </c>
      <c r="N45">
        <v>7.2965000000000002E-2</v>
      </c>
      <c r="O45">
        <v>5.1344000000000001E-2</v>
      </c>
      <c r="P45">
        <v>6.1637999999999998E-2</v>
      </c>
      <c r="Q45">
        <v>5.7722000000000002E-2</v>
      </c>
      <c r="R45">
        <v>3.4417000000000003E-2</v>
      </c>
      <c r="S45">
        <v>3.6162E-2</v>
      </c>
      <c r="T45">
        <v>6.7374000000000003E-2</v>
      </c>
      <c r="U45">
        <v>5.6569000000000001E-2</v>
      </c>
      <c r="V45">
        <v>7.6533000000000004E-2</v>
      </c>
      <c r="W45">
        <v>4.3415000000000002E-2</v>
      </c>
      <c r="X45">
        <v>1.7978999999999998E-2</v>
      </c>
      <c r="Y45">
        <v>1.5651000000000002E-2</v>
      </c>
      <c r="Z45">
        <v>1.8334E-2</v>
      </c>
      <c r="AA45">
        <v>3.1454000000000003E-2</v>
      </c>
    </row>
    <row r="46" spans="1:27" x14ac:dyDescent="0.2">
      <c r="A46">
        <v>2015</v>
      </c>
      <c r="B46">
        <v>2</v>
      </c>
      <c r="C46">
        <v>14</v>
      </c>
      <c r="D46">
        <v>3.6082000000000003E-2</v>
      </c>
      <c r="E46">
        <v>1.813E-2</v>
      </c>
      <c r="F46">
        <v>2.8663000000000001E-2</v>
      </c>
      <c r="G46">
        <v>3.3119000000000003E-2</v>
      </c>
      <c r="H46">
        <v>3.9331999999999999E-2</v>
      </c>
      <c r="I46">
        <v>2.0473999999999999E-2</v>
      </c>
      <c r="J46">
        <v>5.731E-3</v>
      </c>
      <c r="K46">
        <v>4.5589999999999997E-3</v>
      </c>
      <c r="L46">
        <v>1.6396999999999998E-2</v>
      </c>
      <c r="M46">
        <v>3.3642999999999999E-2</v>
      </c>
      <c r="N46">
        <v>4.4375999999999999E-2</v>
      </c>
      <c r="O46">
        <v>5.4075999999999999E-2</v>
      </c>
      <c r="P46">
        <v>5.4584000000000001E-2</v>
      </c>
      <c r="Q46">
        <v>6.7638000000000004E-2</v>
      </c>
      <c r="R46">
        <v>0.113885</v>
      </c>
      <c r="S46">
        <v>0.17044699999999999</v>
      </c>
      <c r="T46">
        <v>0.20663699999999999</v>
      </c>
      <c r="U46">
        <v>0.29396099999999997</v>
      </c>
      <c r="V46">
        <v>0.22437599999999999</v>
      </c>
      <c r="W46">
        <v>0.144209</v>
      </c>
      <c r="X46">
        <v>0.112622</v>
      </c>
      <c r="Y46">
        <v>0.17608599999999999</v>
      </c>
      <c r="Z46">
        <v>0.29476599999999997</v>
      </c>
      <c r="AA46">
        <v>0.31669799999999998</v>
      </c>
    </row>
    <row r="47" spans="1:27" x14ac:dyDescent="0.2">
      <c r="A47">
        <v>2015</v>
      </c>
      <c r="B47">
        <v>2</v>
      </c>
      <c r="C47">
        <v>15</v>
      </c>
      <c r="D47">
        <v>0.32692199999999999</v>
      </c>
      <c r="E47">
        <v>0.41201100000000002</v>
      </c>
      <c r="F47">
        <v>0.41667199999999999</v>
      </c>
      <c r="G47">
        <v>0.31924400000000003</v>
      </c>
      <c r="H47">
        <v>0.19012899999999999</v>
      </c>
      <c r="I47">
        <v>0.10158200000000001</v>
      </c>
      <c r="J47">
        <v>8.4540000000000004E-2</v>
      </c>
      <c r="K47">
        <v>0.11617</v>
      </c>
      <c r="L47">
        <v>0.108362</v>
      </c>
      <c r="M47">
        <v>9.0630000000000002E-2</v>
      </c>
      <c r="N47">
        <v>8.9691000000000007E-2</v>
      </c>
      <c r="O47">
        <v>7.3655999999999999E-2</v>
      </c>
      <c r="P47">
        <v>7.4718000000000007E-2</v>
      </c>
      <c r="Q47">
        <v>7.7184000000000003E-2</v>
      </c>
      <c r="R47">
        <v>8.9900999999999995E-2</v>
      </c>
      <c r="S47">
        <v>0.188724</v>
      </c>
      <c r="T47">
        <v>0.21231900000000001</v>
      </c>
      <c r="U47">
        <v>0.23990600000000001</v>
      </c>
      <c r="V47">
        <v>0.16133500000000001</v>
      </c>
      <c r="W47">
        <v>9.3905000000000002E-2</v>
      </c>
      <c r="X47">
        <v>3.5326999999999997E-2</v>
      </c>
      <c r="Y47">
        <v>2.0715000000000001E-2</v>
      </c>
      <c r="Z47">
        <v>2.5745000000000001E-2</v>
      </c>
      <c r="AA47">
        <v>2.1257999999999999E-2</v>
      </c>
    </row>
    <row r="48" spans="1:27" x14ac:dyDescent="0.2">
      <c r="A48">
        <v>2015</v>
      </c>
      <c r="B48">
        <v>2</v>
      </c>
      <c r="C48">
        <v>16</v>
      </c>
      <c r="D48">
        <v>8.7060000000000002E-3</v>
      </c>
      <c r="E48">
        <v>1.6233000000000001E-2</v>
      </c>
      <c r="F48">
        <v>3.6778999999999999E-2</v>
      </c>
      <c r="G48">
        <v>5.0375000000000003E-2</v>
      </c>
      <c r="H48">
        <v>9.4885999999999998E-2</v>
      </c>
      <c r="I48">
        <v>0.16173599999999999</v>
      </c>
      <c r="J48">
        <v>0.15307499999999999</v>
      </c>
      <c r="K48">
        <v>0.129049</v>
      </c>
      <c r="L48">
        <v>0.16600699999999999</v>
      </c>
      <c r="M48">
        <v>0.144126</v>
      </c>
      <c r="N48">
        <v>0.17899399999999999</v>
      </c>
      <c r="O48">
        <v>0.192079</v>
      </c>
      <c r="P48">
        <v>0.26045299999999999</v>
      </c>
      <c r="Q48">
        <v>0.27268300000000001</v>
      </c>
      <c r="R48">
        <v>0.30722899999999997</v>
      </c>
      <c r="S48">
        <v>0.29165600000000003</v>
      </c>
      <c r="T48">
        <v>0.27244200000000002</v>
      </c>
      <c r="U48">
        <v>0.26799800000000001</v>
      </c>
      <c r="V48">
        <v>0.290765</v>
      </c>
      <c r="W48">
        <v>0.26617400000000002</v>
      </c>
      <c r="X48">
        <v>0.224047</v>
      </c>
      <c r="Y48">
        <v>0.22090399999999999</v>
      </c>
      <c r="Z48">
        <v>0.26994600000000002</v>
      </c>
      <c r="AA48">
        <v>0.258191</v>
      </c>
    </row>
    <row r="49" spans="1:27" x14ac:dyDescent="0.2">
      <c r="A49">
        <v>2015</v>
      </c>
      <c r="B49">
        <v>2</v>
      </c>
      <c r="C49">
        <v>17</v>
      </c>
      <c r="D49">
        <v>0.32115100000000002</v>
      </c>
      <c r="E49">
        <v>0.33571699999999999</v>
      </c>
      <c r="F49">
        <v>0.36514799999999997</v>
      </c>
      <c r="G49">
        <v>0.32240200000000002</v>
      </c>
      <c r="H49">
        <v>0.31605</v>
      </c>
      <c r="I49">
        <v>0.29266900000000001</v>
      </c>
      <c r="J49">
        <v>0.38775500000000002</v>
      </c>
      <c r="K49">
        <v>0.34071200000000001</v>
      </c>
      <c r="L49">
        <v>0.33841300000000002</v>
      </c>
      <c r="M49">
        <v>0.39099899999999999</v>
      </c>
      <c r="N49">
        <v>0.48797800000000002</v>
      </c>
      <c r="O49">
        <v>0.46361999999999998</v>
      </c>
      <c r="P49">
        <v>0.40510000000000002</v>
      </c>
      <c r="Q49">
        <v>0.36075499999999999</v>
      </c>
      <c r="R49">
        <v>0.27696700000000002</v>
      </c>
      <c r="S49">
        <v>0.20610100000000001</v>
      </c>
      <c r="T49">
        <v>0.19853000000000001</v>
      </c>
      <c r="U49">
        <v>0.16824800000000001</v>
      </c>
      <c r="V49">
        <v>0.15415000000000001</v>
      </c>
      <c r="W49">
        <v>0.145839</v>
      </c>
      <c r="X49">
        <v>7.0937E-2</v>
      </c>
      <c r="Y49">
        <v>8.0225000000000005E-2</v>
      </c>
      <c r="Z49">
        <v>8.3599000000000007E-2</v>
      </c>
      <c r="AA49">
        <v>8.9829999999999993E-2</v>
      </c>
    </row>
    <row r="50" spans="1:27" x14ac:dyDescent="0.2">
      <c r="A50">
        <v>2015</v>
      </c>
      <c r="B50">
        <v>2</v>
      </c>
      <c r="C50">
        <v>18</v>
      </c>
      <c r="D50">
        <v>6.8793999999999994E-2</v>
      </c>
      <c r="E50">
        <v>6.6744999999999999E-2</v>
      </c>
      <c r="F50">
        <v>5.0098999999999998E-2</v>
      </c>
      <c r="G50">
        <v>3.9245000000000002E-2</v>
      </c>
      <c r="H50">
        <v>4.1305000000000001E-2</v>
      </c>
      <c r="I50">
        <v>5.5939999999999997E-2</v>
      </c>
      <c r="J50">
        <v>8.9246000000000006E-2</v>
      </c>
      <c r="K50">
        <v>0.17452699999999999</v>
      </c>
      <c r="L50">
        <v>0.28351100000000001</v>
      </c>
      <c r="M50">
        <v>0.36336200000000002</v>
      </c>
      <c r="N50">
        <v>0.374027</v>
      </c>
      <c r="O50">
        <v>0.37498100000000001</v>
      </c>
      <c r="P50">
        <v>0.36414200000000002</v>
      </c>
      <c r="Q50">
        <v>0.37500499999999998</v>
      </c>
      <c r="R50">
        <v>0.35731600000000002</v>
      </c>
      <c r="S50">
        <v>0.31237999999999999</v>
      </c>
      <c r="T50">
        <v>0.37313299999999999</v>
      </c>
      <c r="U50">
        <v>0.36412499999999998</v>
      </c>
      <c r="V50">
        <v>0.37817800000000001</v>
      </c>
      <c r="W50">
        <v>0.43119200000000002</v>
      </c>
      <c r="X50">
        <v>0.34588099999999999</v>
      </c>
      <c r="Y50">
        <v>0.30960399999999999</v>
      </c>
      <c r="Z50">
        <v>0.35665000000000002</v>
      </c>
      <c r="AA50">
        <v>0.40696599999999999</v>
      </c>
    </row>
    <row r="51" spans="1:27" x14ac:dyDescent="0.2">
      <c r="A51">
        <v>2015</v>
      </c>
      <c r="B51">
        <v>2</v>
      </c>
      <c r="C51">
        <v>19</v>
      </c>
      <c r="D51">
        <v>0.40152300000000002</v>
      </c>
      <c r="E51">
        <v>0.44212499999999999</v>
      </c>
      <c r="F51">
        <v>0.51219099999999995</v>
      </c>
      <c r="G51">
        <v>0.56389800000000001</v>
      </c>
      <c r="H51">
        <v>0.60112900000000002</v>
      </c>
      <c r="I51">
        <v>0.58479800000000004</v>
      </c>
      <c r="J51">
        <v>0.56030000000000002</v>
      </c>
      <c r="K51">
        <v>0.47010600000000002</v>
      </c>
      <c r="L51">
        <v>0.43691999999999998</v>
      </c>
      <c r="M51">
        <v>0.47839300000000001</v>
      </c>
      <c r="N51">
        <v>0.46476000000000001</v>
      </c>
      <c r="O51">
        <v>0.44622600000000001</v>
      </c>
      <c r="P51">
        <v>0.46135500000000002</v>
      </c>
      <c r="Q51">
        <v>0.43435699999999999</v>
      </c>
      <c r="R51">
        <v>0.44504899999999997</v>
      </c>
      <c r="S51">
        <v>0.430344</v>
      </c>
      <c r="T51">
        <v>0.39290000000000003</v>
      </c>
      <c r="U51">
        <v>0.36171500000000001</v>
      </c>
      <c r="V51">
        <v>0.32549699999999998</v>
      </c>
      <c r="W51">
        <v>0.272175</v>
      </c>
      <c r="X51">
        <v>0.177346</v>
      </c>
      <c r="Y51">
        <v>0.17297999999999999</v>
      </c>
      <c r="Z51">
        <v>0.18173600000000001</v>
      </c>
      <c r="AA51">
        <v>0.13406499999999999</v>
      </c>
    </row>
    <row r="52" spans="1:27" x14ac:dyDescent="0.2">
      <c r="A52">
        <v>2015</v>
      </c>
      <c r="B52">
        <v>2</v>
      </c>
      <c r="C52">
        <v>20</v>
      </c>
      <c r="D52">
        <v>9.4310000000000005E-2</v>
      </c>
      <c r="E52">
        <v>9.1396000000000005E-2</v>
      </c>
      <c r="F52">
        <v>8.7196999999999997E-2</v>
      </c>
      <c r="G52">
        <v>8.9339000000000002E-2</v>
      </c>
      <c r="H52">
        <v>8.9568999999999996E-2</v>
      </c>
      <c r="I52">
        <v>0.105376</v>
      </c>
      <c r="J52">
        <v>0.112174</v>
      </c>
      <c r="K52">
        <v>9.2787999999999995E-2</v>
      </c>
      <c r="L52">
        <v>0.16011</v>
      </c>
      <c r="M52">
        <v>0.25220500000000001</v>
      </c>
      <c r="N52">
        <v>0.30617100000000003</v>
      </c>
      <c r="O52">
        <v>0.37080800000000003</v>
      </c>
      <c r="P52">
        <v>0.401785</v>
      </c>
      <c r="Q52">
        <v>0.40753</v>
      </c>
      <c r="R52">
        <v>0.36642799999999998</v>
      </c>
      <c r="S52">
        <v>0.32414300000000001</v>
      </c>
      <c r="T52">
        <v>0.28558699999999998</v>
      </c>
      <c r="U52">
        <v>0.262235</v>
      </c>
      <c r="V52">
        <v>0.25348999999999999</v>
      </c>
      <c r="W52">
        <v>0.20926</v>
      </c>
      <c r="X52">
        <v>5.5808999999999997E-2</v>
      </c>
      <c r="Y52">
        <v>5.4309000000000003E-2</v>
      </c>
      <c r="Z52">
        <v>3.4958000000000003E-2</v>
      </c>
      <c r="AA52">
        <v>3.5076999999999997E-2</v>
      </c>
    </row>
    <row r="53" spans="1:27" x14ac:dyDescent="0.2">
      <c r="A53">
        <v>2015</v>
      </c>
      <c r="B53">
        <v>2</v>
      </c>
      <c r="C53">
        <v>21</v>
      </c>
      <c r="D53">
        <v>6.3717999999999997E-2</v>
      </c>
      <c r="E53">
        <v>8.4125000000000005E-2</v>
      </c>
      <c r="F53">
        <v>0.105493</v>
      </c>
      <c r="G53">
        <v>0.142651</v>
      </c>
      <c r="H53">
        <v>0.18145600000000001</v>
      </c>
      <c r="I53">
        <v>0.209735</v>
      </c>
      <c r="J53">
        <v>0.21754499999999999</v>
      </c>
      <c r="K53">
        <v>0.14640500000000001</v>
      </c>
      <c r="L53">
        <v>0.150699</v>
      </c>
      <c r="M53">
        <v>0.265683</v>
      </c>
      <c r="N53">
        <v>0.32203599999999999</v>
      </c>
      <c r="O53">
        <v>0.34333900000000001</v>
      </c>
      <c r="P53">
        <v>0.37808399999999998</v>
      </c>
      <c r="Q53">
        <v>0.38060100000000002</v>
      </c>
      <c r="R53">
        <v>0.39586900000000003</v>
      </c>
      <c r="S53">
        <v>0.42575000000000002</v>
      </c>
      <c r="T53">
        <v>0.46326499999999998</v>
      </c>
      <c r="U53">
        <v>0.54507300000000003</v>
      </c>
      <c r="V53">
        <v>0.60854200000000003</v>
      </c>
      <c r="W53">
        <v>0.60414500000000004</v>
      </c>
      <c r="X53">
        <v>0.47202699999999997</v>
      </c>
      <c r="Y53">
        <v>0.46745900000000001</v>
      </c>
      <c r="Z53">
        <v>0.61328400000000005</v>
      </c>
      <c r="AA53">
        <v>0.69118900000000005</v>
      </c>
    </row>
    <row r="54" spans="1:27" x14ac:dyDescent="0.2">
      <c r="A54">
        <v>2015</v>
      </c>
      <c r="B54">
        <v>2</v>
      </c>
      <c r="C54">
        <v>22</v>
      </c>
      <c r="D54">
        <v>0.66977299999999995</v>
      </c>
      <c r="E54">
        <v>0.52536799999999995</v>
      </c>
      <c r="F54">
        <v>0.38503199999999999</v>
      </c>
      <c r="G54">
        <v>0.30386600000000002</v>
      </c>
      <c r="H54">
        <v>0.22284499999999999</v>
      </c>
      <c r="I54">
        <v>0.19650300000000001</v>
      </c>
      <c r="J54">
        <v>0.136271</v>
      </c>
      <c r="K54">
        <v>4.9360000000000001E-2</v>
      </c>
      <c r="L54">
        <v>9.4479999999999995E-2</v>
      </c>
      <c r="M54">
        <v>0.20058200000000001</v>
      </c>
      <c r="N54">
        <v>0.315857</v>
      </c>
      <c r="O54">
        <v>0.42386699999999999</v>
      </c>
      <c r="P54">
        <v>0.49588100000000002</v>
      </c>
      <c r="Q54">
        <v>0.52557100000000001</v>
      </c>
      <c r="R54">
        <v>0.64219000000000004</v>
      </c>
      <c r="S54">
        <v>0.74809099999999995</v>
      </c>
      <c r="T54">
        <v>0.77588900000000005</v>
      </c>
      <c r="U54">
        <v>0.80074000000000001</v>
      </c>
      <c r="V54">
        <v>0.79915700000000001</v>
      </c>
      <c r="W54">
        <v>0.828121</v>
      </c>
      <c r="X54">
        <v>0.82344200000000001</v>
      </c>
      <c r="Y54">
        <v>0.86985599999999996</v>
      </c>
      <c r="Z54">
        <v>0.88328099999999998</v>
      </c>
      <c r="AA54">
        <v>0.85474600000000001</v>
      </c>
    </row>
    <row r="55" spans="1:27" x14ac:dyDescent="0.2">
      <c r="A55">
        <v>2015</v>
      </c>
      <c r="B55">
        <v>2</v>
      </c>
      <c r="C55">
        <v>23</v>
      </c>
      <c r="D55">
        <v>0.83324200000000004</v>
      </c>
      <c r="E55">
        <v>0.80222599999999999</v>
      </c>
      <c r="F55">
        <v>0.73310399999999998</v>
      </c>
      <c r="G55">
        <v>0.65224800000000005</v>
      </c>
      <c r="H55">
        <v>0.58196899999999996</v>
      </c>
      <c r="I55">
        <v>0.48969400000000002</v>
      </c>
      <c r="J55">
        <v>0.29028199999999998</v>
      </c>
      <c r="K55">
        <v>0.16442300000000001</v>
      </c>
      <c r="L55">
        <v>0.19855100000000001</v>
      </c>
      <c r="M55">
        <v>0.41709600000000002</v>
      </c>
      <c r="N55">
        <v>0.66511699999999996</v>
      </c>
      <c r="O55">
        <v>0.80447500000000005</v>
      </c>
      <c r="P55">
        <v>0.88884600000000002</v>
      </c>
      <c r="Q55">
        <v>0.93004500000000001</v>
      </c>
      <c r="R55">
        <v>0.96168799999999999</v>
      </c>
      <c r="S55">
        <v>0.95164899999999997</v>
      </c>
      <c r="T55">
        <v>0.84981399999999996</v>
      </c>
      <c r="U55">
        <v>0.75347699999999995</v>
      </c>
      <c r="V55">
        <v>0.70247099999999996</v>
      </c>
      <c r="W55">
        <v>0.67457500000000004</v>
      </c>
      <c r="X55">
        <v>0.70374400000000004</v>
      </c>
      <c r="Y55">
        <v>0.70579400000000003</v>
      </c>
      <c r="Z55">
        <v>0.674346</v>
      </c>
      <c r="AA55">
        <v>0.56827099999999997</v>
      </c>
    </row>
    <row r="56" spans="1:27" x14ac:dyDescent="0.2">
      <c r="A56">
        <v>2015</v>
      </c>
      <c r="B56">
        <v>2</v>
      </c>
      <c r="C56">
        <v>24</v>
      </c>
      <c r="D56">
        <v>0.47914299999999999</v>
      </c>
      <c r="E56">
        <v>0.30004399999999998</v>
      </c>
      <c r="F56">
        <v>0.18556800000000001</v>
      </c>
      <c r="G56">
        <v>0.123603</v>
      </c>
      <c r="H56">
        <v>0.103576</v>
      </c>
      <c r="I56">
        <v>7.8717999999999996E-2</v>
      </c>
      <c r="J56">
        <v>9.2685000000000003E-2</v>
      </c>
      <c r="K56">
        <v>0.239843</v>
      </c>
      <c r="L56">
        <v>0.28697499999999998</v>
      </c>
      <c r="M56">
        <v>0.35280899999999998</v>
      </c>
      <c r="N56">
        <v>0.33830100000000002</v>
      </c>
      <c r="O56">
        <v>0.32048500000000002</v>
      </c>
      <c r="P56">
        <v>0.343698</v>
      </c>
      <c r="Q56">
        <v>0.31172</v>
      </c>
      <c r="R56">
        <v>0.28410600000000003</v>
      </c>
      <c r="S56">
        <v>0.26309900000000003</v>
      </c>
      <c r="T56">
        <v>0.238284</v>
      </c>
      <c r="U56">
        <v>0.22236500000000001</v>
      </c>
      <c r="V56">
        <v>0.217416</v>
      </c>
      <c r="W56">
        <v>0.18953500000000001</v>
      </c>
      <c r="X56">
        <v>9.4265000000000002E-2</v>
      </c>
      <c r="Y56">
        <v>9.3896999999999994E-2</v>
      </c>
      <c r="Z56">
        <v>8.8270000000000001E-2</v>
      </c>
      <c r="AA56">
        <v>8.2973000000000005E-2</v>
      </c>
    </row>
    <row r="57" spans="1:27" x14ac:dyDescent="0.2">
      <c r="A57">
        <v>2015</v>
      </c>
      <c r="B57">
        <v>2</v>
      </c>
      <c r="C57">
        <v>25</v>
      </c>
      <c r="D57">
        <v>3.8572000000000002E-2</v>
      </c>
      <c r="E57">
        <v>2.7650000000000001E-2</v>
      </c>
      <c r="F57">
        <v>3.1425000000000002E-2</v>
      </c>
      <c r="G57">
        <v>3.1538999999999998E-2</v>
      </c>
      <c r="H57">
        <v>4.3590999999999998E-2</v>
      </c>
      <c r="I57">
        <v>9.2505000000000004E-2</v>
      </c>
      <c r="J57">
        <v>0.19167899999999999</v>
      </c>
      <c r="K57">
        <v>0.38972899999999999</v>
      </c>
      <c r="L57">
        <v>0.46260299999999999</v>
      </c>
      <c r="M57">
        <v>0.42552699999999999</v>
      </c>
      <c r="N57">
        <v>0.41300799999999999</v>
      </c>
      <c r="O57">
        <v>0.41828799999999999</v>
      </c>
      <c r="P57">
        <v>0.39391500000000002</v>
      </c>
      <c r="Q57">
        <v>0.38492300000000002</v>
      </c>
      <c r="R57">
        <v>0.40681</v>
      </c>
      <c r="S57">
        <v>0.40238000000000002</v>
      </c>
      <c r="T57">
        <v>0.357684</v>
      </c>
      <c r="U57">
        <v>0.32793899999999998</v>
      </c>
      <c r="V57">
        <v>0.339949</v>
      </c>
      <c r="W57">
        <v>0.31675500000000001</v>
      </c>
      <c r="X57">
        <v>0.22913800000000001</v>
      </c>
      <c r="Y57">
        <v>0.198265</v>
      </c>
      <c r="Z57">
        <v>0.189161</v>
      </c>
      <c r="AA57">
        <v>0.20050499999999999</v>
      </c>
    </row>
    <row r="58" spans="1:27" x14ac:dyDescent="0.2">
      <c r="A58">
        <v>2015</v>
      </c>
      <c r="B58">
        <v>2</v>
      </c>
      <c r="C58">
        <v>26</v>
      </c>
      <c r="D58">
        <v>0.18085699999999999</v>
      </c>
      <c r="E58">
        <v>0.18462799999999999</v>
      </c>
      <c r="F58">
        <v>0.189137</v>
      </c>
      <c r="G58">
        <v>0.22958400000000001</v>
      </c>
      <c r="H58">
        <v>0.310859</v>
      </c>
      <c r="I58">
        <v>0.44507400000000003</v>
      </c>
      <c r="J58">
        <v>0.51314400000000004</v>
      </c>
      <c r="K58">
        <v>0.49476100000000001</v>
      </c>
      <c r="L58">
        <v>0.42747099999999999</v>
      </c>
      <c r="M58">
        <v>0.37789</v>
      </c>
      <c r="N58">
        <v>0.27954299999999999</v>
      </c>
      <c r="O58">
        <v>0.255444</v>
      </c>
      <c r="P58">
        <v>0.23300999999999999</v>
      </c>
      <c r="Q58">
        <v>0.22136</v>
      </c>
      <c r="R58">
        <v>0.27196799999999999</v>
      </c>
      <c r="S58">
        <v>0.26277</v>
      </c>
      <c r="T58">
        <v>0.24358099999999999</v>
      </c>
      <c r="U58">
        <v>0.24740799999999999</v>
      </c>
      <c r="V58">
        <v>0.24767</v>
      </c>
      <c r="W58">
        <v>0.26253500000000002</v>
      </c>
      <c r="X58">
        <v>0.124769</v>
      </c>
      <c r="Y58">
        <v>9.8476999999999995E-2</v>
      </c>
      <c r="Z58">
        <v>0.12854599999999999</v>
      </c>
      <c r="AA58">
        <v>0.124364</v>
      </c>
    </row>
    <row r="59" spans="1:27" x14ac:dyDescent="0.2">
      <c r="A59">
        <v>2015</v>
      </c>
      <c r="B59">
        <v>2</v>
      </c>
      <c r="C59">
        <v>27</v>
      </c>
      <c r="D59">
        <v>0.10677300000000001</v>
      </c>
      <c r="E59">
        <v>0.119404</v>
      </c>
      <c r="F59">
        <v>0.111316</v>
      </c>
      <c r="G59">
        <v>0.106531</v>
      </c>
      <c r="H59">
        <v>0.10616100000000001</v>
      </c>
      <c r="I59">
        <v>0.109538</v>
      </c>
      <c r="J59">
        <v>0.12189899999999999</v>
      </c>
      <c r="K59">
        <v>0.14307600000000001</v>
      </c>
      <c r="L59">
        <v>0.145562</v>
      </c>
      <c r="M59">
        <v>0.219559</v>
      </c>
      <c r="N59">
        <v>0.29089999999999999</v>
      </c>
      <c r="O59">
        <v>0.32427400000000001</v>
      </c>
      <c r="P59">
        <v>0.33724700000000002</v>
      </c>
      <c r="Q59">
        <v>0.34726000000000001</v>
      </c>
      <c r="R59">
        <v>0.33174900000000002</v>
      </c>
      <c r="S59">
        <v>0.26540999999999998</v>
      </c>
      <c r="T59">
        <v>0.22290699999999999</v>
      </c>
      <c r="U59">
        <v>0.18886500000000001</v>
      </c>
      <c r="V59">
        <v>0.17377500000000001</v>
      </c>
      <c r="W59">
        <v>0.173516</v>
      </c>
      <c r="X59">
        <v>7.2023000000000004E-2</v>
      </c>
      <c r="Y59">
        <v>6.2089999999999999E-2</v>
      </c>
      <c r="Z59">
        <v>9.3514E-2</v>
      </c>
      <c r="AA59">
        <v>0.15698200000000001</v>
      </c>
    </row>
    <row r="60" spans="1:27" x14ac:dyDescent="0.2">
      <c r="A60">
        <v>2015</v>
      </c>
      <c r="B60">
        <v>2</v>
      </c>
      <c r="C60">
        <v>28</v>
      </c>
      <c r="D60">
        <v>0.174786</v>
      </c>
      <c r="E60">
        <v>0.144429</v>
      </c>
      <c r="F60">
        <v>0.11991</v>
      </c>
      <c r="G60">
        <v>0.106419</v>
      </c>
      <c r="H60">
        <v>0.11210000000000001</v>
      </c>
      <c r="I60">
        <v>0.10638599999999999</v>
      </c>
      <c r="J60">
        <v>6.2498999999999999E-2</v>
      </c>
      <c r="K60">
        <v>3.1383000000000001E-2</v>
      </c>
      <c r="L60">
        <v>9.6865999999999994E-2</v>
      </c>
      <c r="M60">
        <v>0.16847699999999999</v>
      </c>
      <c r="N60">
        <v>0.17501800000000001</v>
      </c>
      <c r="O60">
        <v>0.213171</v>
      </c>
      <c r="P60">
        <v>0.20951600000000001</v>
      </c>
      <c r="Q60">
        <v>0.19376699999999999</v>
      </c>
      <c r="R60">
        <v>0.16843</v>
      </c>
      <c r="S60">
        <v>0.14353399999999999</v>
      </c>
      <c r="T60">
        <v>0.108946</v>
      </c>
      <c r="U60">
        <v>8.3514000000000005E-2</v>
      </c>
      <c r="V60">
        <v>6.1942999999999998E-2</v>
      </c>
      <c r="W60">
        <v>5.2010000000000001E-2</v>
      </c>
      <c r="X60">
        <v>2.3196000000000001E-2</v>
      </c>
      <c r="Y60">
        <v>0</v>
      </c>
      <c r="Z60">
        <v>2.4369999999999999E-3</v>
      </c>
      <c r="AA60">
        <v>2.8249999999999998E-3</v>
      </c>
    </row>
    <row r="61" spans="1:27" x14ac:dyDescent="0.2">
      <c r="A61">
        <v>2015</v>
      </c>
      <c r="B61">
        <v>3</v>
      </c>
      <c r="C61">
        <v>1</v>
      </c>
      <c r="D61">
        <v>5.8339999999999998E-3</v>
      </c>
      <c r="E61">
        <v>5.6238000000000003E-2</v>
      </c>
      <c r="F61">
        <v>0.162494</v>
      </c>
      <c r="G61">
        <v>0.22073799999999999</v>
      </c>
      <c r="H61">
        <v>0.17963000000000001</v>
      </c>
      <c r="I61">
        <v>0.117539</v>
      </c>
      <c r="J61">
        <v>5.6779000000000003E-2</v>
      </c>
      <c r="K61">
        <v>0.21965000000000001</v>
      </c>
      <c r="L61">
        <v>0.25139099999999998</v>
      </c>
      <c r="M61">
        <v>0.21702299999999999</v>
      </c>
      <c r="N61">
        <v>0.25668099999999999</v>
      </c>
      <c r="O61">
        <v>0.23792199999999999</v>
      </c>
      <c r="P61">
        <v>0.306251</v>
      </c>
      <c r="Q61">
        <v>0.43447599999999997</v>
      </c>
      <c r="R61">
        <v>0.49463400000000002</v>
      </c>
      <c r="S61">
        <v>0.45861099999999999</v>
      </c>
      <c r="T61">
        <v>0.48850900000000003</v>
      </c>
      <c r="U61">
        <v>0.53162299999999996</v>
      </c>
      <c r="V61">
        <v>0.61580800000000002</v>
      </c>
      <c r="W61">
        <v>0.57879999999999998</v>
      </c>
      <c r="X61">
        <v>0.552396</v>
      </c>
      <c r="Y61">
        <v>0.56691499999999995</v>
      </c>
      <c r="Z61">
        <v>0.64828699999999995</v>
      </c>
      <c r="AA61">
        <v>0.68767100000000003</v>
      </c>
    </row>
    <row r="62" spans="1:27" x14ac:dyDescent="0.2">
      <c r="A62">
        <v>2015</v>
      </c>
      <c r="B62">
        <v>3</v>
      </c>
      <c r="C62">
        <v>2</v>
      </c>
      <c r="D62">
        <v>0.68794599999999995</v>
      </c>
      <c r="E62">
        <v>0.67560100000000001</v>
      </c>
      <c r="F62">
        <v>0.66663300000000003</v>
      </c>
      <c r="G62">
        <v>0.69630300000000001</v>
      </c>
      <c r="H62">
        <v>0.72303300000000004</v>
      </c>
      <c r="I62">
        <v>0.71516000000000002</v>
      </c>
      <c r="J62">
        <v>0.66972799999999999</v>
      </c>
      <c r="K62">
        <v>0.551423</v>
      </c>
      <c r="L62">
        <v>0.52450699999999995</v>
      </c>
      <c r="M62">
        <v>0.53681400000000001</v>
      </c>
      <c r="N62">
        <v>0.57826900000000003</v>
      </c>
      <c r="O62">
        <v>0.63065800000000005</v>
      </c>
      <c r="P62">
        <v>0.65425299999999997</v>
      </c>
      <c r="Q62">
        <v>0.57409200000000005</v>
      </c>
      <c r="R62">
        <v>0.51954</v>
      </c>
      <c r="S62">
        <v>0.48999399999999999</v>
      </c>
      <c r="T62">
        <v>0.47065600000000002</v>
      </c>
      <c r="U62">
        <v>0.45046000000000003</v>
      </c>
      <c r="V62">
        <v>0.427672</v>
      </c>
      <c r="W62">
        <v>0.37396200000000002</v>
      </c>
      <c r="X62">
        <v>0.35039199999999998</v>
      </c>
      <c r="Y62">
        <v>0.352659</v>
      </c>
      <c r="Z62">
        <v>0.43478800000000001</v>
      </c>
      <c r="AA62">
        <v>0.48066900000000001</v>
      </c>
    </row>
    <row r="63" spans="1:27" x14ac:dyDescent="0.2">
      <c r="A63">
        <v>2015</v>
      </c>
      <c r="B63">
        <v>3</v>
      </c>
      <c r="C63">
        <v>3</v>
      </c>
      <c r="D63">
        <v>0.51791900000000002</v>
      </c>
      <c r="E63">
        <v>0.50718600000000003</v>
      </c>
      <c r="F63">
        <v>0.46917599999999998</v>
      </c>
      <c r="G63">
        <v>0.42826199999999998</v>
      </c>
      <c r="H63">
        <v>0.42456100000000002</v>
      </c>
      <c r="I63">
        <v>0.44248900000000002</v>
      </c>
      <c r="J63">
        <v>0.45789099999999999</v>
      </c>
      <c r="K63">
        <v>0.39107799999999998</v>
      </c>
      <c r="L63">
        <v>0.26673000000000002</v>
      </c>
      <c r="M63">
        <v>0.28366799999999998</v>
      </c>
      <c r="N63">
        <v>0.29653000000000002</v>
      </c>
      <c r="O63">
        <v>0.27010600000000001</v>
      </c>
      <c r="P63">
        <v>0.241976</v>
      </c>
      <c r="Q63">
        <v>0.21687000000000001</v>
      </c>
      <c r="R63">
        <v>0.185805</v>
      </c>
      <c r="S63">
        <v>0.15715799999999999</v>
      </c>
      <c r="T63">
        <v>0.210781</v>
      </c>
      <c r="U63">
        <v>0.25345400000000001</v>
      </c>
      <c r="V63">
        <v>0.280721</v>
      </c>
      <c r="W63">
        <v>0.25597300000000001</v>
      </c>
      <c r="X63">
        <v>0.17494499999999999</v>
      </c>
      <c r="Y63">
        <v>0.15642200000000001</v>
      </c>
      <c r="Z63">
        <v>0.22099199999999999</v>
      </c>
      <c r="AA63">
        <v>0.23615700000000001</v>
      </c>
    </row>
    <row r="64" spans="1:27" x14ac:dyDescent="0.2">
      <c r="A64">
        <v>2015</v>
      </c>
      <c r="B64">
        <v>3</v>
      </c>
      <c r="C64">
        <v>4</v>
      </c>
      <c r="D64">
        <v>0.226745</v>
      </c>
      <c r="E64">
        <v>0.23002800000000001</v>
      </c>
      <c r="F64">
        <v>0.225077</v>
      </c>
      <c r="G64">
        <v>0.26284299999999999</v>
      </c>
      <c r="H64">
        <v>0.375002</v>
      </c>
      <c r="I64">
        <v>0.56782699999999997</v>
      </c>
      <c r="J64">
        <v>0.57354300000000003</v>
      </c>
      <c r="K64">
        <v>0.41743400000000003</v>
      </c>
      <c r="L64">
        <v>0.25488899999999998</v>
      </c>
      <c r="M64">
        <v>0.20455100000000001</v>
      </c>
      <c r="N64">
        <v>0.21176700000000001</v>
      </c>
      <c r="O64">
        <v>0.182727</v>
      </c>
      <c r="P64">
        <v>0.20107900000000001</v>
      </c>
      <c r="Q64">
        <v>0.23789399999999999</v>
      </c>
      <c r="R64">
        <v>0.283802</v>
      </c>
      <c r="S64">
        <v>0.28750900000000001</v>
      </c>
      <c r="T64">
        <v>0.30035699999999999</v>
      </c>
      <c r="U64">
        <v>0.27430900000000003</v>
      </c>
      <c r="V64">
        <v>0.27682800000000002</v>
      </c>
      <c r="W64">
        <v>0.30148399999999997</v>
      </c>
      <c r="X64">
        <v>0.17702799999999999</v>
      </c>
      <c r="Y64">
        <v>0.13884099999999999</v>
      </c>
      <c r="Z64">
        <v>0.17838799999999999</v>
      </c>
      <c r="AA64">
        <v>0.17775199999999999</v>
      </c>
    </row>
    <row r="65" spans="1:27" x14ac:dyDescent="0.2">
      <c r="A65">
        <v>2015</v>
      </c>
      <c r="B65">
        <v>3</v>
      </c>
      <c r="C65">
        <v>5</v>
      </c>
      <c r="D65">
        <v>0.18421899999999999</v>
      </c>
      <c r="E65">
        <v>0.20255999999999999</v>
      </c>
      <c r="F65">
        <v>0.23099800000000001</v>
      </c>
      <c r="G65">
        <v>0.24476700000000001</v>
      </c>
      <c r="H65">
        <v>0.24862600000000001</v>
      </c>
      <c r="I65">
        <v>0.26324500000000001</v>
      </c>
      <c r="J65">
        <v>0.30282100000000001</v>
      </c>
      <c r="K65">
        <v>0.38489299999999999</v>
      </c>
      <c r="L65">
        <v>0.49015300000000001</v>
      </c>
      <c r="M65">
        <v>0.56384900000000004</v>
      </c>
      <c r="N65">
        <v>0.61397100000000004</v>
      </c>
      <c r="O65">
        <v>0.61478699999999997</v>
      </c>
      <c r="P65">
        <v>0.52487300000000003</v>
      </c>
      <c r="Q65">
        <v>0.47806900000000002</v>
      </c>
      <c r="R65">
        <v>0.42657499999999998</v>
      </c>
      <c r="S65">
        <v>0.25294800000000001</v>
      </c>
      <c r="T65">
        <v>0.156754</v>
      </c>
      <c r="U65">
        <v>0.13417299999999999</v>
      </c>
      <c r="V65">
        <v>0.14824000000000001</v>
      </c>
      <c r="W65">
        <v>0.159195</v>
      </c>
      <c r="X65">
        <v>0.143791</v>
      </c>
      <c r="Y65">
        <v>0.14355499999999999</v>
      </c>
      <c r="Z65">
        <v>8.8313000000000003E-2</v>
      </c>
      <c r="AA65">
        <v>7.9431000000000002E-2</v>
      </c>
    </row>
    <row r="66" spans="1:27" x14ac:dyDescent="0.2">
      <c r="A66">
        <v>2015</v>
      </c>
      <c r="B66">
        <v>3</v>
      </c>
      <c r="C66">
        <v>6</v>
      </c>
      <c r="D66">
        <v>0.12453500000000001</v>
      </c>
      <c r="E66">
        <v>0.10439</v>
      </c>
      <c r="F66">
        <v>7.1889999999999996E-2</v>
      </c>
      <c r="G66">
        <v>5.5702000000000002E-2</v>
      </c>
      <c r="H66">
        <v>2.1235E-2</v>
      </c>
      <c r="I66">
        <v>2.1302000000000001E-2</v>
      </c>
      <c r="J66">
        <v>2.3519000000000002E-2</v>
      </c>
      <c r="K66">
        <v>5.7285999999999997E-2</v>
      </c>
      <c r="L66">
        <v>0.142731</v>
      </c>
      <c r="M66">
        <v>0.16871700000000001</v>
      </c>
      <c r="N66">
        <v>0.21096799999999999</v>
      </c>
      <c r="O66">
        <v>0.216257</v>
      </c>
      <c r="P66">
        <v>0.20825299999999999</v>
      </c>
      <c r="Q66">
        <v>0.26087700000000003</v>
      </c>
      <c r="R66">
        <v>0.31068800000000002</v>
      </c>
      <c r="S66">
        <v>0.28748400000000002</v>
      </c>
      <c r="T66">
        <v>0.31185400000000002</v>
      </c>
      <c r="U66">
        <v>0.30861300000000003</v>
      </c>
      <c r="V66">
        <v>0.299794</v>
      </c>
      <c r="W66">
        <v>0.29768299999999998</v>
      </c>
      <c r="X66">
        <v>0.15695500000000001</v>
      </c>
      <c r="Y66">
        <v>0.13983100000000001</v>
      </c>
      <c r="Z66">
        <v>0.12811600000000001</v>
      </c>
      <c r="AA66">
        <v>0.107529</v>
      </c>
    </row>
    <row r="67" spans="1:27" x14ac:dyDescent="0.2">
      <c r="A67">
        <v>2015</v>
      </c>
      <c r="B67">
        <v>3</v>
      </c>
      <c r="C67">
        <v>7</v>
      </c>
      <c r="D67">
        <v>8.7751999999999997E-2</v>
      </c>
      <c r="E67">
        <v>7.8747999999999999E-2</v>
      </c>
      <c r="F67">
        <v>6.2557000000000001E-2</v>
      </c>
      <c r="G67">
        <v>5.8597000000000003E-2</v>
      </c>
      <c r="H67">
        <v>7.0550000000000002E-2</v>
      </c>
      <c r="I67">
        <v>5.5800000000000002E-2</v>
      </c>
      <c r="J67">
        <v>3.3708000000000002E-2</v>
      </c>
      <c r="K67">
        <v>1.0983E-2</v>
      </c>
      <c r="L67">
        <v>2.1725000000000001E-2</v>
      </c>
      <c r="M67">
        <v>3.9486E-2</v>
      </c>
      <c r="N67">
        <v>5.0414E-2</v>
      </c>
      <c r="O67">
        <v>3.8774999999999997E-2</v>
      </c>
      <c r="P67">
        <v>0.10265100000000001</v>
      </c>
      <c r="Q67">
        <v>0.12672800000000001</v>
      </c>
      <c r="R67">
        <v>0.19684599999999999</v>
      </c>
      <c r="S67">
        <v>0.170991</v>
      </c>
      <c r="T67">
        <v>0.19229399999999999</v>
      </c>
      <c r="U67">
        <v>0.22931199999999999</v>
      </c>
      <c r="V67">
        <v>0.19034499999999999</v>
      </c>
      <c r="W67">
        <v>0.18655099999999999</v>
      </c>
      <c r="X67">
        <v>0.19409199999999999</v>
      </c>
      <c r="Y67">
        <v>0.18496299999999999</v>
      </c>
      <c r="Z67">
        <v>0.119465</v>
      </c>
      <c r="AA67">
        <v>9.8498000000000002E-2</v>
      </c>
    </row>
    <row r="68" spans="1:27" x14ac:dyDescent="0.2">
      <c r="A68">
        <v>2015</v>
      </c>
      <c r="B68">
        <v>3</v>
      </c>
      <c r="C68">
        <v>8</v>
      </c>
      <c r="D68">
        <v>0.136432</v>
      </c>
      <c r="E68">
        <v>0.105323</v>
      </c>
      <c r="F68">
        <v>0.14743700000000001</v>
      </c>
      <c r="G68">
        <v>0.153834</v>
      </c>
      <c r="H68">
        <v>0.13236200000000001</v>
      </c>
      <c r="I68">
        <v>0.119754</v>
      </c>
      <c r="J68">
        <v>0.11788899999999999</v>
      </c>
      <c r="K68">
        <v>0.13791800000000001</v>
      </c>
      <c r="L68">
        <v>0.22766800000000001</v>
      </c>
      <c r="M68">
        <v>0.40490399999999999</v>
      </c>
      <c r="N68">
        <v>0.47232400000000002</v>
      </c>
      <c r="O68">
        <v>0.496166</v>
      </c>
      <c r="P68">
        <v>0.54647199999999996</v>
      </c>
      <c r="Q68">
        <v>0.55604799999999999</v>
      </c>
      <c r="R68">
        <v>0.54788999999999999</v>
      </c>
      <c r="S68">
        <v>0.56040900000000005</v>
      </c>
      <c r="T68">
        <v>0.56956300000000004</v>
      </c>
      <c r="U68">
        <v>0.54672299999999996</v>
      </c>
      <c r="V68">
        <v>0.58399699999999999</v>
      </c>
      <c r="W68">
        <v>0.58123100000000005</v>
      </c>
      <c r="X68">
        <v>0.581569</v>
      </c>
      <c r="Y68">
        <v>0.73086200000000001</v>
      </c>
      <c r="Z68">
        <v>0.71527200000000002</v>
      </c>
      <c r="AA68">
        <v>0.68758200000000003</v>
      </c>
    </row>
    <row r="69" spans="1:27" x14ac:dyDescent="0.2">
      <c r="A69">
        <v>2015</v>
      </c>
      <c r="B69">
        <v>3</v>
      </c>
      <c r="C69">
        <v>9</v>
      </c>
      <c r="D69">
        <v>0.74789700000000003</v>
      </c>
      <c r="E69">
        <v>0.80905899999999997</v>
      </c>
      <c r="F69">
        <v>0.83217200000000002</v>
      </c>
      <c r="G69">
        <v>0.84016900000000005</v>
      </c>
      <c r="H69">
        <v>0.81295600000000001</v>
      </c>
      <c r="I69">
        <v>0.730487</v>
      </c>
      <c r="J69">
        <v>0.67608500000000005</v>
      </c>
      <c r="K69">
        <v>0.47106199999999998</v>
      </c>
      <c r="L69">
        <v>0.59222799999999998</v>
      </c>
      <c r="M69">
        <v>0.65022100000000005</v>
      </c>
      <c r="N69">
        <v>0.62786399999999998</v>
      </c>
      <c r="O69">
        <v>0.66365700000000005</v>
      </c>
      <c r="P69">
        <v>0.82556499999999999</v>
      </c>
      <c r="Q69">
        <v>0.89515599999999995</v>
      </c>
      <c r="R69">
        <v>0.91404600000000003</v>
      </c>
      <c r="S69">
        <v>0.92532800000000004</v>
      </c>
      <c r="T69">
        <v>0.94803999999999999</v>
      </c>
      <c r="U69">
        <v>0.95675200000000005</v>
      </c>
      <c r="V69">
        <v>0.956596</v>
      </c>
      <c r="W69">
        <v>0.95335899999999996</v>
      </c>
      <c r="X69">
        <v>0.95710600000000001</v>
      </c>
      <c r="Y69">
        <v>0.92329300000000003</v>
      </c>
      <c r="Z69">
        <v>0.88218799999999997</v>
      </c>
      <c r="AA69">
        <v>0.87251699999999999</v>
      </c>
    </row>
    <row r="70" spans="1:27" x14ac:dyDescent="0.2">
      <c r="A70">
        <v>2015</v>
      </c>
      <c r="B70">
        <v>3</v>
      </c>
      <c r="C70">
        <v>10</v>
      </c>
      <c r="D70">
        <v>0.89229499999999995</v>
      </c>
      <c r="E70">
        <v>0.89761899999999994</v>
      </c>
      <c r="F70">
        <v>0.89980000000000004</v>
      </c>
      <c r="G70">
        <v>0.89039699999999999</v>
      </c>
      <c r="H70">
        <v>0.87907500000000005</v>
      </c>
      <c r="I70">
        <v>0.84768900000000003</v>
      </c>
      <c r="J70">
        <v>0.81016200000000005</v>
      </c>
      <c r="K70">
        <v>0.74387700000000001</v>
      </c>
      <c r="L70">
        <v>0.79162100000000002</v>
      </c>
      <c r="M70">
        <v>0.81929700000000005</v>
      </c>
      <c r="N70">
        <v>0.77304399999999995</v>
      </c>
      <c r="O70">
        <v>0.67122499999999996</v>
      </c>
      <c r="P70">
        <v>0.60278900000000002</v>
      </c>
      <c r="Q70">
        <v>0.63107100000000005</v>
      </c>
      <c r="R70">
        <v>0.61139600000000005</v>
      </c>
      <c r="S70">
        <v>0.521594</v>
      </c>
      <c r="T70">
        <v>0.43076500000000001</v>
      </c>
      <c r="U70">
        <v>0.32516499999999998</v>
      </c>
      <c r="V70">
        <v>0.254021</v>
      </c>
      <c r="W70">
        <v>0.20189599999999999</v>
      </c>
      <c r="X70">
        <v>4.9134999999999998E-2</v>
      </c>
      <c r="Y70">
        <v>2.5874000000000001E-2</v>
      </c>
      <c r="Z70">
        <v>1.8825999999999999E-2</v>
      </c>
      <c r="AA70">
        <v>2.1332E-2</v>
      </c>
    </row>
    <row r="71" spans="1:27" x14ac:dyDescent="0.2">
      <c r="A71">
        <v>2015</v>
      </c>
      <c r="B71">
        <v>3</v>
      </c>
      <c r="C71">
        <v>11</v>
      </c>
      <c r="D71">
        <v>3.1809999999999998E-2</v>
      </c>
      <c r="E71">
        <v>4.1054E-2</v>
      </c>
      <c r="F71">
        <v>4.9014000000000002E-2</v>
      </c>
      <c r="G71">
        <v>5.6201000000000001E-2</v>
      </c>
      <c r="H71">
        <v>7.0277000000000006E-2</v>
      </c>
      <c r="I71">
        <v>0.11118599999999999</v>
      </c>
      <c r="J71">
        <v>0.34338999999999997</v>
      </c>
      <c r="K71">
        <v>0.45874500000000001</v>
      </c>
      <c r="L71">
        <v>0.68019399999999997</v>
      </c>
      <c r="M71">
        <v>0.58437099999999997</v>
      </c>
      <c r="N71">
        <v>0.62193900000000002</v>
      </c>
      <c r="O71">
        <v>0.691936</v>
      </c>
      <c r="P71">
        <v>0.71175699999999997</v>
      </c>
      <c r="Q71">
        <v>0.71016400000000002</v>
      </c>
      <c r="R71">
        <v>0.69660500000000003</v>
      </c>
      <c r="S71">
        <v>0.65977600000000003</v>
      </c>
      <c r="T71">
        <v>0.60772000000000004</v>
      </c>
      <c r="U71">
        <v>0.60082599999999997</v>
      </c>
      <c r="V71">
        <v>0.60046100000000002</v>
      </c>
      <c r="W71">
        <v>0.57403899999999997</v>
      </c>
      <c r="X71">
        <v>0.513791</v>
      </c>
      <c r="Y71">
        <v>0.52571199999999996</v>
      </c>
      <c r="Z71">
        <v>0.51942999999999995</v>
      </c>
      <c r="AA71">
        <v>0.45778799999999997</v>
      </c>
    </row>
    <row r="72" spans="1:27" x14ac:dyDescent="0.2">
      <c r="A72">
        <v>2015</v>
      </c>
      <c r="B72">
        <v>3</v>
      </c>
      <c r="C72">
        <v>12</v>
      </c>
      <c r="D72">
        <v>0.40245700000000001</v>
      </c>
      <c r="E72">
        <v>0.40842699999999998</v>
      </c>
      <c r="F72">
        <v>0.39917200000000003</v>
      </c>
      <c r="G72">
        <v>0.44855</v>
      </c>
      <c r="H72">
        <v>0.54592399999999996</v>
      </c>
      <c r="I72">
        <v>0.58865599999999996</v>
      </c>
      <c r="J72">
        <v>0.52706399999999998</v>
      </c>
      <c r="K72">
        <v>0.41741200000000001</v>
      </c>
      <c r="L72">
        <v>0.44952199999999998</v>
      </c>
      <c r="M72">
        <v>0.44904500000000003</v>
      </c>
      <c r="N72">
        <v>0.441917</v>
      </c>
      <c r="O72">
        <v>0.43234099999999998</v>
      </c>
      <c r="P72">
        <v>0.42427900000000002</v>
      </c>
      <c r="Q72">
        <v>0.41980000000000001</v>
      </c>
      <c r="R72">
        <v>0.37824000000000002</v>
      </c>
      <c r="S72">
        <v>0.36869600000000002</v>
      </c>
      <c r="T72">
        <v>0.378359</v>
      </c>
      <c r="U72">
        <v>0.402582</v>
      </c>
      <c r="V72">
        <v>0.41921000000000003</v>
      </c>
      <c r="W72">
        <v>0.43945600000000001</v>
      </c>
      <c r="X72">
        <v>0.41397299999999998</v>
      </c>
      <c r="Y72">
        <v>0.417962</v>
      </c>
      <c r="Z72">
        <v>0.50950300000000004</v>
      </c>
      <c r="AA72">
        <v>0.46015299999999998</v>
      </c>
    </row>
    <row r="73" spans="1:27" x14ac:dyDescent="0.2">
      <c r="A73">
        <v>2015</v>
      </c>
      <c r="B73">
        <v>3</v>
      </c>
      <c r="C73">
        <v>13</v>
      </c>
      <c r="D73">
        <v>0.44151699999999999</v>
      </c>
      <c r="E73">
        <v>0.50329299999999999</v>
      </c>
      <c r="F73">
        <v>0.51278999999999997</v>
      </c>
      <c r="G73">
        <v>0.54032999999999998</v>
      </c>
      <c r="H73">
        <v>0.58427799999999996</v>
      </c>
      <c r="I73">
        <v>0.62158100000000005</v>
      </c>
      <c r="J73">
        <v>0.60604000000000002</v>
      </c>
      <c r="K73">
        <v>0.56697399999999998</v>
      </c>
      <c r="L73">
        <v>0.48714800000000003</v>
      </c>
      <c r="M73">
        <v>0.46471899999999999</v>
      </c>
      <c r="N73">
        <v>0.435838</v>
      </c>
      <c r="O73">
        <v>0.40209899999999998</v>
      </c>
      <c r="P73">
        <v>0.36194999999999999</v>
      </c>
      <c r="Q73">
        <v>0.35284500000000002</v>
      </c>
      <c r="R73">
        <v>0.32411400000000001</v>
      </c>
      <c r="S73">
        <v>0.30918099999999998</v>
      </c>
      <c r="T73">
        <v>0.35872700000000002</v>
      </c>
      <c r="U73">
        <v>0.36782100000000001</v>
      </c>
      <c r="V73">
        <v>0.34191500000000002</v>
      </c>
      <c r="W73">
        <v>0.327679</v>
      </c>
      <c r="X73">
        <v>0.25092199999999998</v>
      </c>
      <c r="Y73">
        <v>0.30906800000000001</v>
      </c>
      <c r="Z73">
        <v>0.32844099999999998</v>
      </c>
      <c r="AA73">
        <v>0.29275600000000002</v>
      </c>
    </row>
    <row r="74" spans="1:27" x14ac:dyDescent="0.2">
      <c r="A74">
        <v>2015</v>
      </c>
      <c r="B74">
        <v>3</v>
      </c>
      <c r="C74">
        <v>14</v>
      </c>
      <c r="D74">
        <v>0.24498200000000001</v>
      </c>
      <c r="E74">
        <v>0.234906</v>
      </c>
      <c r="F74">
        <v>0.29429</v>
      </c>
      <c r="G74">
        <v>0.37195400000000001</v>
      </c>
      <c r="H74">
        <v>0.46113300000000002</v>
      </c>
      <c r="I74">
        <v>0.62208300000000005</v>
      </c>
      <c r="J74">
        <v>0.63259900000000002</v>
      </c>
      <c r="K74">
        <v>0.521123</v>
      </c>
      <c r="L74">
        <v>0.421213</v>
      </c>
      <c r="M74">
        <v>0.41669299999999998</v>
      </c>
      <c r="N74">
        <v>0.369925</v>
      </c>
      <c r="O74">
        <v>0.31854199999999999</v>
      </c>
      <c r="P74">
        <v>0.31149500000000002</v>
      </c>
      <c r="Q74">
        <v>0.29704799999999998</v>
      </c>
      <c r="R74">
        <v>0.28021200000000002</v>
      </c>
      <c r="S74">
        <v>0.240976</v>
      </c>
      <c r="T74">
        <v>0.19439600000000001</v>
      </c>
      <c r="U74">
        <v>0.16756099999999999</v>
      </c>
      <c r="V74">
        <v>0.15421799999999999</v>
      </c>
      <c r="W74">
        <v>0.141567</v>
      </c>
      <c r="X74">
        <v>7.8798000000000007E-2</v>
      </c>
      <c r="Y74">
        <v>9.2058000000000001E-2</v>
      </c>
      <c r="Z74">
        <v>0.113145</v>
      </c>
      <c r="AA74">
        <v>8.7099999999999997E-2</v>
      </c>
    </row>
    <row r="75" spans="1:27" x14ac:dyDescent="0.2">
      <c r="A75">
        <v>2015</v>
      </c>
      <c r="B75">
        <v>3</v>
      </c>
      <c r="C75">
        <v>15</v>
      </c>
      <c r="D75">
        <v>6.3783999999999993E-2</v>
      </c>
      <c r="E75">
        <v>4.7169999999999997E-2</v>
      </c>
      <c r="F75">
        <v>5.5170999999999998E-2</v>
      </c>
      <c r="G75">
        <v>0.102308</v>
      </c>
      <c r="H75">
        <v>0.15281400000000001</v>
      </c>
      <c r="I75">
        <v>0.20835300000000001</v>
      </c>
      <c r="J75">
        <v>0.23541899999999999</v>
      </c>
      <c r="K75">
        <v>0.15806700000000001</v>
      </c>
      <c r="L75">
        <v>0.16559499999999999</v>
      </c>
      <c r="M75">
        <v>0.22617899999999999</v>
      </c>
      <c r="N75">
        <v>0.26440200000000003</v>
      </c>
      <c r="O75">
        <v>0.25961899999999999</v>
      </c>
      <c r="P75">
        <v>0.24810599999999999</v>
      </c>
      <c r="Q75">
        <v>0.20874599999999999</v>
      </c>
      <c r="R75">
        <v>0.185116</v>
      </c>
      <c r="S75">
        <v>0.15997500000000001</v>
      </c>
      <c r="T75">
        <v>0.119577</v>
      </c>
      <c r="U75">
        <v>9.4004000000000004E-2</v>
      </c>
      <c r="V75">
        <v>8.5114999999999996E-2</v>
      </c>
      <c r="W75">
        <v>8.7236999999999995E-2</v>
      </c>
      <c r="X75">
        <v>5.1644000000000002E-2</v>
      </c>
      <c r="Y75">
        <v>0</v>
      </c>
      <c r="Z75">
        <v>0</v>
      </c>
      <c r="AA75">
        <v>2.356E-3</v>
      </c>
    </row>
    <row r="76" spans="1:27" x14ac:dyDescent="0.2">
      <c r="A76">
        <v>2015</v>
      </c>
      <c r="B76">
        <v>3</v>
      </c>
      <c r="C76">
        <v>16</v>
      </c>
      <c r="D76">
        <v>3.7039999999999998E-3</v>
      </c>
      <c r="E76">
        <v>7.4710000000000002E-3</v>
      </c>
      <c r="F76">
        <v>2.0042000000000001E-2</v>
      </c>
      <c r="G76">
        <v>3.9992E-2</v>
      </c>
      <c r="H76">
        <v>3.7969999999999997E-2</v>
      </c>
      <c r="I76">
        <v>2.8840000000000001E-2</v>
      </c>
      <c r="J76">
        <v>2.0084999999999999E-2</v>
      </c>
      <c r="K76">
        <v>9.979E-3</v>
      </c>
      <c r="L76">
        <v>2.3224000000000002E-2</v>
      </c>
      <c r="M76">
        <v>0.107977</v>
      </c>
      <c r="N76">
        <v>0.156666</v>
      </c>
      <c r="O76">
        <v>0.185667</v>
      </c>
      <c r="P76">
        <v>0.15435299999999999</v>
      </c>
      <c r="Q76">
        <v>0.12534999999999999</v>
      </c>
      <c r="R76">
        <v>0.121297</v>
      </c>
      <c r="S76">
        <v>9.9832000000000004E-2</v>
      </c>
      <c r="T76">
        <v>8.6650000000000005E-2</v>
      </c>
      <c r="U76">
        <v>8.8955000000000006E-2</v>
      </c>
      <c r="V76">
        <v>8.3778000000000005E-2</v>
      </c>
      <c r="W76">
        <v>5.9648E-2</v>
      </c>
      <c r="X76">
        <v>4.5427000000000002E-2</v>
      </c>
      <c r="Y76">
        <v>0</v>
      </c>
      <c r="Z76">
        <v>0</v>
      </c>
      <c r="AA76">
        <v>2.274E-3</v>
      </c>
    </row>
    <row r="77" spans="1:27" x14ac:dyDescent="0.2">
      <c r="A77">
        <v>2015</v>
      </c>
      <c r="B77">
        <v>3</v>
      </c>
      <c r="C77">
        <v>17</v>
      </c>
      <c r="D77">
        <v>3.6289999999999998E-3</v>
      </c>
      <c r="E77">
        <v>9.9749999999999995E-3</v>
      </c>
      <c r="F77">
        <v>1.6992E-2</v>
      </c>
      <c r="G77">
        <v>1.1749000000000001E-2</v>
      </c>
      <c r="H77">
        <v>2.1301E-2</v>
      </c>
      <c r="I77">
        <v>2.6887999999999999E-2</v>
      </c>
      <c r="J77">
        <v>3.6616000000000003E-2</v>
      </c>
      <c r="K77">
        <v>6.1407000000000003E-2</v>
      </c>
      <c r="L77">
        <v>0.207368</v>
      </c>
      <c r="M77">
        <v>0.29400500000000002</v>
      </c>
      <c r="N77">
        <v>0.31059599999999998</v>
      </c>
      <c r="O77">
        <v>0.27165099999999998</v>
      </c>
      <c r="P77">
        <v>0.232267</v>
      </c>
      <c r="Q77">
        <v>0.20768200000000001</v>
      </c>
      <c r="R77">
        <v>0.19702700000000001</v>
      </c>
      <c r="S77">
        <v>0.15554699999999999</v>
      </c>
      <c r="T77">
        <v>0.12048200000000001</v>
      </c>
      <c r="U77">
        <v>9.6632999999999997E-2</v>
      </c>
      <c r="V77">
        <v>8.5470000000000004E-2</v>
      </c>
      <c r="W77">
        <v>7.3135000000000006E-2</v>
      </c>
      <c r="X77">
        <v>6.7446999999999993E-2</v>
      </c>
      <c r="Y77">
        <v>0</v>
      </c>
      <c r="Z77">
        <v>0</v>
      </c>
      <c r="AA77">
        <v>2.3519999999999999E-3</v>
      </c>
    </row>
    <row r="78" spans="1:27" x14ac:dyDescent="0.2">
      <c r="A78">
        <v>2015</v>
      </c>
      <c r="B78">
        <v>3</v>
      </c>
      <c r="C78">
        <v>18</v>
      </c>
      <c r="D78">
        <v>1.2492E-2</v>
      </c>
      <c r="E78">
        <v>2.6925000000000001E-2</v>
      </c>
      <c r="F78">
        <v>4.1251000000000003E-2</v>
      </c>
      <c r="G78">
        <v>4.6587000000000003E-2</v>
      </c>
      <c r="H78">
        <v>5.1728999999999997E-2</v>
      </c>
      <c r="I78">
        <v>4.7031000000000003E-2</v>
      </c>
      <c r="J78">
        <v>2.5014999999999999E-2</v>
      </c>
      <c r="K78">
        <v>8.5550000000000001E-3</v>
      </c>
      <c r="L78">
        <v>2.3591999999999998E-2</v>
      </c>
      <c r="M78">
        <v>2.1670999999999999E-2</v>
      </c>
      <c r="N78">
        <v>5.6806000000000002E-2</v>
      </c>
      <c r="O78">
        <v>0.114065</v>
      </c>
      <c r="P78">
        <v>0.13404199999999999</v>
      </c>
      <c r="Q78">
        <v>0.124598</v>
      </c>
      <c r="R78">
        <v>0.111299</v>
      </c>
      <c r="S78">
        <v>8.8652999999999996E-2</v>
      </c>
      <c r="T78">
        <v>7.7063000000000006E-2</v>
      </c>
      <c r="U78">
        <v>8.0460000000000004E-2</v>
      </c>
      <c r="V78">
        <v>7.6614000000000002E-2</v>
      </c>
      <c r="W78">
        <v>6.3041E-2</v>
      </c>
      <c r="X78">
        <v>5.0437999999999997E-2</v>
      </c>
      <c r="Y78">
        <v>2.7499999999999998E-3</v>
      </c>
      <c r="Z78">
        <v>2.6099999999999999E-3</v>
      </c>
      <c r="AA78">
        <v>2.7789999999999998E-3</v>
      </c>
    </row>
    <row r="79" spans="1:27" x14ac:dyDescent="0.2">
      <c r="A79">
        <v>2015</v>
      </c>
      <c r="B79">
        <v>3</v>
      </c>
      <c r="C79">
        <v>19</v>
      </c>
      <c r="D79">
        <v>1.3469999999999999E-2</v>
      </c>
      <c r="E79">
        <v>2.0598999999999999E-2</v>
      </c>
      <c r="F79">
        <v>2.7785000000000001E-2</v>
      </c>
      <c r="G79">
        <v>4.1415E-2</v>
      </c>
      <c r="H79">
        <v>4.8489999999999998E-2</v>
      </c>
      <c r="I79">
        <v>5.5134000000000002E-2</v>
      </c>
      <c r="J79">
        <v>6.2838000000000005E-2</v>
      </c>
      <c r="K79">
        <v>4.0112000000000002E-2</v>
      </c>
      <c r="L79">
        <v>0.14221200000000001</v>
      </c>
      <c r="M79">
        <v>0.28063500000000002</v>
      </c>
      <c r="N79">
        <v>0.379855</v>
      </c>
      <c r="O79">
        <v>0.42627300000000001</v>
      </c>
      <c r="P79">
        <v>0.41279100000000002</v>
      </c>
      <c r="Q79">
        <v>0.36671900000000002</v>
      </c>
      <c r="R79">
        <v>0.349742</v>
      </c>
      <c r="S79">
        <v>0.33318199999999998</v>
      </c>
      <c r="T79">
        <v>0.32111000000000001</v>
      </c>
      <c r="U79">
        <v>0.30955199999999999</v>
      </c>
      <c r="V79">
        <v>0.354466</v>
      </c>
      <c r="W79">
        <v>0.41207100000000002</v>
      </c>
      <c r="X79">
        <v>0.28453400000000001</v>
      </c>
      <c r="Y79">
        <v>0.29935800000000001</v>
      </c>
      <c r="Z79">
        <v>0.36081600000000003</v>
      </c>
      <c r="AA79">
        <v>0.45430999999999999</v>
      </c>
    </row>
    <row r="80" spans="1:27" x14ac:dyDescent="0.2">
      <c r="A80">
        <v>2015</v>
      </c>
      <c r="B80">
        <v>3</v>
      </c>
      <c r="C80">
        <v>20</v>
      </c>
      <c r="D80">
        <v>0.51854599999999995</v>
      </c>
      <c r="E80">
        <v>0.47780099999999998</v>
      </c>
      <c r="F80">
        <v>0.404227</v>
      </c>
      <c r="G80">
        <v>0.32146000000000002</v>
      </c>
      <c r="H80">
        <v>0.22305700000000001</v>
      </c>
      <c r="I80">
        <v>0.13152700000000001</v>
      </c>
      <c r="J80">
        <v>5.4264E-2</v>
      </c>
      <c r="K80">
        <v>5.3485999999999999E-2</v>
      </c>
      <c r="L80">
        <v>7.6502000000000001E-2</v>
      </c>
      <c r="M80">
        <v>7.5759999999999994E-2</v>
      </c>
      <c r="N80">
        <v>9.2025999999999997E-2</v>
      </c>
      <c r="O80">
        <v>0.12615100000000001</v>
      </c>
      <c r="P80">
        <v>0.13097500000000001</v>
      </c>
      <c r="Q80">
        <v>9.3510999999999997E-2</v>
      </c>
      <c r="R80">
        <v>0.102393</v>
      </c>
      <c r="S80">
        <v>0.111181</v>
      </c>
      <c r="T80">
        <v>0.13222300000000001</v>
      </c>
      <c r="U80">
        <v>0.13414000000000001</v>
      </c>
      <c r="V80">
        <v>0.120158</v>
      </c>
      <c r="W80">
        <v>0.100421</v>
      </c>
      <c r="X80">
        <v>0.10707800000000001</v>
      </c>
      <c r="Y80">
        <v>9.861E-3</v>
      </c>
      <c r="Z80">
        <v>4.1981999999999998E-2</v>
      </c>
      <c r="AA80">
        <v>6.3910999999999996E-2</v>
      </c>
    </row>
    <row r="81" spans="1:27" x14ac:dyDescent="0.2">
      <c r="A81">
        <v>2015</v>
      </c>
      <c r="B81">
        <v>3</v>
      </c>
      <c r="C81">
        <v>21</v>
      </c>
      <c r="D81">
        <v>0.13623399999999999</v>
      </c>
      <c r="E81">
        <v>0.203649</v>
      </c>
      <c r="F81">
        <v>0.20061899999999999</v>
      </c>
      <c r="G81">
        <v>0.171289</v>
      </c>
      <c r="H81">
        <v>0.12678200000000001</v>
      </c>
      <c r="I81">
        <v>0.13780500000000001</v>
      </c>
      <c r="J81">
        <v>0.142209</v>
      </c>
      <c r="K81">
        <v>7.5469999999999995E-2</v>
      </c>
      <c r="L81">
        <v>7.6147999999999993E-2</v>
      </c>
      <c r="M81">
        <v>7.9718999999999998E-2</v>
      </c>
      <c r="N81">
        <v>6.5888000000000002E-2</v>
      </c>
      <c r="O81">
        <v>9.7548999999999997E-2</v>
      </c>
      <c r="P81">
        <v>0.12664400000000001</v>
      </c>
      <c r="Q81">
        <v>0.16946900000000001</v>
      </c>
      <c r="R81">
        <v>0.18520400000000001</v>
      </c>
      <c r="S81">
        <v>0.18986900000000001</v>
      </c>
      <c r="T81">
        <v>0.19900000000000001</v>
      </c>
      <c r="U81">
        <v>0.243451</v>
      </c>
      <c r="V81">
        <v>0.29053600000000002</v>
      </c>
      <c r="W81">
        <v>0.30673699999999998</v>
      </c>
      <c r="X81">
        <v>0.310637</v>
      </c>
      <c r="Y81">
        <v>0.122043</v>
      </c>
      <c r="Z81">
        <v>0.19616900000000001</v>
      </c>
      <c r="AA81">
        <v>0.44729000000000002</v>
      </c>
    </row>
    <row r="82" spans="1:27" x14ac:dyDescent="0.2">
      <c r="A82">
        <v>2015</v>
      </c>
      <c r="B82">
        <v>3</v>
      </c>
      <c r="C82">
        <v>22</v>
      </c>
      <c r="D82">
        <v>0.77795999999999998</v>
      </c>
      <c r="E82">
        <v>0.87641000000000002</v>
      </c>
      <c r="F82">
        <v>0.92144999999999999</v>
      </c>
      <c r="G82">
        <v>0.95003899999999997</v>
      </c>
      <c r="H82">
        <v>0.95664000000000005</v>
      </c>
      <c r="I82">
        <v>0.94944799999999996</v>
      </c>
      <c r="J82">
        <v>0.89506799999999997</v>
      </c>
      <c r="K82">
        <v>0.71500600000000003</v>
      </c>
      <c r="L82">
        <v>0.47520099999999998</v>
      </c>
      <c r="M82">
        <v>0.40387400000000001</v>
      </c>
      <c r="N82">
        <v>0.28054200000000001</v>
      </c>
      <c r="O82">
        <v>0.13916600000000001</v>
      </c>
      <c r="P82">
        <v>5.6843999999999999E-2</v>
      </c>
      <c r="Q82">
        <v>3.134E-2</v>
      </c>
      <c r="R82">
        <v>8.763E-3</v>
      </c>
      <c r="S82">
        <v>8.2699999999999996E-3</v>
      </c>
      <c r="T82">
        <v>1.0279999999999999E-2</v>
      </c>
      <c r="U82">
        <v>1.1015E-2</v>
      </c>
      <c r="V82">
        <v>1.6611999999999998E-2</v>
      </c>
      <c r="W82">
        <v>2.6537999999999999E-2</v>
      </c>
      <c r="X82">
        <v>2.0209999999999999E-2</v>
      </c>
      <c r="Y82">
        <v>1.7742999999999998E-2</v>
      </c>
      <c r="Z82">
        <v>1.4113000000000001E-2</v>
      </c>
      <c r="AA82">
        <v>1.1932999999999999E-2</v>
      </c>
    </row>
    <row r="83" spans="1:27" x14ac:dyDescent="0.2">
      <c r="A83">
        <v>2015</v>
      </c>
      <c r="B83">
        <v>3</v>
      </c>
      <c r="C83">
        <v>23</v>
      </c>
      <c r="D83">
        <v>4.0705999999999999E-2</v>
      </c>
      <c r="E83">
        <v>7.2253999999999999E-2</v>
      </c>
      <c r="F83">
        <v>0.10452500000000001</v>
      </c>
      <c r="G83">
        <v>0.11382399999999999</v>
      </c>
      <c r="H83">
        <v>0.113596</v>
      </c>
      <c r="I83">
        <v>0.107613</v>
      </c>
      <c r="J83">
        <v>8.9288000000000006E-2</v>
      </c>
      <c r="K83">
        <v>8.5331000000000004E-2</v>
      </c>
      <c r="L83">
        <v>0.25672899999999998</v>
      </c>
      <c r="M83">
        <v>0.20974300000000001</v>
      </c>
      <c r="N83">
        <v>0.15474199999999999</v>
      </c>
      <c r="O83">
        <v>0.128996</v>
      </c>
      <c r="P83">
        <v>0.117783</v>
      </c>
      <c r="Q83">
        <v>0.14219499999999999</v>
      </c>
      <c r="R83">
        <v>0.160131</v>
      </c>
      <c r="S83">
        <v>0.14150099999999999</v>
      </c>
      <c r="T83">
        <v>0.13628799999999999</v>
      </c>
      <c r="U83">
        <v>0.110737</v>
      </c>
      <c r="V83">
        <v>0.10528</v>
      </c>
      <c r="W83">
        <v>0.110458</v>
      </c>
      <c r="X83">
        <v>8.2142000000000007E-2</v>
      </c>
      <c r="Y83">
        <v>2.8279999999999998E-3</v>
      </c>
      <c r="Z83">
        <v>2.3907000000000001E-2</v>
      </c>
      <c r="AA83">
        <v>4.4623999999999997E-2</v>
      </c>
    </row>
    <row r="84" spans="1:27" x14ac:dyDescent="0.2">
      <c r="A84">
        <v>2015</v>
      </c>
      <c r="B84">
        <v>3</v>
      </c>
      <c r="C84">
        <v>24</v>
      </c>
      <c r="D84">
        <v>5.6881000000000001E-2</v>
      </c>
      <c r="E84">
        <v>6.7357E-2</v>
      </c>
      <c r="F84">
        <v>8.0851000000000006E-2</v>
      </c>
      <c r="G84">
        <v>9.5200000000000007E-2</v>
      </c>
      <c r="H84">
        <v>7.6652999999999999E-2</v>
      </c>
      <c r="I84">
        <v>8.1016000000000005E-2</v>
      </c>
      <c r="J84">
        <v>8.5155999999999996E-2</v>
      </c>
      <c r="K84">
        <v>7.6924999999999993E-2</v>
      </c>
      <c r="L84">
        <v>0.137548</v>
      </c>
      <c r="M84">
        <v>0.145511</v>
      </c>
      <c r="N84">
        <v>0.13017799999999999</v>
      </c>
      <c r="O84">
        <v>9.9226999999999996E-2</v>
      </c>
      <c r="P84">
        <v>9.7193000000000002E-2</v>
      </c>
      <c r="Q84">
        <v>0.120535</v>
      </c>
      <c r="R84">
        <v>0.14868400000000001</v>
      </c>
      <c r="S84">
        <v>0.13598499999999999</v>
      </c>
      <c r="T84">
        <v>0.11439299999999999</v>
      </c>
      <c r="U84">
        <v>9.9615999999999996E-2</v>
      </c>
      <c r="V84">
        <v>9.3280000000000002E-2</v>
      </c>
      <c r="W84">
        <v>8.6827000000000001E-2</v>
      </c>
      <c r="X84">
        <v>4.3172000000000002E-2</v>
      </c>
      <c r="Y84">
        <v>6.5230000000000002E-3</v>
      </c>
      <c r="Z84">
        <v>1.0801E-2</v>
      </c>
      <c r="AA84">
        <v>1.0286999999999999E-2</v>
      </c>
    </row>
    <row r="85" spans="1:27" x14ac:dyDescent="0.2">
      <c r="A85">
        <v>2015</v>
      </c>
      <c r="B85">
        <v>3</v>
      </c>
      <c r="C85">
        <v>25</v>
      </c>
      <c r="D85">
        <v>9.8840000000000004E-3</v>
      </c>
      <c r="E85">
        <v>1.0878000000000001E-2</v>
      </c>
      <c r="F85">
        <v>1.6729999999999998E-2</v>
      </c>
      <c r="G85">
        <v>2.3354E-2</v>
      </c>
      <c r="H85">
        <v>2.7688000000000001E-2</v>
      </c>
      <c r="I85">
        <v>3.6953E-2</v>
      </c>
      <c r="J85">
        <v>9.4257999999999995E-2</v>
      </c>
      <c r="K85">
        <v>0.26684600000000003</v>
      </c>
      <c r="L85">
        <v>0.37897199999999998</v>
      </c>
      <c r="M85">
        <v>0.31685999999999998</v>
      </c>
      <c r="N85">
        <v>0.33606799999999998</v>
      </c>
      <c r="O85">
        <v>0.29027799999999998</v>
      </c>
      <c r="P85">
        <v>0.227993</v>
      </c>
      <c r="Q85">
        <v>0.18835099999999999</v>
      </c>
      <c r="R85">
        <v>0.177954</v>
      </c>
      <c r="S85">
        <v>0.17876800000000001</v>
      </c>
      <c r="T85">
        <v>0.184891</v>
      </c>
      <c r="U85">
        <v>0.18642400000000001</v>
      </c>
      <c r="V85">
        <v>0.18539700000000001</v>
      </c>
      <c r="W85">
        <v>0.177402</v>
      </c>
      <c r="X85">
        <v>4.9987999999999998E-2</v>
      </c>
      <c r="Y85">
        <v>3.3228000000000001E-2</v>
      </c>
      <c r="Z85">
        <v>2.7984999999999999E-2</v>
      </c>
      <c r="AA85">
        <v>5.2475000000000001E-2</v>
      </c>
    </row>
    <row r="86" spans="1:27" x14ac:dyDescent="0.2">
      <c r="A86">
        <v>2015</v>
      </c>
      <c r="B86">
        <v>3</v>
      </c>
      <c r="C86">
        <v>26</v>
      </c>
      <c r="D86">
        <v>7.5605000000000006E-2</v>
      </c>
      <c r="E86">
        <v>0.10344399999999999</v>
      </c>
      <c r="F86">
        <v>0.13627800000000001</v>
      </c>
      <c r="G86">
        <v>0.14585799999999999</v>
      </c>
      <c r="H86">
        <v>0.13918</v>
      </c>
      <c r="I86">
        <v>0.14238899999999999</v>
      </c>
      <c r="J86">
        <v>0.121673</v>
      </c>
      <c r="K86">
        <v>6.4797999999999994E-2</v>
      </c>
      <c r="L86">
        <v>9.7653000000000004E-2</v>
      </c>
      <c r="M86">
        <v>0.102121</v>
      </c>
      <c r="N86">
        <v>9.4025999999999998E-2</v>
      </c>
      <c r="O86">
        <v>9.4600000000000004E-2</v>
      </c>
      <c r="P86">
        <v>9.7636000000000001E-2</v>
      </c>
      <c r="Q86">
        <v>0.113413</v>
      </c>
      <c r="R86">
        <v>0.14560500000000001</v>
      </c>
      <c r="S86">
        <v>0.165655</v>
      </c>
      <c r="T86">
        <v>0.20581199999999999</v>
      </c>
      <c r="U86">
        <v>0.24917700000000001</v>
      </c>
      <c r="V86">
        <v>0.267683</v>
      </c>
      <c r="W86">
        <v>0.29475299999999999</v>
      </c>
      <c r="X86">
        <v>0.24454699999999999</v>
      </c>
      <c r="Y86">
        <v>0.227909</v>
      </c>
      <c r="Z86">
        <v>0.39669199999999999</v>
      </c>
      <c r="AA86">
        <v>0.66800199999999998</v>
      </c>
    </row>
    <row r="87" spans="1:27" x14ac:dyDescent="0.2">
      <c r="A87">
        <v>2015</v>
      </c>
      <c r="B87">
        <v>3</v>
      </c>
      <c r="C87">
        <v>27</v>
      </c>
      <c r="D87">
        <v>0.69797399999999998</v>
      </c>
      <c r="E87">
        <v>0.62042200000000003</v>
      </c>
      <c r="F87">
        <v>0.53846700000000003</v>
      </c>
      <c r="G87">
        <v>0.45737100000000003</v>
      </c>
      <c r="H87">
        <v>0.38695099999999999</v>
      </c>
      <c r="I87">
        <v>0.31233300000000003</v>
      </c>
      <c r="J87">
        <v>0.17829700000000001</v>
      </c>
      <c r="K87">
        <v>9.6472000000000002E-2</v>
      </c>
      <c r="L87">
        <v>4.9897999999999998E-2</v>
      </c>
      <c r="M87">
        <v>0.17771100000000001</v>
      </c>
      <c r="N87">
        <v>0.20827399999999999</v>
      </c>
      <c r="O87">
        <v>0.29370400000000002</v>
      </c>
      <c r="P87">
        <v>0.41127999999999998</v>
      </c>
      <c r="Q87">
        <v>0.43793799999999999</v>
      </c>
      <c r="R87">
        <v>0.429919</v>
      </c>
      <c r="S87">
        <v>0.40738799999999997</v>
      </c>
      <c r="T87">
        <v>0.384683</v>
      </c>
      <c r="U87">
        <v>0.33520699999999998</v>
      </c>
      <c r="V87">
        <v>0.27333000000000002</v>
      </c>
      <c r="W87">
        <v>0.25094300000000003</v>
      </c>
      <c r="X87">
        <v>0.17635500000000001</v>
      </c>
      <c r="Y87">
        <v>0.116158</v>
      </c>
      <c r="Z87">
        <v>7.5440999999999994E-2</v>
      </c>
      <c r="AA87">
        <v>6.5026E-2</v>
      </c>
    </row>
    <row r="88" spans="1:27" x14ac:dyDescent="0.2">
      <c r="A88">
        <v>2015</v>
      </c>
      <c r="B88">
        <v>3</v>
      </c>
      <c r="C88">
        <v>28</v>
      </c>
      <c r="D88">
        <v>2.4427999999999998E-2</v>
      </c>
      <c r="E88">
        <v>1.2375000000000001E-2</v>
      </c>
      <c r="F88">
        <v>2.4726999999999999E-2</v>
      </c>
      <c r="G88">
        <v>4.3586E-2</v>
      </c>
      <c r="H88">
        <v>4.0030999999999997E-2</v>
      </c>
      <c r="I88">
        <v>4.9281999999999999E-2</v>
      </c>
      <c r="J88">
        <v>0.13577700000000001</v>
      </c>
      <c r="K88">
        <v>0.31138399999999999</v>
      </c>
      <c r="L88">
        <v>0.28066099999999999</v>
      </c>
      <c r="M88">
        <v>0.26211000000000001</v>
      </c>
      <c r="N88">
        <v>0.24931700000000001</v>
      </c>
      <c r="O88">
        <v>0.21132500000000001</v>
      </c>
      <c r="P88">
        <v>0.174647</v>
      </c>
      <c r="Q88">
        <v>0.18356900000000001</v>
      </c>
      <c r="R88">
        <v>0.19458800000000001</v>
      </c>
      <c r="S88">
        <v>0.21981800000000001</v>
      </c>
      <c r="T88">
        <v>0.26495000000000002</v>
      </c>
      <c r="U88">
        <v>0.26061200000000001</v>
      </c>
      <c r="V88">
        <v>0.248336</v>
      </c>
      <c r="W88">
        <v>0.25603700000000001</v>
      </c>
      <c r="X88">
        <v>0.20886199999999999</v>
      </c>
      <c r="Y88">
        <v>0.121087</v>
      </c>
      <c r="Z88">
        <v>6.9042000000000006E-2</v>
      </c>
      <c r="AA88">
        <v>4.2129E-2</v>
      </c>
    </row>
    <row r="89" spans="1:27" x14ac:dyDescent="0.2">
      <c r="A89">
        <v>2015</v>
      </c>
      <c r="B89">
        <v>3</v>
      </c>
      <c r="C89">
        <v>29</v>
      </c>
      <c r="D89">
        <v>4.4001999999999999E-2</v>
      </c>
      <c r="E89">
        <v>6.5837999999999994E-2</v>
      </c>
      <c r="F89">
        <v>0.106797</v>
      </c>
      <c r="G89">
        <v>0.13803299999999999</v>
      </c>
      <c r="H89">
        <v>0.138797</v>
      </c>
      <c r="I89">
        <v>0.119627</v>
      </c>
      <c r="J89">
        <v>0.101409</v>
      </c>
      <c r="K89">
        <v>0.110906</v>
      </c>
      <c r="L89">
        <v>0.25807200000000002</v>
      </c>
      <c r="M89">
        <v>0.38720900000000003</v>
      </c>
      <c r="N89">
        <v>0.53276500000000004</v>
      </c>
      <c r="O89">
        <v>0.61780100000000004</v>
      </c>
      <c r="P89">
        <v>0.60491300000000003</v>
      </c>
      <c r="Q89">
        <v>0.61663500000000004</v>
      </c>
      <c r="R89">
        <v>0.68606999999999996</v>
      </c>
      <c r="S89">
        <v>0.73195699999999997</v>
      </c>
      <c r="T89">
        <v>0.77336199999999999</v>
      </c>
      <c r="U89">
        <v>0.777756</v>
      </c>
      <c r="V89">
        <v>0.83086599999999999</v>
      </c>
      <c r="W89">
        <v>0.76729899999999995</v>
      </c>
      <c r="X89">
        <v>0.78325599999999995</v>
      </c>
      <c r="Y89">
        <v>0.75795400000000002</v>
      </c>
      <c r="Z89">
        <v>0.65745200000000004</v>
      </c>
      <c r="AA89">
        <v>0.61021300000000001</v>
      </c>
    </row>
    <row r="90" spans="1:27" x14ac:dyDescent="0.2">
      <c r="A90">
        <v>2015</v>
      </c>
      <c r="B90">
        <v>3</v>
      </c>
      <c r="C90">
        <v>30</v>
      </c>
      <c r="D90">
        <v>0.45483200000000001</v>
      </c>
      <c r="E90">
        <v>0.24984999999999999</v>
      </c>
      <c r="F90">
        <v>0.22647700000000001</v>
      </c>
      <c r="G90">
        <v>0.16056000000000001</v>
      </c>
      <c r="H90">
        <v>0.12919800000000001</v>
      </c>
      <c r="I90">
        <v>0.12080399999999999</v>
      </c>
      <c r="J90">
        <v>0.14965400000000001</v>
      </c>
      <c r="K90">
        <v>0.12682199999999999</v>
      </c>
      <c r="L90">
        <v>0.137185</v>
      </c>
      <c r="M90">
        <v>0.22983000000000001</v>
      </c>
      <c r="N90">
        <v>0.28012100000000001</v>
      </c>
      <c r="O90">
        <v>0.21860599999999999</v>
      </c>
      <c r="P90">
        <v>0.20529600000000001</v>
      </c>
      <c r="Q90">
        <v>0.180699</v>
      </c>
      <c r="R90">
        <v>0.19711600000000001</v>
      </c>
      <c r="S90">
        <v>0.18363399999999999</v>
      </c>
      <c r="T90">
        <v>0.11445</v>
      </c>
      <c r="U90">
        <v>7.7989000000000003E-2</v>
      </c>
      <c r="V90">
        <v>7.4828000000000006E-2</v>
      </c>
      <c r="W90">
        <v>5.9594000000000001E-2</v>
      </c>
      <c r="X90">
        <v>3.8943999999999999E-2</v>
      </c>
      <c r="Y90">
        <v>1.4321E-2</v>
      </c>
      <c r="Z90">
        <v>3.7690000000000002E-3</v>
      </c>
      <c r="AA90">
        <v>0</v>
      </c>
    </row>
    <row r="91" spans="1:27" x14ac:dyDescent="0.2">
      <c r="A91">
        <v>2015</v>
      </c>
      <c r="B91">
        <v>3</v>
      </c>
      <c r="C91">
        <v>31</v>
      </c>
      <c r="D91">
        <v>0</v>
      </c>
      <c r="E91">
        <v>3.003E-3</v>
      </c>
      <c r="F91">
        <v>2.0609999999999999E-3</v>
      </c>
      <c r="G91">
        <v>1.5272000000000001E-2</v>
      </c>
      <c r="H91">
        <v>7.6910999999999993E-2</v>
      </c>
      <c r="I91">
        <v>7.6038999999999995E-2</v>
      </c>
      <c r="J91">
        <v>8.9247999999999994E-2</v>
      </c>
      <c r="K91">
        <v>0.17225399999999999</v>
      </c>
      <c r="L91">
        <v>0.31870799999999999</v>
      </c>
      <c r="M91">
        <v>0.29524600000000001</v>
      </c>
      <c r="N91">
        <v>0.287966</v>
      </c>
      <c r="O91">
        <v>0.28730699999999998</v>
      </c>
      <c r="P91">
        <v>0.25015500000000002</v>
      </c>
      <c r="Q91">
        <v>0.24326</v>
      </c>
      <c r="R91">
        <v>0.312807</v>
      </c>
      <c r="S91">
        <v>0.35334300000000002</v>
      </c>
      <c r="T91">
        <v>0.36857000000000001</v>
      </c>
      <c r="U91">
        <v>0.35150300000000001</v>
      </c>
      <c r="V91">
        <v>0.32738200000000001</v>
      </c>
      <c r="W91">
        <v>0.31412000000000001</v>
      </c>
      <c r="X91">
        <v>0.33470800000000001</v>
      </c>
      <c r="Y91">
        <v>0.315108</v>
      </c>
      <c r="Z91">
        <v>0.25434000000000001</v>
      </c>
      <c r="AA91">
        <v>0.25084099999999998</v>
      </c>
    </row>
    <row r="92" spans="1:27" x14ac:dyDescent="0.2">
      <c r="A92">
        <v>2015</v>
      </c>
      <c r="B92">
        <v>4</v>
      </c>
      <c r="C92">
        <v>1</v>
      </c>
      <c r="D92">
        <v>0.26677000000000001</v>
      </c>
      <c r="E92">
        <v>0.226437</v>
      </c>
      <c r="F92">
        <v>0.15803800000000001</v>
      </c>
      <c r="G92">
        <v>0.122665</v>
      </c>
      <c r="H92">
        <v>9.5908999999999994E-2</v>
      </c>
      <c r="I92">
        <v>8.9509000000000005E-2</v>
      </c>
      <c r="J92">
        <v>9.6060999999999994E-2</v>
      </c>
      <c r="K92">
        <v>0.112756</v>
      </c>
      <c r="L92">
        <v>0.124333</v>
      </c>
      <c r="M92">
        <v>0.112584</v>
      </c>
      <c r="N92">
        <v>0.107291</v>
      </c>
      <c r="O92">
        <v>9.9905999999999995E-2</v>
      </c>
      <c r="P92">
        <v>0.104877</v>
      </c>
      <c r="Q92">
        <v>9.5277000000000001E-2</v>
      </c>
      <c r="R92">
        <v>8.7584999999999996E-2</v>
      </c>
      <c r="S92">
        <v>5.7061000000000001E-2</v>
      </c>
      <c r="T92">
        <v>3.7918E-2</v>
      </c>
      <c r="U92">
        <v>3.7238E-2</v>
      </c>
      <c r="V92">
        <v>4.2736999999999997E-2</v>
      </c>
      <c r="W92">
        <v>4.2916999999999997E-2</v>
      </c>
      <c r="X92">
        <v>5.5188000000000001E-2</v>
      </c>
      <c r="Y92">
        <v>9.7009999999999996E-3</v>
      </c>
      <c r="Z92">
        <v>5.4288999999999997E-2</v>
      </c>
      <c r="AA92">
        <v>0.109305</v>
      </c>
    </row>
    <row r="93" spans="1:27" x14ac:dyDescent="0.2">
      <c r="A93">
        <v>2015</v>
      </c>
      <c r="B93">
        <v>4</v>
      </c>
      <c r="C93">
        <v>2</v>
      </c>
      <c r="D93">
        <v>0.13309000000000001</v>
      </c>
      <c r="E93">
        <v>0.115162</v>
      </c>
      <c r="F93">
        <v>0.101368</v>
      </c>
      <c r="G93">
        <v>8.5291000000000006E-2</v>
      </c>
      <c r="H93">
        <v>7.2983000000000006E-2</v>
      </c>
      <c r="I93">
        <v>6.6385E-2</v>
      </c>
      <c r="J93">
        <v>5.6631000000000001E-2</v>
      </c>
      <c r="K93">
        <v>0.13649700000000001</v>
      </c>
      <c r="L93">
        <v>0.121754</v>
      </c>
      <c r="M93">
        <v>0.116117</v>
      </c>
      <c r="N93">
        <v>0.11658399999999999</v>
      </c>
      <c r="O93">
        <v>9.7384999999999999E-2</v>
      </c>
      <c r="P93">
        <v>7.9080999999999999E-2</v>
      </c>
      <c r="Q93">
        <v>8.8677000000000006E-2</v>
      </c>
      <c r="R93">
        <v>8.0145999999999995E-2</v>
      </c>
      <c r="S93">
        <v>8.8539000000000007E-2</v>
      </c>
      <c r="T93">
        <v>8.4792000000000006E-2</v>
      </c>
      <c r="U93">
        <v>8.0662999999999999E-2</v>
      </c>
      <c r="V93">
        <v>7.4198E-2</v>
      </c>
      <c r="W93">
        <v>7.6330999999999996E-2</v>
      </c>
      <c r="X93">
        <v>4.5925000000000001E-2</v>
      </c>
      <c r="Y93">
        <v>1.1964000000000001E-2</v>
      </c>
      <c r="Z93">
        <v>3.1001999999999998E-2</v>
      </c>
      <c r="AA93">
        <v>4.7206999999999999E-2</v>
      </c>
    </row>
    <row r="94" spans="1:27" x14ac:dyDescent="0.2">
      <c r="A94">
        <v>2015</v>
      </c>
      <c r="B94">
        <v>4</v>
      </c>
      <c r="C94">
        <v>3</v>
      </c>
      <c r="D94">
        <v>3.6623000000000003E-2</v>
      </c>
      <c r="E94">
        <v>2.5704000000000001E-2</v>
      </c>
      <c r="F94">
        <v>2.2669999999999999E-2</v>
      </c>
      <c r="G94">
        <v>3.0499999999999999E-2</v>
      </c>
      <c r="H94">
        <v>5.1679999999999997E-2</v>
      </c>
      <c r="I94">
        <v>8.8479000000000002E-2</v>
      </c>
      <c r="J94">
        <v>0.206623</v>
      </c>
      <c r="K94">
        <v>0.32373600000000002</v>
      </c>
      <c r="L94">
        <v>0.353516</v>
      </c>
      <c r="M94">
        <v>0.32414700000000002</v>
      </c>
      <c r="N94">
        <v>0.33085700000000001</v>
      </c>
      <c r="O94">
        <v>0.28982599999999997</v>
      </c>
      <c r="P94">
        <v>0.26160499999999998</v>
      </c>
      <c r="Q94">
        <v>0.231374</v>
      </c>
      <c r="R94">
        <v>0.190494</v>
      </c>
      <c r="S94">
        <v>0.184756</v>
      </c>
      <c r="T94">
        <v>0.212532</v>
      </c>
      <c r="U94">
        <v>0.20837900000000001</v>
      </c>
      <c r="V94">
        <v>0.21107999999999999</v>
      </c>
      <c r="W94">
        <v>0.212538</v>
      </c>
      <c r="X94">
        <v>0.14685500000000001</v>
      </c>
      <c r="Y94">
        <v>0.185553</v>
      </c>
      <c r="Z94">
        <v>0.18643799999999999</v>
      </c>
      <c r="AA94">
        <v>0.18387000000000001</v>
      </c>
    </row>
    <row r="95" spans="1:27" x14ac:dyDescent="0.2">
      <c r="A95">
        <v>2015</v>
      </c>
      <c r="B95">
        <v>4</v>
      </c>
      <c r="C95">
        <v>4</v>
      </c>
      <c r="D95">
        <v>0.117283</v>
      </c>
      <c r="E95">
        <v>0.10303</v>
      </c>
      <c r="F95">
        <v>0.13068299999999999</v>
      </c>
      <c r="G95">
        <v>0.24832799999999999</v>
      </c>
      <c r="H95">
        <v>0.357323</v>
      </c>
      <c r="I95">
        <v>0.32608199999999998</v>
      </c>
      <c r="J95">
        <v>0.34405599999999997</v>
      </c>
      <c r="K95">
        <v>0.36373499999999998</v>
      </c>
      <c r="L95">
        <v>0.42794399999999999</v>
      </c>
      <c r="M95">
        <v>0.46145999999999998</v>
      </c>
      <c r="N95">
        <v>0.46088200000000001</v>
      </c>
      <c r="O95">
        <v>0.42835899999999999</v>
      </c>
      <c r="P95">
        <v>0.41356900000000002</v>
      </c>
      <c r="Q95">
        <v>0.40650700000000001</v>
      </c>
      <c r="R95">
        <v>0.39596100000000001</v>
      </c>
      <c r="S95">
        <v>0.38355600000000001</v>
      </c>
      <c r="T95">
        <v>0.37326100000000001</v>
      </c>
      <c r="U95">
        <v>0.33317600000000003</v>
      </c>
      <c r="V95">
        <v>0.33288800000000002</v>
      </c>
      <c r="W95">
        <v>0.340756</v>
      </c>
      <c r="X95">
        <v>0.25040800000000002</v>
      </c>
      <c r="Y95">
        <v>0.27285399999999999</v>
      </c>
      <c r="Z95">
        <v>0.31795699999999999</v>
      </c>
      <c r="AA95">
        <v>0.25579499999999999</v>
      </c>
    </row>
    <row r="96" spans="1:27" x14ac:dyDescent="0.2">
      <c r="A96">
        <v>2015</v>
      </c>
      <c r="B96">
        <v>4</v>
      </c>
      <c r="C96">
        <v>5</v>
      </c>
      <c r="D96">
        <v>0.19903899999999999</v>
      </c>
      <c r="E96">
        <v>0.17271400000000001</v>
      </c>
      <c r="F96">
        <v>0.12789700000000001</v>
      </c>
      <c r="G96">
        <v>0.114894</v>
      </c>
      <c r="H96">
        <v>0.122559</v>
      </c>
      <c r="I96">
        <v>0.130244</v>
      </c>
      <c r="J96">
        <v>0.15449399999999999</v>
      </c>
      <c r="K96">
        <v>0.13980600000000001</v>
      </c>
      <c r="L96">
        <v>0.18964500000000001</v>
      </c>
      <c r="M96">
        <v>0.223444</v>
      </c>
      <c r="N96">
        <v>0.21567600000000001</v>
      </c>
      <c r="O96">
        <v>0.19653200000000001</v>
      </c>
      <c r="P96">
        <v>0.18265200000000001</v>
      </c>
      <c r="Q96">
        <v>0.15429100000000001</v>
      </c>
      <c r="R96">
        <v>0.151444</v>
      </c>
      <c r="S96">
        <v>0.154805</v>
      </c>
      <c r="T96">
        <v>0.14218900000000001</v>
      </c>
      <c r="U96">
        <v>0.107694</v>
      </c>
      <c r="V96">
        <v>0.12539800000000001</v>
      </c>
      <c r="W96">
        <v>0.116658</v>
      </c>
      <c r="X96">
        <v>7.7778E-2</v>
      </c>
      <c r="Y96">
        <v>7.8259999999999996E-3</v>
      </c>
      <c r="Z96">
        <v>2.7619999999999999E-2</v>
      </c>
      <c r="AA96">
        <v>1.6187E-2</v>
      </c>
    </row>
    <row r="97" spans="1:27" x14ac:dyDescent="0.2">
      <c r="A97">
        <v>2015</v>
      </c>
      <c r="B97">
        <v>4</v>
      </c>
      <c r="C97">
        <v>6</v>
      </c>
      <c r="D97">
        <v>1.4572999999999999E-2</v>
      </c>
      <c r="E97">
        <v>1.2312E-2</v>
      </c>
      <c r="F97">
        <v>1.5591000000000001E-2</v>
      </c>
      <c r="G97">
        <v>2.4095999999999999E-2</v>
      </c>
      <c r="H97">
        <v>2.5919000000000001E-2</v>
      </c>
      <c r="I97">
        <v>4.2067E-2</v>
      </c>
      <c r="J97">
        <v>6.2908000000000006E-2</v>
      </c>
      <c r="K97">
        <v>9.0671000000000002E-2</v>
      </c>
      <c r="L97">
        <v>0.24227000000000001</v>
      </c>
      <c r="M97">
        <v>0.29552499999999998</v>
      </c>
      <c r="N97">
        <v>0.33805400000000002</v>
      </c>
      <c r="O97">
        <v>0.36862200000000001</v>
      </c>
      <c r="P97">
        <v>0.34815400000000002</v>
      </c>
      <c r="Q97">
        <v>0.32961200000000002</v>
      </c>
      <c r="R97">
        <v>0.36112</v>
      </c>
      <c r="S97">
        <v>0.38962799999999997</v>
      </c>
      <c r="T97">
        <v>0.39599099999999998</v>
      </c>
      <c r="U97">
        <v>0.39640700000000001</v>
      </c>
      <c r="V97">
        <v>0.396482</v>
      </c>
      <c r="W97">
        <v>0.39027400000000001</v>
      </c>
      <c r="X97">
        <v>0.32458799999999999</v>
      </c>
      <c r="Y97">
        <v>0.23808000000000001</v>
      </c>
      <c r="Z97">
        <v>0.185948</v>
      </c>
      <c r="AA97">
        <v>0.18207400000000001</v>
      </c>
    </row>
    <row r="98" spans="1:27" x14ac:dyDescent="0.2">
      <c r="A98">
        <v>2015</v>
      </c>
      <c r="B98">
        <v>4</v>
      </c>
      <c r="C98">
        <v>7</v>
      </c>
      <c r="D98">
        <v>0.19128100000000001</v>
      </c>
      <c r="E98">
        <v>0.16647600000000001</v>
      </c>
      <c r="F98">
        <v>0.17005300000000001</v>
      </c>
      <c r="G98">
        <v>0.20256199999999999</v>
      </c>
      <c r="H98">
        <v>0.19747799999999999</v>
      </c>
      <c r="I98">
        <v>9.3130000000000004E-2</v>
      </c>
      <c r="J98">
        <v>7.5579999999999994E-2</v>
      </c>
      <c r="K98">
        <v>3.7622999999999997E-2</v>
      </c>
      <c r="L98">
        <v>4.1633999999999997E-2</v>
      </c>
      <c r="M98">
        <v>5.3064E-2</v>
      </c>
      <c r="N98">
        <v>8.3923999999999999E-2</v>
      </c>
      <c r="O98">
        <v>0.12398099999999999</v>
      </c>
      <c r="P98">
        <v>0.155025</v>
      </c>
      <c r="Q98">
        <v>0.191272</v>
      </c>
      <c r="R98">
        <v>0.259135</v>
      </c>
      <c r="S98">
        <v>0.23023199999999999</v>
      </c>
      <c r="T98">
        <v>0.24293400000000001</v>
      </c>
      <c r="U98">
        <v>0.28872900000000001</v>
      </c>
      <c r="V98">
        <v>0.38334400000000002</v>
      </c>
      <c r="W98">
        <v>0.44567200000000001</v>
      </c>
      <c r="X98">
        <v>0.51278599999999996</v>
      </c>
      <c r="Y98">
        <v>0.51338899999999998</v>
      </c>
      <c r="Z98">
        <v>0.50329400000000002</v>
      </c>
      <c r="AA98">
        <v>0.59936599999999995</v>
      </c>
    </row>
    <row r="99" spans="1:27" x14ac:dyDescent="0.2">
      <c r="A99">
        <v>2015</v>
      </c>
      <c r="B99">
        <v>4</v>
      </c>
      <c r="C99">
        <v>8</v>
      </c>
      <c r="D99">
        <v>0.67141499999999998</v>
      </c>
      <c r="E99">
        <v>0.69483899999999998</v>
      </c>
      <c r="F99">
        <v>0.76672700000000005</v>
      </c>
      <c r="G99">
        <v>0.63694300000000004</v>
      </c>
      <c r="H99">
        <v>0.52015199999999995</v>
      </c>
      <c r="I99">
        <v>0.55360600000000004</v>
      </c>
      <c r="J99">
        <v>0.55213999999999996</v>
      </c>
      <c r="K99">
        <v>0.67878700000000003</v>
      </c>
      <c r="L99">
        <v>0.76994300000000004</v>
      </c>
      <c r="M99">
        <v>0.76894600000000002</v>
      </c>
      <c r="N99">
        <v>0.80176099999999995</v>
      </c>
      <c r="O99">
        <v>0.84561500000000001</v>
      </c>
      <c r="P99">
        <v>0.85830899999999999</v>
      </c>
      <c r="Q99">
        <v>0.84079700000000002</v>
      </c>
      <c r="R99">
        <v>0.82564700000000002</v>
      </c>
      <c r="S99">
        <v>0.82407699999999995</v>
      </c>
      <c r="T99">
        <v>0.73264700000000005</v>
      </c>
      <c r="U99">
        <v>0.72984700000000002</v>
      </c>
      <c r="V99">
        <v>0.77563700000000002</v>
      </c>
      <c r="W99">
        <v>0.752691</v>
      </c>
      <c r="X99">
        <v>0.75544199999999995</v>
      </c>
      <c r="Y99">
        <v>0.73773</v>
      </c>
      <c r="Z99">
        <v>0.77132599999999996</v>
      </c>
      <c r="AA99">
        <v>0.819936</v>
      </c>
    </row>
    <row r="100" spans="1:27" x14ac:dyDescent="0.2">
      <c r="A100">
        <v>2015</v>
      </c>
      <c r="B100">
        <v>4</v>
      </c>
      <c r="C100">
        <v>9</v>
      </c>
      <c r="D100">
        <v>0.89986999999999995</v>
      </c>
      <c r="E100">
        <v>0.90398599999999996</v>
      </c>
      <c r="F100">
        <v>0.88536999999999999</v>
      </c>
      <c r="G100">
        <v>0.88124899999999995</v>
      </c>
      <c r="H100">
        <v>0.88299799999999995</v>
      </c>
      <c r="I100">
        <v>0.80878399999999995</v>
      </c>
      <c r="J100">
        <v>0.58766300000000005</v>
      </c>
      <c r="K100">
        <v>0.51007100000000005</v>
      </c>
      <c r="L100">
        <v>0.50734900000000005</v>
      </c>
      <c r="M100">
        <v>0.42207499999999998</v>
      </c>
      <c r="N100">
        <v>0.32328000000000001</v>
      </c>
      <c r="O100">
        <v>0.225164</v>
      </c>
      <c r="P100">
        <v>0.161325</v>
      </c>
      <c r="Q100">
        <v>0.121947</v>
      </c>
      <c r="R100">
        <v>8.2102999999999995E-2</v>
      </c>
      <c r="S100">
        <v>7.4676999999999993E-2</v>
      </c>
      <c r="T100">
        <v>7.5783000000000003E-2</v>
      </c>
      <c r="U100">
        <v>6.4542000000000002E-2</v>
      </c>
      <c r="V100">
        <v>5.6563000000000002E-2</v>
      </c>
      <c r="W100">
        <v>4.4792999999999999E-2</v>
      </c>
      <c r="X100">
        <v>3.9933999999999997E-2</v>
      </c>
      <c r="Y100">
        <v>1.2614E-2</v>
      </c>
      <c r="Z100">
        <v>1.1377999999999999E-2</v>
      </c>
      <c r="AA100">
        <v>6.692E-3</v>
      </c>
    </row>
    <row r="101" spans="1:27" x14ac:dyDescent="0.2">
      <c r="A101">
        <v>2015</v>
      </c>
      <c r="B101">
        <v>4</v>
      </c>
      <c r="C101">
        <v>10</v>
      </c>
      <c r="D101">
        <v>3.7799999999999999E-3</v>
      </c>
      <c r="E101">
        <v>2.4299999999999999E-3</v>
      </c>
      <c r="F101">
        <v>6.816E-3</v>
      </c>
      <c r="G101">
        <v>5.1409999999999997E-3</v>
      </c>
      <c r="H101">
        <v>3.1584000000000001E-2</v>
      </c>
      <c r="I101">
        <v>4.9577999999999997E-2</v>
      </c>
      <c r="J101">
        <v>3.0370000000000001E-2</v>
      </c>
      <c r="K101">
        <v>8.3962999999999996E-2</v>
      </c>
      <c r="L101">
        <v>0.114484</v>
      </c>
      <c r="M101">
        <v>6.8213999999999997E-2</v>
      </c>
      <c r="N101">
        <v>5.4893999999999998E-2</v>
      </c>
      <c r="O101">
        <v>0.159861</v>
      </c>
      <c r="P101">
        <v>0.33305499999999999</v>
      </c>
      <c r="Q101">
        <v>0.24255499999999999</v>
      </c>
      <c r="R101">
        <v>0.117504</v>
      </c>
      <c r="S101">
        <v>7.8878000000000004E-2</v>
      </c>
      <c r="T101">
        <v>0.14055999999999999</v>
      </c>
      <c r="U101">
        <v>0.19831599999999999</v>
      </c>
      <c r="V101">
        <v>0.24838399999999999</v>
      </c>
      <c r="W101">
        <v>0.30951000000000001</v>
      </c>
      <c r="X101">
        <v>0.27849800000000002</v>
      </c>
      <c r="Y101">
        <v>0.23014699999999999</v>
      </c>
      <c r="Z101">
        <v>0.19250600000000001</v>
      </c>
      <c r="AA101">
        <v>0.196684</v>
      </c>
    </row>
    <row r="102" spans="1:27" x14ac:dyDescent="0.2">
      <c r="A102">
        <v>2015</v>
      </c>
      <c r="B102">
        <v>4</v>
      </c>
      <c r="C102">
        <v>11</v>
      </c>
      <c r="D102">
        <v>0.25842399999999999</v>
      </c>
      <c r="E102">
        <v>0.33363199999999998</v>
      </c>
      <c r="F102">
        <v>0.46842</v>
      </c>
      <c r="G102">
        <v>0.55924399999999996</v>
      </c>
      <c r="H102">
        <v>0.54815700000000001</v>
      </c>
      <c r="I102">
        <v>0.52949199999999996</v>
      </c>
      <c r="J102">
        <v>0.45440900000000001</v>
      </c>
      <c r="K102">
        <v>0.40512399999999998</v>
      </c>
      <c r="L102">
        <v>0.63284799999999997</v>
      </c>
      <c r="M102">
        <v>0.63541899999999996</v>
      </c>
      <c r="N102">
        <v>0.61158400000000002</v>
      </c>
      <c r="O102">
        <v>0.58661700000000006</v>
      </c>
      <c r="P102">
        <v>0.54808900000000005</v>
      </c>
      <c r="Q102">
        <v>0.52306200000000003</v>
      </c>
      <c r="R102">
        <v>0.52775899999999998</v>
      </c>
      <c r="S102">
        <v>0.53690000000000004</v>
      </c>
      <c r="T102">
        <v>0.567465</v>
      </c>
      <c r="U102">
        <v>0.62634599999999996</v>
      </c>
      <c r="V102">
        <v>0.71665599999999996</v>
      </c>
      <c r="W102">
        <v>0.816083</v>
      </c>
      <c r="X102">
        <v>0.85688799999999998</v>
      </c>
      <c r="Y102">
        <v>0.85580900000000004</v>
      </c>
      <c r="Z102">
        <v>0.86138999999999999</v>
      </c>
      <c r="AA102">
        <v>0.93906299999999998</v>
      </c>
    </row>
    <row r="103" spans="1:27" x14ac:dyDescent="0.2">
      <c r="A103">
        <v>2015</v>
      </c>
      <c r="B103">
        <v>4</v>
      </c>
      <c r="C103">
        <v>12</v>
      </c>
      <c r="D103">
        <v>0.94620099999999996</v>
      </c>
      <c r="E103">
        <v>0.94701000000000002</v>
      </c>
      <c r="F103">
        <v>0.96617399999999998</v>
      </c>
      <c r="G103">
        <v>0.978468</v>
      </c>
      <c r="H103">
        <v>0.98206199999999999</v>
      </c>
      <c r="I103">
        <v>0.96363299999999996</v>
      </c>
      <c r="J103">
        <v>0.96673600000000004</v>
      </c>
      <c r="K103">
        <v>0.95213499999999995</v>
      </c>
      <c r="L103">
        <v>0.96820200000000001</v>
      </c>
      <c r="M103">
        <v>0.95411800000000002</v>
      </c>
      <c r="N103">
        <v>0.93288400000000005</v>
      </c>
      <c r="O103">
        <v>0.92461400000000005</v>
      </c>
      <c r="P103">
        <v>0.92618500000000004</v>
      </c>
      <c r="Q103">
        <v>0.90009300000000003</v>
      </c>
      <c r="R103">
        <v>0.87523899999999999</v>
      </c>
      <c r="S103">
        <v>0.908856</v>
      </c>
      <c r="T103">
        <v>0.92699900000000002</v>
      </c>
      <c r="U103">
        <v>0.94125199999999998</v>
      </c>
      <c r="V103">
        <v>0.95933999999999997</v>
      </c>
      <c r="W103">
        <v>0.96378600000000003</v>
      </c>
      <c r="X103">
        <v>0.93371199999999999</v>
      </c>
      <c r="Y103">
        <v>0.91849800000000004</v>
      </c>
      <c r="Z103">
        <v>0.90664299999999998</v>
      </c>
      <c r="AA103">
        <v>0.85157499999999997</v>
      </c>
    </row>
    <row r="104" spans="1:27" x14ac:dyDescent="0.2">
      <c r="A104">
        <v>2015</v>
      </c>
      <c r="B104">
        <v>4</v>
      </c>
      <c r="C104">
        <v>13</v>
      </c>
      <c r="D104">
        <v>0.87354100000000001</v>
      </c>
      <c r="E104">
        <v>0.834789</v>
      </c>
      <c r="F104">
        <v>0.83924699999999997</v>
      </c>
      <c r="G104">
        <v>0.840673</v>
      </c>
      <c r="H104">
        <v>0.86701300000000003</v>
      </c>
      <c r="I104">
        <v>0.862286</v>
      </c>
      <c r="J104">
        <v>0.847387</v>
      </c>
      <c r="K104">
        <v>0.81701699999999999</v>
      </c>
      <c r="L104">
        <v>0.83014699999999997</v>
      </c>
      <c r="M104">
        <v>0.76220100000000002</v>
      </c>
      <c r="N104">
        <v>0.68898300000000001</v>
      </c>
      <c r="O104">
        <v>0.67192300000000005</v>
      </c>
      <c r="P104">
        <v>0.60124699999999998</v>
      </c>
      <c r="Q104">
        <v>0.50114700000000001</v>
      </c>
      <c r="R104">
        <v>0.42021399999999998</v>
      </c>
      <c r="S104">
        <v>0.32653700000000002</v>
      </c>
      <c r="T104">
        <v>0.235903</v>
      </c>
      <c r="U104">
        <v>0.22967599999999999</v>
      </c>
      <c r="V104">
        <v>0.20712800000000001</v>
      </c>
      <c r="W104">
        <v>0.17121500000000001</v>
      </c>
      <c r="X104">
        <v>0.142628</v>
      </c>
      <c r="Y104">
        <v>6.5851000000000007E-2</v>
      </c>
      <c r="Z104">
        <v>3.5649E-2</v>
      </c>
      <c r="AA104">
        <v>2.3824999999999999E-2</v>
      </c>
    </row>
    <row r="105" spans="1:27" x14ac:dyDescent="0.2">
      <c r="A105">
        <v>2015</v>
      </c>
      <c r="B105">
        <v>4</v>
      </c>
      <c r="C105">
        <v>14</v>
      </c>
      <c r="D105">
        <v>1.4414E-2</v>
      </c>
      <c r="E105">
        <v>1.4766E-2</v>
      </c>
      <c r="F105">
        <v>1.5438E-2</v>
      </c>
      <c r="G105">
        <v>2.2429999999999999E-2</v>
      </c>
      <c r="H105">
        <v>2.5245E-2</v>
      </c>
      <c r="I105">
        <v>1.9706999999999999E-2</v>
      </c>
      <c r="J105">
        <v>7.8079999999999998E-3</v>
      </c>
      <c r="K105">
        <v>2.3383999999999999E-2</v>
      </c>
      <c r="L105">
        <v>3.8885999999999997E-2</v>
      </c>
      <c r="M105">
        <v>6.8640999999999994E-2</v>
      </c>
      <c r="N105">
        <v>6.7691000000000001E-2</v>
      </c>
      <c r="O105">
        <v>6.4366999999999994E-2</v>
      </c>
      <c r="P105">
        <v>0.118238</v>
      </c>
      <c r="Q105">
        <v>0.136987</v>
      </c>
      <c r="R105">
        <v>0.149283</v>
      </c>
      <c r="S105">
        <v>0.14716599999999999</v>
      </c>
      <c r="T105">
        <v>0.15503700000000001</v>
      </c>
      <c r="U105">
        <v>0.12679299999999999</v>
      </c>
      <c r="V105">
        <v>0.12082900000000001</v>
      </c>
      <c r="W105">
        <v>0.13091</v>
      </c>
      <c r="X105">
        <v>0.13908300000000001</v>
      </c>
      <c r="Y105">
        <v>1.7295000000000001E-2</v>
      </c>
      <c r="Z105">
        <v>3.0632E-2</v>
      </c>
      <c r="AA105">
        <v>3.8385000000000002E-2</v>
      </c>
    </row>
    <row r="106" spans="1:27" x14ac:dyDescent="0.2">
      <c r="A106">
        <v>2015</v>
      </c>
      <c r="B106">
        <v>4</v>
      </c>
      <c r="C106">
        <v>15</v>
      </c>
      <c r="D106">
        <v>7.6795000000000002E-2</v>
      </c>
      <c r="E106">
        <v>0.104577</v>
      </c>
      <c r="F106">
        <v>0.119306</v>
      </c>
      <c r="G106">
        <v>0.11448899999999999</v>
      </c>
      <c r="H106">
        <v>0.10427699999999999</v>
      </c>
      <c r="I106">
        <v>9.3030000000000002E-2</v>
      </c>
      <c r="J106">
        <v>6.4677999999999999E-2</v>
      </c>
      <c r="K106">
        <v>0.12928200000000001</v>
      </c>
      <c r="L106">
        <v>9.7318000000000002E-2</v>
      </c>
      <c r="M106">
        <v>6.8617999999999998E-2</v>
      </c>
      <c r="N106">
        <v>7.195E-2</v>
      </c>
      <c r="O106">
        <v>7.5375999999999999E-2</v>
      </c>
      <c r="P106">
        <v>5.8666999999999997E-2</v>
      </c>
      <c r="Q106">
        <v>4.2764999999999997E-2</v>
      </c>
      <c r="R106">
        <v>4.2437000000000002E-2</v>
      </c>
      <c r="S106">
        <v>4.3541000000000003E-2</v>
      </c>
      <c r="T106">
        <v>4.7900999999999999E-2</v>
      </c>
      <c r="U106">
        <v>4.3180000000000003E-2</v>
      </c>
      <c r="V106">
        <v>4.3811999999999997E-2</v>
      </c>
      <c r="W106">
        <v>5.3559000000000002E-2</v>
      </c>
      <c r="X106">
        <v>6.0432E-2</v>
      </c>
      <c r="Y106">
        <v>0</v>
      </c>
      <c r="Z106">
        <v>8.4779999999999994E-3</v>
      </c>
      <c r="AA106">
        <v>1.5315E-2</v>
      </c>
    </row>
    <row r="107" spans="1:27" x14ac:dyDescent="0.2">
      <c r="A107">
        <v>2015</v>
      </c>
      <c r="B107">
        <v>4</v>
      </c>
      <c r="C107">
        <v>16</v>
      </c>
      <c r="D107">
        <v>1.618E-2</v>
      </c>
      <c r="E107">
        <v>1.2049000000000001E-2</v>
      </c>
      <c r="F107">
        <v>1.7298000000000001E-2</v>
      </c>
      <c r="G107">
        <v>2.6943000000000002E-2</v>
      </c>
      <c r="H107">
        <v>2.2533000000000001E-2</v>
      </c>
      <c r="I107">
        <v>3.8078000000000001E-2</v>
      </c>
      <c r="J107">
        <v>8.4822999999999996E-2</v>
      </c>
      <c r="K107">
        <v>0.34747</v>
      </c>
      <c r="L107">
        <v>0.409667</v>
      </c>
      <c r="M107">
        <v>0.38018800000000003</v>
      </c>
      <c r="N107">
        <v>0.41399999999999998</v>
      </c>
      <c r="O107">
        <v>0.38862400000000002</v>
      </c>
      <c r="P107">
        <v>0.34813899999999998</v>
      </c>
      <c r="Q107">
        <v>0.31927299999999997</v>
      </c>
      <c r="R107">
        <v>0.30678499999999997</v>
      </c>
      <c r="S107">
        <v>0.25803199999999998</v>
      </c>
      <c r="T107">
        <v>0.22658500000000001</v>
      </c>
      <c r="U107">
        <v>0.19184599999999999</v>
      </c>
      <c r="V107">
        <v>0.179201</v>
      </c>
      <c r="W107">
        <v>0.172705</v>
      </c>
      <c r="X107">
        <v>0.14110200000000001</v>
      </c>
      <c r="Y107">
        <v>6.3811999999999994E-2</v>
      </c>
      <c r="Z107">
        <v>0.107057</v>
      </c>
      <c r="AA107">
        <v>9.9027000000000004E-2</v>
      </c>
    </row>
    <row r="108" spans="1:27" x14ac:dyDescent="0.2">
      <c r="A108">
        <v>2015</v>
      </c>
      <c r="B108">
        <v>4</v>
      </c>
      <c r="C108">
        <v>17</v>
      </c>
      <c r="D108">
        <v>5.4959000000000001E-2</v>
      </c>
      <c r="E108">
        <v>3.4188000000000003E-2</v>
      </c>
      <c r="F108">
        <v>2.6761E-2</v>
      </c>
      <c r="G108">
        <v>2.9849000000000001E-2</v>
      </c>
      <c r="H108">
        <v>3.2576000000000001E-2</v>
      </c>
      <c r="I108">
        <v>4.4715999999999999E-2</v>
      </c>
      <c r="J108">
        <v>5.3648000000000001E-2</v>
      </c>
      <c r="K108">
        <v>0.121056</v>
      </c>
      <c r="L108">
        <v>0.25996399999999997</v>
      </c>
      <c r="M108">
        <v>0.26472499999999999</v>
      </c>
      <c r="N108">
        <v>0.29012399999999999</v>
      </c>
      <c r="O108">
        <v>0.268926</v>
      </c>
      <c r="P108">
        <v>0.235792</v>
      </c>
      <c r="Q108">
        <v>0.19019</v>
      </c>
      <c r="R108">
        <v>0.169291</v>
      </c>
      <c r="S108">
        <v>0.13830600000000001</v>
      </c>
      <c r="T108">
        <v>0.13745099999999999</v>
      </c>
      <c r="U108">
        <v>0.114485</v>
      </c>
      <c r="V108">
        <v>9.9460000000000007E-2</v>
      </c>
      <c r="W108">
        <v>9.5547000000000007E-2</v>
      </c>
      <c r="X108">
        <v>9.7890000000000005E-2</v>
      </c>
      <c r="Y108">
        <v>7.417E-3</v>
      </c>
      <c r="Z108">
        <v>3.9116999999999999E-2</v>
      </c>
      <c r="AA108">
        <v>3.9044000000000002E-2</v>
      </c>
    </row>
    <row r="109" spans="1:27" x14ac:dyDescent="0.2">
      <c r="A109">
        <v>2015</v>
      </c>
      <c r="B109">
        <v>4</v>
      </c>
      <c r="C109">
        <v>18</v>
      </c>
      <c r="D109">
        <v>2.8663999999999999E-2</v>
      </c>
      <c r="E109">
        <v>2.8731E-2</v>
      </c>
      <c r="F109">
        <v>3.5053000000000001E-2</v>
      </c>
      <c r="G109">
        <v>5.1513000000000003E-2</v>
      </c>
      <c r="H109">
        <v>7.3625999999999997E-2</v>
      </c>
      <c r="I109">
        <v>0.105462</v>
      </c>
      <c r="J109">
        <v>0.14154</v>
      </c>
      <c r="K109">
        <v>0.18904599999999999</v>
      </c>
      <c r="L109">
        <v>0.26983299999999999</v>
      </c>
      <c r="M109">
        <v>0.28880699999999998</v>
      </c>
      <c r="N109">
        <v>0.31705499999999998</v>
      </c>
      <c r="O109">
        <v>0.29644799999999999</v>
      </c>
      <c r="P109">
        <v>0.26363900000000001</v>
      </c>
      <c r="Q109">
        <v>0.20794099999999999</v>
      </c>
      <c r="R109">
        <v>0.193795</v>
      </c>
      <c r="S109">
        <v>0.18083299999999999</v>
      </c>
      <c r="T109">
        <v>0.17719199999999999</v>
      </c>
      <c r="U109">
        <v>0.13261800000000001</v>
      </c>
      <c r="V109">
        <v>0.113636</v>
      </c>
      <c r="W109">
        <v>9.3945000000000001E-2</v>
      </c>
      <c r="X109">
        <v>8.9321999999999999E-2</v>
      </c>
      <c r="Y109">
        <v>2.1034000000000001E-2</v>
      </c>
      <c r="Z109">
        <v>4.9825000000000001E-2</v>
      </c>
      <c r="AA109">
        <v>4.0902000000000001E-2</v>
      </c>
    </row>
    <row r="110" spans="1:27" x14ac:dyDescent="0.2">
      <c r="A110">
        <v>2015</v>
      </c>
      <c r="B110">
        <v>4</v>
      </c>
      <c r="C110">
        <v>19</v>
      </c>
      <c r="D110">
        <v>2.7928000000000001E-2</v>
      </c>
      <c r="E110">
        <v>2.3126000000000001E-2</v>
      </c>
      <c r="F110">
        <v>2.5914E-2</v>
      </c>
      <c r="G110">
        <v>4.6629999999999998E-2</v>
      </c>
      <c r="H110">
        <v>8.3751999999999993E-2</v>
      </c>
      <c r="I110">
        <v>9.1814999999999994E-2</v>
      </c>
      <c r="J110">
        <v>8.0949999999999994E-2</v>
      </c>
      <c r="K110">
        <v>7.7738000000000002E-2</v>
      </c>
      <c r="L110">
        <v>0.121089</v>
      </c>
      <c r="M110">
        <v>0.192305</v>
      </c>
      <c r="N110">
        <v>0.22389899999999999</v>
      </c>
      <c r="O110">
        <v>0.20574899999999999</v>
      </c>
      <c r="P110">
        <v>0.237286</v>
      </c>
      <c r="Q110">
        <v>0.222326</v>
      </c>
      <c r="R110">
        <v>0.21423700000000001</v>
      </c>
      <c r="S110">
        <v>0.21284600000000001</v>
      </c>
      <c r="T110">
        <v>0.210146</v>
      </c>
      <c r="U110">
        <v>0.14421700000000001</v>
      </c>
      <c r="V110">
        <v>0.11110200000000001</v>
      </c>
      <c r="W110">
        <v>8.0803E-2</v>
      </c>
      <c r="X110">
        <v>6.4772999999999997E-2</v>
      </c>
      <c r="Y110">
        <v>1.2872E-2</v>
      </c>
      <c r="Z110">
        <v>4.1917999999999997E-2</v>
      </c>
      <c r="AA110">
        <v>4.6755999999999999E-2</v>
      </c>
    </row>
    <row r="111" spans="1:27" x14ac:dyDescent="0.2">
      <c r="A111">
        <v>2015</v>
      </c>
      <c r="B111">
        <v>4</v>
      </c>
      <c r="C111">
        <v>20</v>
      </c>
      <c r="D111">
        <v>3.2426999999999997E-2</v>
      </c>
      <c r="E111">
        <v>1.7011999999999999E-2</v>
      </c>
      <c r="F111">
        <v>1.6778000000000001E-2</v>
      </c>
      <c r="G111">
        <v>1.4583E-2</v>
      </c>
      <c r="H111">
        <v>1.8589000000000001E-2</v>
      </c>
      <c r="I111">
        <v>3.0195E-2</v>
      </c>
      <c r="J111">
        <v>2.9680000000000002E-2</v>
      </c>
      <c r="K111">
        <v>7.4145000000000003E-2</v>
      </c>
      <c r="L111">
        <v>0.116232</v>
      </c>
      <c r="M111">
        <v>0.148702</v>
      </c>
      <c r="N111">
        <v>0.24876899999999999</v>
      </c>
      <c r="O111">
        <v>0.28930299999999998</v>
      </c>
      <c r="P111">
        <v>0.27312799999999998</v>
      </c>
      <c r="Q111">
        <v>0.21923300000000001</v>
      </c>
      <c r="R111">
        <v>0.18353900000000001</v>
      </c>
      <c r="S111">
        <v>0.140374</v>
      </c>
      <c r="T111">
        <v>0.11762599999999999</v>
      </c>
      <c r="U111">
        <v>0.104087</v>
      </c>
      <c r="V111">
        <v>9.1993000000000005E-2</v>
      </c>
      <c r="W111">
        <v>8.6125999999999994E-2</v>
      </c>
      <c r="X111">
        <v>7.6475000000000001E-2</v>
      </c>
      <c r="Y111">
        <v>5.1700000000000001E-3</v>
      </c>
      <c r="Z111">
        <v>3.3370000000000001E-3</v>
      </c>
      <c r="AA111">
        <v>4.0090000000000004E-3</v>
      </c>
    </row>
    <row r="112" spans="1:27" x14ac:dyDescent="0.2">
      <c r="A112">
        <v>2015</v>
      </c>
      <c r="B112">
        <v>4</v>
      </c>
      <c r="C112">
        <v>21</v>
      </c>
      <c r="D112">
        <v>2.1562000000000001E-2</v>
      </c>
      <c r="E112">
        <v>2.8920000000000001E-2</v>
      </c>
      <c r="F112">
        <v>3.3550000000000003E-2</v>
      </c>
      <c r="G112">
        <v>2.8875000000000001E-2</v>
      </c>
      <c r="H112">
        <v>1.7999000000000001E-2</v>
      </c>
      <c r="I112">
        <v>2.7539000000000001E-2</v>
      </c>
      <c r="J112">
        <v>2.0119999999999999E-2</v>
      </c>
      <c r="K112">
        <v>3.4178E-2</v>
      </c>
      <c r="L112">
        <v>5.9184E-2</v>
      </c>
      <c r="M112">
        <v>8.1396999999999997E-2</v>
      </c>
      <c r="N112">
        <v>8.8930999999999996E-2</v>
      </c>
      <c r="O112">
        <v>8.3513000000000004E-2</v>
      </c>
      <c r="P112">
        <v>0.11475399999999999</v>
      </c>
      <c r="Q112">
        <v>0.12708800000000001</v>
      </c>
      <c r="R112">
        <v>0.14388999999999999</v>
      </c>
      <c r="S112">
        <v>0.18398300000000001</v>
      </c>
      <c r="T112">
        <v>0.183696</v>
      </c>
      <c r="U112">
        <v>0.155054</v>
      </c>
      <c r="V112">
        <v>0.147452</v>
      </c>
      <c r="W112">
        <v>0.14697399999999999</v>
      </c>
      <c r="X112">
        <v>0.165186</v>
      </c>
      <c r="Y112">
        <v>6.1970999999999998E-2</v>
      </c>
      <c r="Z112">
        <v>6.6516000000000006E-2</v>
      </c>
      <c r="AA112">
        <v>7.3454000000000005E-2</v>
      </c>
    </row>
    <row r="113" spans="1:27" x14ac:dyDescent="0.2">
      <c r="A113">
        <v>2015</v>
      </c>
      <c r="B113">
        <v>4</v>
      </c>
      <c r="C113">
        <v>22</v>
      </c>
      <c r="D113">
        <v>6.9577E-2</v>
      </c>
      <c r="E113">
        <v>6.3475000000000004E-2</v>
      </c>
      <c r="F113">
        <v>5.2141E-2</v>
      </c>
      <c r="G113">
        <v>4.3871E-2</v>
      </c>
      <c r="H113">
        <v>5.2692000000000003E-2</v>
      </c>
      <c r="I113">
        <v>3.1550000000000002E-2</v>
      </c>
      <c r="J113">
        <v>6.2179999999999996E-3</v>
      </c>
      <c r="K113">
        <v>2.7793999999999999E-2</v>
      </c>
      <c r="L113">
        <v>5.3180999999999999E-2</v>
      </c>
      <c r="M113">
        <v>5.0534000000000003E-2</v>
      </c>
      <c r="N113">
        <v>8.2903000000000004E-2</v>
      </c>
      <c r="O113">
        <v>4.7789999999999999E-2</v>
      </c>
      <c r="P113">
        <v>7.0177000000000003E-2</v>
      </c>
      <c r="Q113">
        <v>8.5006999999999999E-2</v>
      </c>
      <c r="R113">
        <v>0.105863</v>
      </c>
      <c r="S113">
        <v>0.10860400000000001</v>
      </c>
      <c r="T113">
        <v>0.138935</v>
      </c>
      <c r="U113">
        <v>0.153165</v>
      </c>
      <c r="V113">
        <v>0.145176</v>
      </c>
      <c r="W113">
        <v>0.14163700000000001</v>
      </c>
      <c r="X113">
        <v>0.13441800000000001</v>
      </c>
      <c r="Y113">
        <v>5.96E-3</v>
      </c>
      <c r="Z113">
        <v>8.1019999999999998E-3</v>
      </c>
      <c r="AA113">
        <v>1.2179000000000001E-2</v>
      </c>
    </row>
    <row r="114" spans="1:27" x14ac:dyDescent="0.2">
      <c r="A114">
        <v>2015</v>
      </c>
      <c r="B114">
        <v>4</v>
      </c>
      <c r="C114">
        <v>23</v>
      </c>
      <c r="D114">
        <v>4.0998E-2</v>
      </c>
      <c r="E114">
        <v>5.1652999999999998E-2</v>
      </c>
      <c r="F114">
        <v>5.9251999999999999E-2</v>
      </c>
      <c r="G114">
        <v>6.8627999999999995E-2</v>
      </c>
      <c r="H114">
        <v>7.7633999999999995E-2</v>
      </c>
      <c r="I114">
        <v>7.4490000000000001E-2</v>
      </c>
      <c r="J114">
        <v>2.2872E-2</v>
      </c>
      <c r="K114">
        <v>4.2865E-2</v>
      </c>
      <c r="L114">
        <v>8.5403000000000007E-2</v>
      </c>
      <c r="M114">
        <v>7.8392000000000003E-2</v>
      </c>
      <c r="N114">
        <v>7.0204000000000003E-2</v>
      </c>
      <c r="O114">
        <v>6.7224000000000006E-2</v>
      </c>
      <c r="P114">
        <v>5.4702000000000001E-2</v>
      </c>
      <c r="Q114">
        <v>9.0638999999999997E-2</v>
      </c>
      <c r="R114">
        <v>0.123117</v>
      </c>
      <c r="S114">
        <v>0.16020599999999999</v>
      </c>
      <c r="T114">
        <v>0.17389299999999999</v>
      </c>
      <c r="U114">
        <v>0.189885</v>
      </c>
      <c r="V114">
        <v>0.211725</v>
      </c>
      <c r="W114">
        <v>0.24113100000000001</v>
      </c>
      <c r="X114">
        <v>0.26231300000000002</v>
      </c>
      <c r="Y114">
        <v>0.1052</v>
      </c>
      <c r="Z114">
        <v>0.20286899999999999</v>
      </c>
      <c r="AA114">
        <v>0.43097299999999999</v>
      </c>
    </row>
    <row r="115" spans="1:27" x14ac:dyDescent="0.2">
      <c r="A115">
        <v>2015</v>
      </c>
      <c r="B115">
        <v>4</v>
      </c>
      <c r="C115">
        <v>24</v>
      </c>
      <c r="D115">
        <v>0.58475699999999997</v>
      </c>
      <c r="E115">
        <v>0.57159000000000004</v>
      </c>
      <c r="F115">
        <v>0.57782599999999995</v>
      </c>
      <c r="G115">
        <v>0.57956700000000005</v>
      </c>
      <c r="H115">
        <v>0.61060400000000004</v>
      </c>
      <c r="I115">
        <v>0.60034200000000004</v>
      </c>
      <c r="J115">
        <v>0.41138200000000003</v>
      </c>
      <c r="K115">
        <v>0.49391600000000002</v>
      </c>
      <c r="L115">
        <v>0.63751999999999998</v>
      </c>
      <c r="M115">
        <v>0.72244399999999998</v>
      </c>
      <c r="N115">
        <v>0.79873799999999995</v>
      </c>
      <c r="O115">
        <v>0.82647099999999996</v>
      </c>
      <c r="P115">
        <v>0.79714799999999997</v>
      </c>
      <c r="Q115">
        <v>0.78196100000000002</v>
      </c>
      <c r="R115">
        <v>0.74914000000000003</v>
      </c>
      <c r="S115">
        <v>0.723553</v>
      </c>
      <c r="T115">
        <v>0.70699000000000001</v>
      </c>
      <c r="U115">
        <v>0.73652200000000001</v>
      </c>
      <c r="V115">
        <v>0.75863800000000003</v>
      </c>
      <c r="W115">
        <v>0.820438</v>
      </c>
      <c r="X115">
        <v>0.85757700000000003</v>
      </c>
      <c r="Y115">
        <v>0.89441199999999998</v>
      </c>
      <c r="Z115">
        <v>0.91587600000000002</v>
      </c>
      <c r="AA115">
        <v>0.94604699999999997</v>
      </c>
    </row>
    <row r="116" spans="1:27" x14ac:dyDescent="0.2">
      <c r="A116">
        <v>2015</v>
      </c>
      <c r="B116">
        <v>4</v>
      </c>
      <c r="C116">
        <v>25</v>
      </c>
      <c r="D116">
        <v>0.96370299999999998</v>
      </c>
      <c r="E116">
        <v>0.95673399999999997</v>
      </c>
      <c r="F116">
        <v>0.95209999999999995</v>
      </c>
      <c r="G116">
        <v>0.95660299999999998</v>
      </c>
      <c r="H116">
        <v>0.96060299999999998</v>
      </c>
      <c r="I116">
        <v>0.93081700000000001</v>
      </c>
      <c r="J116">
        <v>0.83530199999999999</v>
      </c>
      <c r="K116">
        <v>0.78430800000000001</v>
      </c>
      <c r="L116">
        <v>0.732101</v>
      </c>
      <c r="M116">
        <v>0.68813100000000005</v>
      </c>
      <c r="N116">
        <v>0.60748899999999995</v>
      </c>
      <c r="O116">
        <v>0.52440799999999999</v>
      </c>
      <c r="P116">
        <v>0.57880799999999999</v>
      </c>
      <c r="Q116">
        <v>0.74608600000000003</v>
      </c>
      <c r="R116">
        <v>0.77490599999999998</v>
      </c>
      <c r="S116">
        <v>0.78423500000000002</v>
      </c>
      <c r="T116">
        <v>0.78903500000000004</v>
      </c>
      <c r="U116">
        <v>0.80249700000000002</v>
      </c>
      <c r="V116">
        <v>0.73367199999999999</v>
      </c>
      <c r="W116">
        <v>0.64765099999999998</v>
      </c>
      <c r="X116">
        <v>0.58437700000000004</v>
      </c>
      <c r="Y116">
        <v>0.39106999999999997</v>
      </c>
      <c r="Z116">
        <v>0.35375899999999999</v>
      </c>
      <c r="AA116">
        <v>0.45975100000000002</v>
      </c>
    </row>
    <row r="117" spans="1:27" x14ac:dyDescent="0.2">
      <c r="A117">
        <v>2015</v>
      </c>
      <c r="B117">
        <v>4</v>
      </c>
      <c r="C117">
        <v>26</v>
      </c>
      <c r="D117">
        <v>0.51216499999999998</v>
      </c>
      <c r="E117">
        <v>0.46762199999999998</v>
      </c>
      <c r="F117">
        <v>0.43832399999999999</v>
      </c>
      <c r="G117">
        <v>0.410167</v>
      </c>
      <c r="H117">
        <v>0.39791500000000002</v>
      </c>
      <c r="I117">
        <v>0.32674999999999998</v>
      </c>
      <c r="J117">
        <v>0.16267899999999999</v>
      </c>
      <c r="K117">
        <v>0.20242099999999999</v>
      </c>
      <c r="L117">
        <v>0.20674200000000001</v>
      </c>
      <c r="M117">
        <v>0.181926</v>
      </c>
      <c r="N117">
        <v>8.0795000000000006E-2</v>
      </c>
      <c r="O117">
        <v>4.5976000000000003E-2</v>
      </c>
      <c r="P117">
        <v>5.5347E-2</v>
      </c>
      <c r="Q117">
        <v>9.4055E-2</v>
      </c>
      <c r="R117">
        <v>0.13129199999999999</v>
      </c>
      <c r="S117">
        <v>0.12058099999999999</v>
      </c>
      <c r="T117">
        <v>0.119531</v>
      </c>
      <c r="U117">
        <v>9.9607000000000001E-2</v>
      </c>
      <c r="V117">
        <v>9.0104000000000004E-2</v>
      </c>
      <c r="W117">
        <v>6.6283999999999996E-2</v>
      </c>
      <c r="X117">
        <v>6.1501E-2</v>
      </c>
      <c r="Y117">
        <v>2.4073000000000001E-2</v>
      </c>
      <c r="Z117">
        <v>1.7991E-2</v>
      </c>
      <c r="AA117">
        <v>1.2500000000000001E-2</v>
      </c>
    </row>
    <row r="118" spans="1:27" x14ac:dyDescent="0.2">
      <c r="A118">
        <v>2015</v>
      </c>
      <c r="B118">
        <v>4</v>
      </c>
      <c r="C118">
        <v>27</v>
      </c>
      <c r="D118">
        <v>8.9820000000000004E-3</v>
      </c>
      <c r="E118">
        <v>3.999E-3</v>
      </c>
      <c r="F118">
        <v>9.7979999999999994E-3</v>
      </c>
      <c r="G118">
        <v>1.6556000000000001E-2</v>
      </c>
      <c r="H118">
        <v>2.0004999999999998E-2</v>
      </c>
      <c r="I118">
        <v>2.3584999999999998E-2</v>
      </c>
      <c r="J118">
        <v>1.8688E-2</v>
      </c>
      <c r="K118">
        <v>7.0951E-2</v>
      </c>
      <c r="L118">
        <v>7.9611000000000001E-2</v>
      </c>
      <c r="M118">
        <v>6.5793000000000004E-2</v>
      </c>
      <c r="N118">
        <v>5.0691E-2</v>
      </c>
      <c r="O118">
        <v>7.5555999999999998E-2</v>
      </c>
      <c r="P118">
        <v>0.13556599999999999</v>
      </c>
      <c r="Q118">
        <v>0.16723499999999999</v>
      </c>
      <c r="R118">
        <v>0.241093</v>
      </c>
      <c r="S118">
        <v>0.34980099999999997</v>
      </c>
      <c r="T118">
        <v>0.44975300000000001</v>
      </c>
      <c r="U118">
        <v>0.51293800000000001</v>
      </c>
      <c r="V118">
        <v>0.623915</v>
      </c>
      <c r="W118">
        <v>0.63259399999999999</v>
      </c>
      <c r="X118">
        <v>0.62329500000000004</v>
      </c>
      <c r="Y118">
        <v>0.53847699999999998</v>
      </c>
      <c r="Z118">
        <v>0.50043199999999999</v>
      </c>
      <c r="AA118">
        <v>0.530725</v>
      </c>
    </row>
    <row r="119" spans="1:27" x14ac:dyDescent="0.2">
      <c r="A119">
        <v>2015</v>
      </c>
      <c r="B119">
        <v>4</v>
      </c>
      <c r="C119">
        <v>28</v>
      </c>
      <c r="D119">
        <v>0.73695999999999995</v>
      </c>
      <c r="E119">
        <v>0.78263799999999994</v>
      </c>
      <c r="F119">
        <v>0.80788499999999996</v>
      </c>
      <c r="G119">
        <v>0.84213700000000002</v>
      </c>
      <c r="H119">
        <v>0.87073900000000004</v>
      </c>
      <c r="I119">
        <v>0.84998300000000004</v>
      </c>
      <c r="J119">
        <v>0.62502100000000005</v>
      </c>
      <c r="K119">
        <v>0.62271500000000002</v>
      </c>
      <c r="L119">
        <v>0.74318700000000004</v>
      </c>
      <c r="M119">
        <v>0.72898399999999997</v>
      </c>
      <c r="N119">
        <v>0.595059</v>
      </c>
      <c r="O119">
        <v>0.461032</v>
      </c>
      <c r="P119">
        <v>0.38394600000000001</v>
      </c>
      <c r="Q119">
        <v>0.309504</v>
      </c>
      <c r="R119">
        <v>0.23899300000000001</v>
      </c>
      <c r="S119">
        <v>0.25075500000000001</v>
      </c>
      <c r="T119">
        <v>0.28736600000000001</v>
      </c>
      <c r="U119">
        <v>0.346447</v>
      </c>
      <c r="V119">
        <v>0.40300900000000001</v>
      </c>
      <c r="W119">
        <v>0.48371599999999998</v>
      </c>
      <c r="X119">
        <v>0.50343899999999997</v>
      </c>
      <c r="Y119">
        <v>0.42277900000000002</v>
      </c>
      <c r="Z119">
        <v>0.44058199999999997</v>
      </c>
      <c r="AA119">
        <v>0.62533000000000005</v>
      </c>
    </row>
    <row r="120" spans="1:27" x14ac:dyDescent="0.2">
      <c r="A120">
        <v>2015</v>
      </c>
      <c r="B120">
        <v>4</v>
      </c>
      <c r="C120">
        <v>29</v>
      </c>
      <c r="D120">
        <v>0.69974700000000001</v>
      </c>
      <c r="E120">
        <v>0.77960600000000002</v>
      </c>
      <c r="F120">
        <v>0.82997500000000002</v>
      </c>
      <c r="G120">
        <v>0.86946000000000001</v>
      </c>
      <c r="H120">
        <v>0.89392000000000005</v>
      </c>
      <c r="I120">
        <v>0.89296900000000001</v>
      </c>
      <c r="J120">
        <v>0.834337</v>
      </c>
      <c r="K120">
        <v>0.90296200000000004</v>
      </c>
      <c r="L120">
        <v>0.94160999999999995</v>
      </c>
      <c r="M120">
        <v>0.94804299999999997</v>
      </c>
      <c r="N120">
        <v>0.93381599999999998</v>
      </c>
      <c r="O120">
        <v>0.92833500000000002</v>
      </c>
      <c r="P120">
        <v>0.92360900000000001</v>
      </c>
      <c r="Q120">
        <v>0.92655500000000002</v>
      </c>
      <c r="R120">
        <v>0.93243299999999996</v>
      </c>
      <c r="S120">
        <v>0.93769000000000002</v>
      </c>
      <c r="T120">
        <v>0.91476199999999996</v>
      </c>
      <c r="U120">
        <v>0.90758000000000005</v>
      </c>
      <c r="V120">
        <v>0.89276800000000001</v>
      </c>
      <c r="W120">
        <v>0.91091500000000003</v>
      </c>
      <c r="X120">
        <v>0.94048600000000004</v>
      </c>
      <c r="Y120">
        <v>0.94452700000000001</v>
      </c>
      <c r="Z120">
        <v>0.89163700000000001</v>
      </c>
      <c r="AA120">
        <v>0.83043599999999995</v>
      </c>
    </row>
    <row r="121" spans="1:27" x14ac:dyDescent="0.2">
      <c r="A121">
        <v>2015</v>
      </c>
      <c r="B121">
        <v>4</v>
      </c>
      <c r="C121">
        <v>30</v>
      </c>
      <c r="D121">
        <v>0.80908899999999995</v>
      </c>
      <c r="E121">
        <v>0.81276400000000004</v>
      </c>
      <c r="F121">
        <v>0.76763000000000003</v>
      </c>
      <c r="G121">
        <v>0.74145700000000003</v>
      </c>
      <c r="H121">
        <v>0.73120799999999997</v>
      </c>
      <c r="I121">
        <v>0.70828800000000003</v>
      </c>
      <c r="J121">
        <v>0.61075199999999996</v>
      </c>
      <c r="K121">
        <v>0.67503400000000002</v>
      </c>
      <c r="L121">
        <v>0.70485500000000001</v>
      </c>
      <c r="M121">
        <v>0.65423200000000004</v>
      </c>
      <c r="N121">
        <v>0.57794100000000004</v>
      </c>
      <c r="O121">
        <v>0.444998</v>
      </c>
      <c r="P121">
        <v>0.35615400000000003</v>
      </c>
      <c r="Q121">
        <v>0.25650000000000001</v>
      </c>
      <c r="R121">
        <v>0.20149800000000001</v>
      </c>
      <c r="S121">
        <v>0.14208100000000001</v>
      </c>
      <c r="T121">
        <v>8.6142999999999997E-2</v>
      </c>
      <c r="U121">
        <v>6.7685999999999996E-2</v>
      </c>
      <c r="V121">
        <v>5.6616E-2</v>
      </c>
      <c r="W121">
        <v>5.2706000000000003E-2</v>
      </c>
      <c r="X121">
        <v>3.0401000000000001E-2</v>
      </c>
      <c r="Y121">
        <v>1.3174E-2</v>
      </c>
      <c r="Z121">
        <v>1.1754000000000001E-2</v>
      </c>
      <c r="AA121">
        <v>1.9130999999999999E-2</v>
      </c>
    </row>
    <row r="122" spans="1:27" x14ac:dyDescent="0.2">
      <c r="A122">
        <v>2015</v>
      </c>
      <c r="B122">
        <v>5</v>
      </c>
      <c r="C122">
        <v>1</v>
      </c>
      <c r="D122">
        <v>9.4059999999999994E-3</v>
      </c>
      <c r="E122">
        <v>1.1140000000000001E-2</v>
      </c>
      <c r="F122">
        <v>1.7448999999999999E-2</v>
      </c>
      <c r="G122">
        <v>2.1659000000000001E-2</v>
      </c>
      <c r="H122">
        <v>2.3717999999999999E-2</v>
      </c>
      <c r="I122">
        <v>2.9517000000000002E-2</v>
      </c>
      <c r="J122">
        <v>3.5747000000000001E-2</v>
      </c>
      <c r="K122">
        <v>0.18410499999999999</v>
      </c>
      <c r="L122">
        <v>0.35462700000000003</v>
      </c>
      <c r="M122">
        <v>0.326432</v>
      </c>
      <c r="N122">
        <v>0.31309100000000001</v>
      </c>
      <c r="O122">
        <v>0.331312</v>
      </c>
      <c r="P122">
        <v>0.30768499999999999</v>
      </c>
      <c r="Q122">
        <v>0.28015000000000001</v>
      </c>
      <c r="R122">
        <v>0.29207899999999998</v>
      </c>
      <c r="S122">
        <v>0.240755</v>
      </c>
      <c r="T122">
        <v>0.194323</v>
      </c>
      <c r="U122">
        <v>0.18141499999999999</v>
      </c>
      <c r="V122">
        <v>0.17588699999999999</v>
      </c>
      <c r="W122">
        <v>0.17547099999999999</v>
      </c>
      <c r="X122">
        <v>0.16341800000000001</v>
      </c>
      <c r="Y122">
        <v>6.2967999999999996E-2</v>
      </c>
      <c r="Z122">
        <v>6.9658999999999999E-2</v>
      </c>
      <c r="AA122">
        <v>7.1718000000000004E-2</v>
      </c>
    </row>
    <row r="123" spans="1:27" x14ac:dyDescent="0.2">
      <c r="A123">
        <v>2015</v>
      </c>
      <c r="B123">
        <v>5</v>
      </c>
      <c r="C123">
        <v>2</v>
      </c>
      <c r="D123">
        <v>7.2889999999999996E-2</v>
      </c>
      <c r="E123">
        <v>9.9136000000000002E-2</v>
      </c>
      <c r="F123">
        <v>0.112594</v>
      </c>
      <c r="G123">
        <v>0.12656000000000001</v>
      </c>
      <c r="H123">
        <v>0.13179099999999999</v>
      </c>
      <c r="I123">
        <v>0.130054</v>
      </c>
      <c r="J123">
        <v>8.2159999999999997E-2</v>
      </c>
      <c r="K123">
        <v>0.109317</v>
      </c>
      <c r="L123">
        <v>0.10806200000000001</v>
      </c>
      <c r="M123">
        <v>0.112577</v>
      </c>
      <c r="N123">
        <v>0.109971</v>
      </c>
      <c r="O123">
        <v>0.12554399999999999</v>
      </c>
      <c r="P123">
        <v>0.14238400000000001</v>
      </c>
      <c r="Q123">
        <v>0.17486099999999999</v>
      </c>
      <c r="R123">
        <v>0.21254700000000001</v>
      </c>
      <c r="S123">
        <v>0.25493399999999999</v>
      </c>
      <c r="T123">
        <v>0.30074899999999999</v>
      </c>
      <c r="U123">
        <v>0.33759299999999998</v>
      </c>
      <c r="V123">
        <v>0.363348</v>
      </c>
      <c r="W123">
        <v>0.38399899999999998</v>
      </c>
      <c r="X123">
        <v>0.39061600000000002</v>
      </c>
      <c r="Y123">
        <v>0.24931400000000001</v>
      </c>
      <c r="Z123">
        <v>0.24889700000000001</v>
      </c>
      <c r="AA123">
        <v>0.25650499999999998</v>
      </c>
    </row>
    <row r="124" spans="1:27" x14ac:dyDescent="0.2">
      <c r="A124">
        <v>2015</v>
      </c>
      <c r="B124">
        <v>5</v>
      </c>
      <c r="C124">
        <v>3</v>
      </c>
      <c r="D124">
        <v>0.28383599999999998</v>
      </c>
      <c r="E124">
        <v>0.29244999999999999</v>
      </c>
      <c r="F124">
        <v>0.307585</v>
      </c>
      <c r="G124">
        <v>0.29414899999999999</v>
      </c>
      <c r="H124">
        <v>0.26785599999999998</v>
      </c>
      <c r="I124">
        <v>0.21629100000000001</v>
      </c>
      <c r="J124">
        <v>0.14304500000000001</v>
      </c>
      <c r="K124">
        <v>0.19853799999999999</v>
      </c>
      <c r="L124">
        <v>0.14305599999999999</v>
      </c>
      <c r="M124">
        <v>0.134883</v>
      </c>
      <c r="N124">
        <v>0.25410899999999997</v>
      </c>
      <c r="O124">
        <v>0.30949300000000002</v>
      </c>
      <c r="P124">
        <v>0.496172</v>
      </c>
      <c r="Q124">
        <v>0.65237299999999998</v>
      </c>
      <c r="R124">
        <v>0.68382699999999996</v>
      </c>
      <c r="S124">
        <v>0.66015400000000002</v>
      </c>
      <c r="T124">
        <v>0.64934199999999997</v>
      </c>
      <c r="U124">
        <v>0.644285</v>
      </c>
      <c r="V124">
        <v>0.57707799999999998</v>
      </c>
      <c r="W124">
        <v>0.56305400000000005</v>
      </c>
      <c r="X124">
        <v>0.53914799999999996</v>
      </c>
      <c r="Y124">
        <v>0.40722700000000001</v>
      </c>
      <c r="Z124">
        <v>0.34660600000000003</v>
      </c>
      <c r="AA124">
        <v>0.38736199999999998</v>
      </c>
    </row>
    <row r="125" spans="1:27" x14ac:dyDescent="0.2">
      <c r="A125">
        <v>2015</v>
      </c>
      <c r="B125">
        <v>5</v>
      </c>
      <c r="C125">
        <v>4</v>
      </c>
      <c r="D125">
        <v>0.27515000000000001</v>
      </c>
      <c r="E125">
        <v>0.22587099999999999</v>
      </c>
      <c r="F125">
        <v>0.17461199999999999</v>
      </c>
      <c r="G125">
        <v>0.149085</v>
      </c>
      <c r="H125">
        <v>0.175703</v>
      </c>
      <c r="I125">
        <v>0.21701200000000001</v>
      </c>
      <c r="J125">
        <v>0.16336800000000001</v>
      </c>
      <c r="K125">
        <v>0.15812699999999999</v>
      </c>
      <c r="L125">
        <v>0.247561</v>
      </c>
      <c r="M125">
        <v>0.32900800000000002</v>
      </c>
      <c r="N125">
        <v>0.37829299999999999</v>
      </c>
      <c r="O125">
        <v>0.40667500000000001</v>
      </c>
      <c r="P125">
        <v>0.45963599999999999</v>
      </c>
      <c r="Q125">
        <v>0.51843399999999995</v>
      </c>
      <c r="R125">
        <v>0.51206700000000005</v>
      </c>
      <c r="S125">
        <v>0.44072800000000001</v>
      </c>
      <c r="T125">
        <v>0.431508</v>
      </c>
      <c r="U125">
        <v>0.38241799999999998</v>
      </c>
      <c r="V125">
        <v>0.36087599999999997</v>
      </c>
      <c r="W125">
        <v>0.442106</v>
      </c>
      <c r="X125">
        <v>0.48803299999999999</v>
      </c>
      <c r="Y125">
        <v>0.52673300000000001</v>
      </c>
      <c r="Z125">
        <v>0.65178400000000003</v>
      </c>
      <c r="AA125">
        <v>0.68574299999999999</v>
      </c>
    </row>
    <row r="126" spans="1:27" x14ac:dyDescent="0.2">
      <c r="A126">
        <v>2015</v>
      </c>
      <c r="B126">
        <v>5</v>
      </c>
      <c r="C126">
        <v>5</v>
      </c>
      <c r="D126">
        <v>0.66081800000000002</v>
      </c>
      <c r="E126">
        <v>0.65903299999999998</v>
      </c>
      <c r="F126">
        <v>0.65271000000000001</v>
      </c>
      <c r="G126">
        <v>0.58319900000000002</v>
      </c>
      <c r="H126">
        <v>0.473385</v>
      </c>
      <c r="I126">
        <v>0.41771900000000001</v>
      </c>
      <c r="J126">
        <v>0.41935600000000001</v>
      </c>
      <c r="K126">
        <v>0.68233500000000002</v>
      </c>
      <c r="L126">
        <v>0.76856899999999995</v>
      </c>
      <c r="M126">
        <v>0.79183599999999998</v>
      </c>
      <c r="N126">
        <v>0.84167800000000004</v>
      </c>
      <c r="O126">
        <v>0.88582000000000005</v>
      </c>
      <c r="P126">
        <v>0.91802099999999998</v>
      </c>
      <c r="Q126">
        <v>0.91322899999999996</v>
      </c>
      <c r="R126">
        <v>0.91107300000000002</v>
      </c>
      <c r="S126">
        <v>0.88343400000000005</v>
      </c>
      <c r="T126">
        <v>0.77260200000000001</v>
      </c>
      <c r="U126">
        <v>0.54847400000000002</v>
      </c>
      <c r="V126">
        <v>0.50876600000000005</v>
      </c>
      <c r="W126">
        <v>0.53563400000000005</v>
      </c>
      <c r="X126">
        <v>0.49262299999999998</v>
      </c>
      <c r="Y126">
        <v>0.371776</v>
      </c>
      <c r="Z126">
        <v>0.28894799999999998</v>
      </c>
      <c r="AA126">
        <v>0.25986799999999999</v>
      </c>
    </row>
    <row r="127" spans="1:27" x14ac:dyDescent="0.2">
      <c r="A127">
        <v>2015</v>
      </c>
      <c r="B127">
        <v>5</v>
      </c>
      <c r="C127">
        <v>6</v>
      </c>
      <c r="D127">
        <v>0.22319600000000001</v>
      </c>
      <c r="E127">
        <v>0.31590699999999999</v>
      </c>
      <c r="F127">
        <v>0.31464799999999998</v>
      </c>
      <c r="G127">
        <v>0.49778299999999998</v>
      </c>
      <c r="H127">
        <v>0.54427300000000001</v>
      </c>
      <c r="I127">
        <v>0.50155300000000003</v>
      </c>
      <c r="J127">
        <v>0.44900800000000002</v>
      </c>
      <c r="K127">
        <v>0.63003299999999995</v>
      </c>
      <c r="L127">
        <v>0.73797000000000001</v>
      </c>
      <c r="M127">
        <v>0.80607600000000001</v>
      </c>
      <c r="N127">
        <v>0.78655299999999995</v>
      </c>
      <c r="O127">
        <v>0.70648</v>
      </c>
      <c r="P127">
        <v>0.62698699999999996</v>
      </c>
      <c r="Q127">
        <v>0.57253799999999999</v>
      </c>
      <c r="R127">
        <v>0.56926399999999999</v>
      </c>
      <c r="S127">
        <v>0.61406799999999995</v>
      </c>
      <c r="T127">
        <v>0.66459199999999996</v>
      </c>
      <c r="U127">
        <v>0.70123599999999997</v>
      </c>
      <c r="V127">
        <v>0.73331599999999997</v>
      </c>
      <c r="W127">
        <v>0.80515000000000003</v>
      </c>
      <c r="X127">
        <v>0.772424</v>
      </c>
      <c r="Y127">
        <v>0.64448000000000005</v>
      </c>
      <c r="Z127">
        <v>0.44481900000000002</v>
      </c>
      <c r="AA127">
        <v>0.360601</v>
      </c>
    </row>
    <row r="128" spans="1:27" x14ac:dyDescent="0.2">
      <c r="A128">
        <v>2015</v>
      </c>
      <c r="B128">
        <v>5</v>
      </c>
      <c r="C128">
        <v>7</v>
      </c>
      <c r="D128">
        <v>0.31657299999999999</v>
      </c>
      <c r="E128">
        <v>0.32181900000000002</v>
      </c>
      <c r="F128">
        <v>0.37165999999999999</v>
      </c>
      <c r="G128">
        <v>0.38925599999999999</v>
      </c>
      <c r="H128">
        <v>0.42402200000000001</v>
      </c>
      <c r="I128">
        <v>0.40037299999999998</v>
      </c>
      <c r="J128">
        <v>0.29255999999999999</v>
      </c>
      <c r="K128">
        <v>0.48981400000000003</v>
      </c>
      <c r="L128">
        <v>0.55480499999999999</v>
      </c>
      <c r="M128">
        <v>0.50014000000000003</v>
      </c>
      <c r="N128">
        <v>0.44200099999999998</v>
      </c>
      <c r="O128">
        <v>0.40127099999999999</v>
      </c>
      <c r="P128">
        <v>0.36482599999999998</v>
      </c>
      <c r="Q128">
        <v>0.28031600000000001</v>
      </c>
      <c r="R128">
        <v>0.235841</v>
      </c>
      <c r="S128">
        <v>0.20549700000000001</v>
      </c>
      <c r="T128">
        <v>0.20766100000000001</v>
      </c>
      <c r="U128">
        <v>0.23794599999999999</v>
      </c>
      <c r="V128">
        <v>0.27968900000000002</v>
      </c>
      <c r="W128">
        <v>0.31850200000000001</v>
      </c>
      <c r="X128">
        <v>0.357796</v>
      </c>
      <c r="Y128">
        <v>0.19525500000000001</v>
      </c>
      <c r="Z128">
        <v>0.16134699999999999</v>
      </c>
      <c r="AA128">
        <v>0.19317699999999999</v>
      </c>
    </row>
    <row r="129" spans="1:27" x14ac:dyDescent="0.2">
      <c r="A129">
        <v>2015</v>
      </c>
      <c r="B129">
        <v>5</v>
      </c>
      <c r="C129">
        <v>8</v>
      </c>
      <c r="D129">
        <v>0.23553199999999999</v>
      </c>
      <c r="E129">
        <v>0.30069299999999999</v>
      </c>
      <c r="F129">
        <v>0.319245</v>
      </c>
      <c r="G129">
        <v>0.31104500000000002</v>
      </c>
      <c r="H129">
        <v>0.257884</v>
      </c>
      <c r="I129">
        <v>0.221497</v>
      </c>
      <c r="J129">
        <v>0.26303799999999999</v>
      </c>
      <c r="K129">
        <v>0.47876099999999999</v>
      </c>
      <c r="L129">
        <v>0.51096200000000003</v>
      </c>
      <c r="M129">
        <v>0.47666500000000001</v>
      </c>
      <c r="N129">
        <v>0.42565599999999998</v>
      </c>
      <c r="O129">
        <v>0.403999</v>
      </c>
      <c r="P129">
        <v>0.40586699999999998</v>
      </c>
      <c r="Q129">
        <v>0.34589199999999998</v>
      </c>
      <c r="R129">
        <v>0.28509099999999998</v>
      </c>
      <c r="S129">
        <v>0.22914999999999999</v>
      </c>
      <c r="T129">
        <v>0.15337799999999999</v>
      </c>
      <c r="U129">
        <v>0.11407200000000001</v>
      </c>
      <c r="V129">
        <v>9.3254000000000004E-2</v>
      </c>
      <c r="W129">
        <v>6.3403000000000001E-2</v>
      </c>
      <c r="X129">
        <v>3.9913999999999998E-2</v>
      </c>
      <c r="Y129">
        <v>2.1351999999999999E-2</v>
      </c>
      <c r="Z129">
        <v>5.195E-3</v>
      </c>
      <c r="AA129">
        <v>5.2360000000000002E-3</v>
      </c>
    </row>
    <row r="130" spans="1:27" x14ac:dyDescent="0.2">
      <c r="A130">
        <v>2015</v>
      </c>
      <c r="B130">
        <v>5</v>
      </c>
      <c r="C130">
        <v>9</v>
      </c>
      <c r="D130">
        <v>3.8909999999999999E-3</v>
      </c>
      <c r="E130">
        <v>7.7140000000000004E-3</v>
      </c>
      <c r="F130">
        <v>1.0657E-2</v>
      </c>
      <c r="G130">
        <v>2.0726000000000001E-2</v>
      </c>
      <c r="H130">
        <v>2.5704000000000001E-2</v>
      </c>
      <c r="I130">
        <v>3.2310999999999999E-2</v>
      </c>
      <c r="J130">
        <v>3.5976000000000001E-2</v>
      </c>
      <c r="K130">
        <v>7.1496000000000004E-2</v>
      </c>
      <c r="L130">
        <v>6.3948000000000005E-2</v>
      </c>
      <c r="M130">
        <v>3.5854999999999998E-2</v>
      </c>
      <c r="N130">
        <v>1.8959E-2</v>
      </c>
      <c r="O130">
        <v>1.6837000000000001E-2</v>
      </c>
      <c r="P130">
        <v>2.0709999999999999E-2</v>
      </c>
      <c r="Q130">
        <v>2.3623000000000002E-2</v>
      </c>
      <c r="R130">
        <v>3.8843000000000003E-2</v>
      </c>
      <c r="S130">
        <v>5.9348999999999999E-2</v>
      </c>
      <c r="T130">
        <v>7.6471999999999998E-2</v>
      </c>
      <c r="U130">
        <v>8.4547999999999998E-2</v>
      </c>
      <c r="V130">
        <v>0.10652499999999999</v>
      </c>
      <c r="W130">
        <v>0.12114999999999999</v>
      </c>
      <c r="X130">
        <v>0.145011</v>
      </c>
      <c r="Y130">
        <v>8.8081000000000007E-2</v>
      </c>
      <c r="Z130">
        <v>8.4539999999999997E-3</v>
      </c>
      <c r="AA130">
        <v>3.5424999999999998E-2</v>
      </c>
    </row>
    <row r="131" spans="1:27" x14ac:dyDescent="0.2">
      <c r="A131">
        <v>2015</v>
      </c>
      <c r="B131">
        <v>5</v>
      </c>
      <c r="C131">
        <v>10</v>
      </c>
      <c r="D131">
        <v>6.1186999999999998E-2</v>
      </c>
      <c r="E131">
        <v>7.9429E-2</v>
      </c>
      <c r="F131">
        <v>9.1942999999999997E-2</v>
      </c>
      <c r="G131">
        <v>9.7545000000000007E-2</v>
      </c>
      <c r="H131">
        <v>8.5695999999999994E-2</v>
      </c>
      <c r="I131">
        <v>7.8316999999999998E-2</v>
      </c>
      <c r="J131">
        <v>8.7511000000000005E-2</v>
      </c>
      <c r="K131">
        <v>0.14346200000000001</v>
      </c>
      <c r="L131">
        <v>0.15257200000000001</v>
      </c>
      <c r="M131">
        <v>0.125279</v>
      </c>
      <c r="N131">
        <v>0.100915</v>
      </c>
      <c r="O131">
        <v>7.9655000000000004E-2</v>
      </c>
      <c r="P131">
        <v>7.0651000000000005E-2</v>
      </c>
      <c r="Q131">
        <v>6.6735000000000003E-2</v>
      </c>
      <c r="R131">
        <v>8.3840999999999999E-2</v>
      </c>
      <c r="S131">
        <v>7.9454999999999998E-2</v>
      </c>
      <c r="T131">
        <v>8.1241999999999995E-2</v>
      </c>
      <c r="U131">
        <v>8.5018999999999997E-2</v>
      </c>
      <c r="V131">
        <v>0.10649599999999999</v>
      </c>
      <c r="W131">
        <v>0.123586</v>
      </c>
      <c r="X131">
        <v>0.140153</v>
      </c>
      <c r="Y131">
        <v>8.4524000000000002E-2</v>
      </c>
      <c r="Z131">
        <v>1.3258000000000001E-2</v>
      </c>
      <c r="AA131">
        <v>3.3186E-2</v>
      </c>
    </row>
    <row r="132" spans="1:27" x14ac:dyDescent="0.2">
      <c r="A132">
        <v>2015</v>
      </c>
      <c r="B132">
        <v>5</v>
      </c>
      <c r="C132">
        <v>11</v>
      </c>
      <c r="D132">
        <v>7.9126000000000002E-2</v>
      </c>
      <c r="E132">
        <v>0.132498</v>
      </c>
      <c r="F132">
        <v>0.20000599999999999</v>
      </c>
      <c r="G132">
        <v>0.21651999999999999</v>
      </c>
      <c r="H132">
        <v>0.221773</v>
      </c>
      <c r="I132">
        <v>0.199185</v>
      </c>
      <c r="J132">
        <v>0.15726000000000001</v>
      </c>
      <c r="K132">
        <v>0.207042</v>
      </c>
      <c r="L132">
        <v>0.26074599999999998</v>
      </c>
      <c r="M132">
        <v>0.34395199999999998</v>
      </c>
      <c r="N132">
        <v>0.43990600000000002</v>
      </c>
      <c r="O132">
        <v>0.51034400000000002</v>
      </c>
      <c r="P132">
        <v>0.60141900000000004</v>
      </c>
      <c r="Q132">
        <v>0.72804400000000002</v>
      </c>
      <c r="R132">
        <v>0.80991100000000005</v>
      </c>
      <c r="S132">
        <v>0.85509900000000005</v>
      </c>
      <c r="T132">
        <v>0.88964799999999999</v>
      </c>
      <c r="U132">
        <v>0.87426899999999996</v>
      </c>
      <c r="V132">
        <v>0.86351599999999995</v>
      </c>
      <c r="W132">
        <v>0.88899300000000003</v>
      </c>
      <c r="X132">
        <v>0.899254</v>
      </c>
      <c r="Y132">
        <v>0.86805699999999997</v>
      </c>
      <c r="Z132">
        <v>0.88934899999999995</v>
      </c>
      <c r="AA132">
        <v>0.94282299999999997</v>
      </c>
    </row>
    <row r="133" spans="1:27" x14ac:dyDescent="0.2">
      <c r="A133">
        <v>2015</v>
      </c>
      <c r="B133">
        <v>5</v>
      </c>
      <c r="C133">
        <v>12</v>
      </c>
      <c r="D133">
        <v>0.94214100000000001</v>
      </c>
      <c r="E133">
        <v>0.93812700000000004</v>
      </c>
      <c r="F133">
        <v>0.96004100000000003</v>
      </c>
      <c r="G133">
        <v>0.97116599999999997</v>
      </c>
      <c r="H133">
        <v>0.97146100000000002</v>
      </c>
      <c r="I133">
        <v>0.95438699999999999</v>
      </c>
      <c r="J133">
        <v>0.94866300000000003</v>
      </c>
      <c r="K133">
        <v>0.94582699999999997</v>
      </c>
      <c r="L133">
        <v>0.94743599999999994</v>
      </c>
      <c r="M133">
        <v>0.95324900000000001</v>
      </c>
      <c r="N133">
        <v>0.87444100000000002</v>
      </c>
      <c r="O133">
        <v>0.80604100000000001</v>
      </c>
      <c r="P133">
        <v>0.78163000000000005</v>
      </c>
      <c r="Q133">
        <v>0.73070500000000005</v>
      </c>
      <c r="R133">
        <v>0.66503800000000002</v>
      </c>
      <c r="S133">
        <v>0.63416300000000003</v>
      </c>
      <c r="T133">
        <v>0.60371200000000003</v>
      </c>
      <c r="U133">
        <v>0.54287700000000005</v>
      </c>
      <c r="V133">
        <v>0.48181000000000002</v>
      </c>
      <c r="W133">
        <v>0.42052600000000001</v>
      </c>
      <c r="X133">
        <v>0.33670800000000001</v>
      </c>
      <c r="Y133">
        <v>0.18942300000000001</v>
      </c>
      <c r="Z133">
        <v>0.188697</v>
      </c>
      <c r="AA133">
        <v>0.229102</v>
      </c>
    </row>
    <row r="134" spans="1:27" x14ac:dyDescent="0.2">
      <c r="A134">
        <v>2015</v>
      </c>
      <c r="B134">
        <v>5</v>
      </c>
      <c r="C134">
        <v>13</v>
      </c>
      <c r="D134">
        <v>0.25196600000000002</v>
      </c>
      <c r="E134">
        <v>0.27794200000000002</v>
      </c>
      <c r="F134">
        <v>0.255135</v>
      </c>
      <c r="G134">
        <v>0.24188599999999999</v>
      </c>
      <c r="H134">
        <v>0.22623799999999999</v>
      </c>
      <c r="I134">
        <v>0.16750100000000001</v>
      </c>
      <c r="J134">
        <v>0.10391</v>
      </c>
      <c r="K134">
        <v>0.244565</v>
      </c>
      <c r="L134">
        <v>0.30118</v>
      </c>
      <c r="M134">
        <v>0.33055699999999999</v>
      </c>
      <c r="N134">
        <v>0.33856999999999998</v>
      </c>
      <c r="O134">
        <v>0.33455699999999999</v>
      </c>
      <c r="P134">
        <v>0.39077600000000001</v>
      </c>
      <c r="Q134">
        <v>0.40987899999999999</v>
      </c>
      <c r="R134">
        <v>0.49525799999999998</v>
      </c>
      <c r="S134">
        <v>0.58774400000000004</v>
      </c>
      <c r="T134">
        <v>0.65816699999999995</v>
      </c>
      <c r="U134">
        <v>0.72585100000000002</v>
      </c>
      <c r="V134">
        <v>0.75788</v>
      </c>
      <c r="W134">
        <v>0.70816699999999999</v>
      </c>
      <c r="X134">
        <v>0.66751899999999997</v>
      </c>
      <c r="Y134">
        <v>0.50975199999999998</v>
      </c>
      <c r="Z134">
        <v>0.432811</v>
      </c>
      <c r="AA134">
        <v>0.37848100000000001</v>
      </c>
    </row>
    <row r="135" spans="1:27" x14ac:dyDescent="0.2">
      <c r="A135">
        <v>2015</v>
      </c>
      <c r="B135">
        <v>5</v>
      </c>
      <c r="C135">
        <v>14</v>
      </c>
      <c r="D135">
        <v>0.44746000000000002</v>
      </c>
      <c r="E135">
        <v>0.43146699999999999</v>
      </c>
      <c r="F135">
        <v>0.46525</v>
      </c>
      <c r="G135">
        <v>0.46804800000000002</v>
      </c>
      <c r="H135">
        <v>0.437745</v>
      </c>
      <c r="I135">
        <v>0.36723299999999998</v>
      </c>
      <c r="J135">
        <v>0.23355100000000001</v>
      </c>
      <c r="K135">
        <v>0.33155099999999998</v>
      </c>
      <c r="L135">
        <v>0.36074899999999999</v>
      </c>
      <c r="M135">
        <v>0.30351800000000001</v>
      </c>
      <c r="N135">
        <v>0.22330800000000001</v>
      </c>
      <c r="O135">
        <v>0.107666</v>
      </c>
      <c r="P135">
        <v>4.7190000000000003E-2</v>
      </c>
      <c r="Q135">
        <v>4.113E-2</v>
      </c>
      <c r="R135">
        <v>4.5428999999999997E-2</v>
      </c>
      <c r="S135">
        <v>5.6212999999999999E-2</v>
      </c>
      <c r="T135">
        <v>7.0560999999999999E-2</v>
      </c>
      <c r="U135">
        <v>6.7532999999999996E-2</v>
      </c>
      <c r="V135">
        <v>8.7980000000000003E-2</v>
      </c>
      <c r="W135">
        <v>0.116608</v>
      </c>
      <c r="X135">
        <v>0.167327</v>
      </c>
      <c r="Y135">
        <v>0.17589399999999999</v>
      </c>
      <c r="Z135">
        <v>0.14323</v>
      </c>
      <c r="AA135">
        <v>0.124519</v>
      </c>
    </row>
    <row r="136" spans="1:27" x14ac:dyDescent="0.2">
      <c r="A136">
        <v>2015</v>
      </c>
      <c r="B136">
        <v>5</v>
      </c>
      <c r="C136">
        <v>15</v>
      </c>
      <c r="D136">
        <v>0.125224</v>
      </c>
      <c r="E136">
        <v>0.12903100000000001</v>
      </c>
      <c r="F136">
        <v>0.124545</v>
      </c>
      <c r="G136">
        <v>0.11215899999999999</v>
      </c>
      <c r="H136">
        <v>0.11734</v>
      </c>
      <c r="I136">
        <v>9.5512E-2</v>
      </c>
      <c r="J136">
        <v>5.2207999999999997E-2</v>
      </c>
      <c r="K136">
        <v>7.8854999999999995E-2</v>
      </c>
      <c r="L136">
        <v>6.6347000000000003E-2</v>
      </c>
      <c r="M136">
        <v>4.9917000000000003E-2</v>
      </c>
      <c r="N136">
        <v>4.8521000000000002E-2</v>
      </c>
      <c r="O136">
        <v>6.1602999999999998E-2</v>
      </c>
      <c r="P136">
        <v>7.7146000000000006E-2</v>
      </c>
      <c r="Q136">
        <v>7.1979000000000001E-2</v>
      </c>
      <c r="R136">
        <v>8.0617999999999995E-2</v>
      </c>
      <c r="S136">
        <v>8.3516999999999994E-2</v>
      </c>
      <c r="T136">
        <v>8.4463999999999997E-2</v>
      </c>
      <c r="U136">
        <v>8.9958999999999997E-2</v>
      </c>
      <c r="V136">
        <v>0.100565</v>
      </c>
      <c r="W136">
        <v>9.2620999999999995E-2</v>
      </c>
      <c r="X136">
        <v>9.0254000000000001E-2</v>
      </c>
      <c r="Y136">
        <v>6.8654000000000007E-2</v>
      </c>
      <c r="Z136">
        <v>1.8589999999999999E-2</v>
      </c>
      <c r="AA136">
        <v>1.6771000000000001E-2</v>
      </c>
    </row>
    <row r="137" spans="1:27" x14ac:dyDescent="0.2">
      <c r="A137">
        <v>2015</v>
      </c>
      <c r="B137">
        <v>5</v>
      </c>
      <c r="C137">
        <v>16</v>
      </c>
      <c r="D137">
        <v>9.4009999999999996E-3</v>
      </c>
      <c r="E137">
        <v>1.4501999999999999E-2</v>
      </c>
      <c r="F137">
        <v>1.4192E-2</v>
      </c>
      <c r="G137">
        <v>1.5047E-2</v>
      </c>
      <c r="H137">
        <v>1.7436E-2</v>
      </c>
      <c r="I137">
        <v>1.8922000000000001E-2</v>
      </c>
      <c r="J137">
        <v>2.2536E-2</v>
      </c>
      <c r="K137">
        <v>5.5188000000000001E-2</v>
      </c>
      <c r="L137">
        <v>0.11373999999999999</v>
      </c>
      <c r="M137">
        <v>0.180033</v>
      </c>
      <c r="N137">
        <v>0.22501099999999999</v>
      </c>
      <c r="O137">
        <v>0.24910199999999999</v>
      </c>
      <c r="P137">
        <v>0.203626</v>
      </c>
      <c r="Q137">
        <v>0.170547</v>
      </c>
      <c r="R137">
        <v>0.191745</v>
      </c>
      <c r="S137">
        <v>0.20907800000000001</v>
      </c>
      <c r="T137">
        <v>0.26016</v>
      </c>
      <c r="U137">
        <v>0.293435</v>
      </c>
      <c r="V137">
        <v>0.25716099999999997</v>
      </c>
      <c r="W137">
        <v>0.22609499999999999</v>
      </c>
      <c r="X137">
        <v>0.20454900000000001</v>
      </c>
      <c r="Y137">
        <v>9.9058999999999994E-2</v>
      </c>
      <c r="Z137">
        <v>6.5936999999999996E-2</v>
      </c>
      <c r="AA137">
        <v>8.0183000000000004E-2</v>
      </c>
    </row>
    <row r="138" spans="1:27" x14ac:dyDescent="0.2">
      <c r="A138">
        <v>2015</v>
      </c>
      <c r="B138">
        <v>5</v>
      </c>
      <c r="C138">
        <v>17</v>
      </c>
      <c r="D138">
        <v>7.3705999999999994E-2</v>
      </c>
      <c r="E138">
        <v>4.8293999999999997E-2</v>
      </c>
      <c r="F138">
        <v>4.6836000000000003E-2</v>
      </c>
      <c r="G138">
        <v>5.4632E-2</v>
      </c>
      <c r="H138">
        <v>7.8406000000000003E-2</v>
      </c>
      <c r="I138">
        <v>7.6236999999999999E-2</v>
      </c>
      <c r="J138">
        <v>0.104076</v>
      </c>
      <c r="K138">
        <v>0.201265</v>
      </c>
      <c r="L138">
        <v>0.229488</v>
      </c>
      <c r="M138">
        <v>0.224687</v>
      </c>
      <c r="N138">
        <v>0.245864</v>
      </c>
      <c r="O138">
        <v>0.21021999999999999</v>
      </c>
      <c r="P138">
        <v>0.184806</v>
      </c>
      <c r="Q138">
        <v>0.18102499999999999</v>
      </c>
      <c r="R138">
        <v>0.16612099999999999</v>
      </c>
      <c r="S138">
        <v>0.14501800000000001</v>
      </c>
      <c r="T138">
        <v>0.13109599999999999</v>
      </c>
      <c r="U138">
        <v>9.8376000000000005E-2</v>
      </c>
      <c r="V138">
        <v>7.5819999999999999E-2</v>
      </c>
      <c r="W138">
        <v>7.8671000000000005E-2</v>
      </c>
      <c r="X138">
        <v>0.10359</v>
      </c>
      <c r="Y138">
        <v>7.6548000000000005E-2</v>
      </c>
      <c r="Z138">
        <v>1.3715E-2</v>
      </c>
      <c r="AA138">
        <v>4.0882000000000002E-2</v>
      </c>
    </row>
    <row r="139" spans="1:27" x14ac:dyDescent="0.2">
      <c r="A139">
        <v>2015</v>
      </c>
      <c r="B139">
        <v>5</v>
      </c>
      <c r="C139">
        <v>18</v>
      </c>
      <c r="D139">
        <v>3.9330999999999998E-2</v>
      </c>
      <c r="E139">
        <v>2.3895E-2</v>
      </c>
      <c r="F139">
        <v>9.2560000000000003E-3</v>
      </c>
      <c r="G139">
        <v>2.3029999999999999E-3</v>
      </c>
      <c r="H139">
        <v>1.142E-2</v>
      </c>
      <c r="I139">
        <v>9.9150000000000002E-3</v>
      </c>
      <c r="J139">
        <v>2.1804E-2</v>
      </c>
      <c r="K139">
        <v>6.6794999999999993E-2</v>
      </c>
      <c r="L139">
        <v>0.124373</v>
      </c>
      <c r="M139">
        <v>0.135323</v>
      </c>
      <c r="N139">
        <v>0.13253100000000001</v>
      </c>
      <c r="O139">
        <v>8.8814000000000004E-2</v>
      </c>
      <c r="P139">
        <v>7.7366000000000004E-2</v>
      </c>
      <c r="Q139">
        <v>7.9022999999999996E-2</v>
      </c>
      <c r="R139">
        <v>6.2714000000000006E-2</v>
      </c>
      <c r="S139">
        <v>4.7779000000000002E-2</v>
      </c>
      <c r="T139">
        <v>4.0353E-2</v>
      </c>
      <c r="U139">
        <v>4.5199000000000003E-2</v>
      </c>
      <c r="V139">
        <v>5.3949999999999998E-2</v>
      </c>
      <c r="W139">
        <v>5.5924000000000001E-2</v>
      </c>
      <c r="X139">
        <v>5.9135E-2</v>
      </c>
      <c r="Y139">
        <v>3.7214999999999998E-2</v>
      </c>
      <c r="Z139">
        <v>1.1459E-2</v>
      </c>
      <c r="AA139">
        <v>1.7991E-2</v>
      </c>
    </row>
    <row r="140" spans="1:27" x14ac:dyDescent="0.2">
      <c r="A140">
        <v>2015</v>
      </c>
      <c r="B140">
        <v>5</v>
      </c>
      <c r="C140">
        <v>19</v>
      </c>
      <c r="D140">
        <v>2.198E-2</v>
      </c>
      <c r="E140">
        <v>2.7151000000000002E-2</v>
      </c>
      <c r="F140">
        <v>3.1151000000000002E-2</v>
      </c>
      <c r="G140">
        <v>4.0240999999999999E-2</v>
      </c>
      <c r="H140">
        <v>4.0014000000000001E-2</v>
      </c>
      <c r="I140">
        <v>2.6962E-2</v>
      </c>
      <c r="J140">
        <v>2.7168000000000001E-2</v>
      </c>
      <c r="K140">
        <v>6.2691999999999998E-2</v>
      </c>
      <c r="L140">
        <v>9.1869999999999993E-2</v>
      </c>
      <c r="M140">
        <v>8.0558000000000005E-2</v>
      </c>
      <c r="N140">
        <v>8.3643999999999996E-2</v>
      </c>
      <c r="O140">
        <v>8.0687999999999996E-2</v>
      </c>
      <c r="P140">
        <v>0.118967</v>
      </c>
      <c r="Q140">
        <v>0.10777299999999999</v>
      </c>
      <c r="R140">
        <v>7.7227000000000004E-2</v>
      </c>
      <c r="S140">
        <v>7.1706000000000006E-2</v>
      </c>
      <c r="T140">
        <v>7.7350000000000002E-2</v>
      </c>
      <c r="U140">
        <v>4.9216999999999997E-2</v>
      </c>
      <c r="V140">
        <v>4.6920999999999997E-2</v>
      </c>
      <c r="W140">
        <v>4.4465999999999999E-2</v>
      </c>
      <c r="X140">
        <v>3.9477999999999999E-2</v>
      </c>
      <c r="Y140">
        <v>2.9537000000000001E-2</v>
      </c>
      <c r="Z140">
        <v>5.9779999999999998E-3</v>
      </c>
      <c r="AA140">
        <v>4.5129999999999997E-3</v>
      </c>
    </row>
    <row r="141" spans="1:27" x14ac:dyDescent="0.2">
      <c r="A141">
        <v>2015</v>
      </c>
      <c r="B141">
        <v>5</v>
      </c>
      <c r="C141">
        <v>20</v>
      </c>
      <c r="D141">
        <v>4.7829999999999999E-3</v>
      </c>
      <c r="E141">
        <v>1.0432E-2</v>
      </c>
      <c r="F141">
        <v>2.2221000000000001E-2</v>
      </c>
      <c r="G141">
        <v>2.9307E-2</v>
      </c>
      <c r="H141">
        <v>2.3355000000000001E-2</v>
      </c>
      <c r="I141">
        <v>1.2524E-2</v>
      </c>
      <c r="J141">
        <v>6.9100000000000003E-3</v>
      </c>
      <c r="K141">
        <v>4.3899999999999998E-3</v>
      </c>
      <c r="L141">
        <v>4.0370000000000003E-2</v>
      </c>
      <c r="M141">
        <v>8.2960000000000006E-2</v>
      </c>
      <c r="N141">
        <v>0.113751</v>
      </c>
      <c r="O141">
        <v>0.15056900000000001</v>
      </c>
      <c r="P141">
        <v>0.195266</v>
      </c>
      <c r="Q141">
        <v>0.14625099999999999</v>
      </c>
      <c r="R141">
        <v>0.118256</v>
      </c>
      <c r="S141">
        <v>0.117441</v>
      </c>
      <c r="T141">
        <v>0.105117</v>
      </c>
      <c r="U141">
        <v>9.1970999999999997E-2</v>
      </c>
      <c r="V141">
        <v>9.6212000000000006E-2</v>
      </c>
      <c r="W141">
        <v>9.1925999999999994E-2</v>
      </c>
      <c r="X141">
        <v>9.4382999999999995E-2</v>
      </c>
      <c r="Y141">
        <v>9.7139000000000003E-2</v>
      </c>
      <c r="Z141">
        <v>5.7743999999999997E-2</v>
      </c>
      <c r="AA141">
        <v>9.4859999999999996E-3</v>
      </c>
    </row>
    <row r="142" spans="1:27" x14ac:dyDescent="0.2">
      <c r="A142">
        <v>2015</v>
      </c>
      <c r="B142">
        <v>5</v>
      </c>
      <c r="C142">
        <v>21</v>
      </c>
      <c r="D142">
        <v>3.1047000000000002E-2</v>
      </c>
      <c r="E142">
        <v>3.7621000000000002E-2</v>
      </c>
      <c r="F142">
        <v>3.2092000000000002E-2</v>
      </c>
      <c r="G142">
        <v>1.8485000000000001E-2</v>
      </c>
      <c r="H142">
        <v>2.6620000000000001E-2</v>
      </c>
      <c r="I142">
        <v>1.4984000000000001E-2</v>
      </c>
      <c r="J142">
        <v>1.4349000000000001E-2</v>
      </c>
      <c r="K142">
        <v>1.1936E-2</v>
      </c>
      <c r="L142">
        <v>1.9033000000000001E-2</v>
      </c>
      <c r="M142">
        <v>2.7383000000000001E-2</v>
      </c>
      <c r="N142">
        <v>3.4599999999999999E-2</v>
      </c>
      <c r="O142">
        <v>4.7111E-2</v>
      </c>
      <c r="P142">
        <v>5.6254999999999999E-2</v>
      </c>
      <c r="Q142">
        <v>5.8643000000000001E-2</v>
      </c>
      <c r="R142">
        <v>8.3488999999999994E-2</v>
      </c>
      <c r="S142">
        <v>0.106045</v>
      </c>
      <c r="T142">
        <v>0.12998699999999999</v>
      </c>
      <c r="U142">
        <v>0.14547099999999999</v>
      </c>
      <c r="V142">
        <v>0.15029300000000001</v>
      </c>
      <c r="W142">
        <v>0.137518</v>
      </c>
      <c r="X142">
        <v>0.114161</v>
      </c>
      <c r="Y142">
        <v>5.6751999999999997E-2</v>
      </c>
      <c r="Z142">
        <v>3.8593000000000002E-2</v>
      </c>
      <c r="AA142">
        <v>3.2864999999999998E-2</v>
      </c>
    </row>
    <row r="143" spans="1:27" x14ac:dyDescent="0.2">
      <c r="A143">
        <v>2015</v>
      </c>
      <c r="B143">
        <v>5</v>
      </c>
      <c r="C143">
        <v>22</v>
      </c>
      <c r="D143">
        <v>1.3573E-2</v>
      </c>
      <c r="E143">
        <v>8.7510000000000001E-3</v>
      </c>
      <c r="F143">
        <v>9.9380000000000007E-3</v>
      </c>
      <c r="G143">
        <v>1.2491E-2</v>
      </c>
      <c r="H143">
        <v>3.3604000000000002E-2</v>
      </c>
      <c r="I143">
        <v>2.7984999999999999E-2</v>
      </c>
      <c r="J143">
        <v>8.4643999999999997E-2</v>
      </c>
      <c r="K143">
        <v>0.204206</v>
      </c>
      <c r="L143">
        <v>0.24968799999999999</v>
      </c>
      <c r="M143">
        <v>0.26709500000000003</v>
      </c>
      <c r="N143">
        <v>0.27942499999999998</v>
      </c>
      <c r="O143">
        <v>0.309118</v>
      </c>
      <c r="P143">
        <v>0.32944699999999999</v>
      </c>
      <c r="Q143">
        <v>0.33531499999999997</v>
      </c>
      <c r="R143">
        <v>0.32211800000000002</v>
      </c>
      <c r="S143">
        <v>0.30402600000000002</v>
      </c>
      <c r="T143">
        <v>0.29083599999999998</v>
      </c>
      <c r="U143">
        <v>0.29574400000000001</v>
      </c>
      <c r="V143">
        <v>0.249832</v>
      </c>
      <c r="W143">
        <v>0.21218200000000001</v>
      </c>
      <c r="X143">
        <v>0.22748499999999999</v>
      </c>
      <c r="Y143">
        <v>0.124374</v>
      </c>
      <c r="Z143">
        <v>8.3822999999999995E-2</v>
      </c>
      <c r="AA143">
        <v>9.1130000000000003E-2</v>
      </c>
    </row>
    <row r="144" spans="1:27" x14ac:dyDescent="0.2">
      <c r="A144">
        <v>2015</v>
      </c>
      <c r="B144">
        <v>5</v>
      </c>
      <c r="C144">
        <v>23</v>
      </c>
      <c r="D144">
        <v>8.4640000000000007E-2</v>
      </c>
      <c r="E144">
        <v>4.8963E-2</v>
      </c>
      <c r="F144">
        <v>3.7234000000000003E-2</v>
      </c>
      <c r="G144">
        <v>5.9401000000000002E-2</v>
      </c>
      <c r="H144">
        <v>7.7714000000000005E-2</v>
      </c>
      <c r="I144">
        <v>0.104919</v>
      </c>
      <c r="J144">
        <v>0.17768400000000001</v>
      </c>
      <c r="K144">
        <v>0.42157899999999998</v>
      </c>
      <c r="L144">
        <v>0.47054600000000002</v>
      </c>
      <c r="M144">
        <v>0.40035300000000001</v>
      </c>
      <c r="N144">
        <v>0.32894899999999999</v>
      </c>
      <c r="O144">
        <v>0.32397900000000002</v>
      </c>
      <c r="P144">
        <v>0.29326400000000002</v>
      </c>
      <c r="Q144">
        <v>0.25583499999999998</v>
      </c>
      <c r="R144">
        <v>0.210096</v>
      </c>
      <c r="S144">
        <v>0.18133099999999999</v>
      </c>
      <c r="T144">
        <v>0.212593</v>
      </c>
      <c r="U144">
        <v>0.20314099999999999</v>
      </c>
      <c r="V144">
        <v>0.21588299999999999</v>
      </c>
      <c r="W144">
        <v>0.20772599999999999</v>
      </c>
      <c r="X144">
        <v>0.19048300000000001</v>
      </c>
      <c r="Y144">
        <v>0.149009</v>
      </c>
      <c r="Z144">
        <v>9.6409999999999996E-2</v>
      </c>
      <c r="AA144">
        <v>0.124544</v>
      </c>
    </row>
    <row r="145" spans="1:27" x14ac:dyDescent="0.2">
      <c r="A145">
        <v>2015</v>
      </c>
      <c r="B145">
        <v>5</v>
      </c>
      <c r="C145">
        <v>24</v>
      </c>
      <c r="D145">
        <v>0.116665</v>
      </c>
      <c r="E145">
        <v>9.3044000000000002E-2</v>
      </c>
      <c r="F145">
        <v>7.9357999999999998E-2</v>
      </c>
      <c r="G145">
        <v>8.9308999999999999E-2</v>
      </c>
      <c r="H145">
        <v>0.11679</v>
      </c>
      <c r="I145">
        <v>0.150417</v>
      </c>
      <c r="J145">
        <v>0.186748</v>
      </c>
      <c r="K145">
        <v>0.35976200000000003</v>
      </c>
      <c r="L145">
        <v>0.468366</v>
      </c>
      <c r="M145">
        <v>0.44691500000000001</v>
      </c>
      <c r="N145">
        <v>0.43138599999999999</v>
      </c>
      <c r="O145">
        <v>0.42146699999999998</v>
      </c>
      <c r="P145">
        <v>0.38672499999999999</v>
      </c>
      <c r="Q145">
        <v>0.32212800000000003</v>
      </c>
      <c r="R145">
        <v>0.32657199999999997</v>
      </c>
      <c r="S145">
        <v>0.33837</v>
      </c>
      <c r="T145">
        <v>0.33982600000000002</v>
      </c>
      <c r="U145">
        <v>0.331702</v>
      </c>
      <c r="V145">
        <v>0.32586599999999999</v>
      </c>
      <c r="W145">
        <v>0.33686700000000003</v>
      </c>
      <c r="X145">
        <v>0.37742999999999999</v>
      </c>
      <c r="Y145">
        <v>0.368786</v>
      </c>
      <c r="Z145">
        <v>0.30116599999999999</v>
      </c>
      <c r="AA145">
        <v>0.19131500000000001</v>
      </c>
    </row>
    <row r="146" spans="1:27" x14ac:dyDescent="0.2">
      <c r="A146">
        <v>2015</v>
      </c>
      <c r="B146">
        <v>5</v>
      </c>
      <c r="C146">
        <v>25</v>
      </c>
      <c r="D146">
        <v>0.16042300000000001</v>
      </c>
      <c r="E146">
        <v>0.15895599999999999</v>
      </c>
      <c r="F146">
        <v>0.158247</v>
      </c>
      <c r="G146">
        <v>0.14993500000000001</v>
      </c>
      <c r="H146">
        <v>0.15269099999999999</v>
      </c>
      <c r="I146">
        <v>0.180645</v>
      </c>
      <c r="J146">
        <v>0.201353</v>
      </c>
      <c r="K146">
        <v>0.32945000000000002</v>
      </c>
      <c r="L146">
        <v>0.44396600000000003</v>
      </c>
      <c r="M146">
        <v>0.39263700000000001</v>
      </c>
      <c r="N146">
        <v>0.30613699999999999</v>
      </c>
      <c r="O146">
        <v>0.27463399999999999</v>
      </c>
      <c r="P146">
        <v>0.21384800000000001</v>
      </c>
      <c r="Q146">
        <v>0.20535200000000001</v>
      </c>
      <c r="R146">
        <v>0.20955299999999999</v>
      </c>
      <c r="S146">
        <v>0.18857599999999999</v>
      </c>
      <c r="T146">
        <v>0.13974500000000001</v>
      </c>
      <c r="U146">
        <v>0.20946000000000001</v>
      </c>
      <c r="V146">
        <v>0.23813899999999999</v>
      </c>
      <c r="W146">
        <v>0.189994</v>
      </c>
      <c r="X146">
        <v>0.16072500000000001</v>
      </c>
      <c r="Y146">
        <v>0.12843299999999999</v>
      </c>
      <c r="Z146">
        <v>0.10032099999999999</v>
      </c>
      <c r="AA146">
        <v>7.0725999999999997E-2</v>
      </c>
    </row>
    <row r="147" spans="1:27" x14ac:dyDescent="0.2">
      <c r="A147">
        <v>2015</v>
      </c>
      <c r="B147">
        <v>5</v>
      </c>
      <c r="C147">
        <v>26</v>
      </c>
      <c r="D147">
        <v>3.5595000000000002E-2</v>
      </c>
      <c r="E147">
        <v>5.7010000000000003E-3</v>
      </c>
      <c r="F147">
        <v>2.356E-3</v>
      </c>
      <c r="G147">
        <v>2.4190000000000001E-3</v>
      </c>
      <c r="H147">
        <v>0</v>
      </c>
      <c r="I147">
        <v>8.4749999999999999E-3</v>
      </c>
      <c r="J147">
        <v>2.2414E-2</v>
      </c>
      <c r="K147">
        <v>5.101E-2</v>
      </c>
      <c r="L147">
        <v>9.1777999999999998E-2</v>
      </c>
      <c r="M147">
        <v>0.154004</v>
      </c>
      <c r="N147">
        <v>0.262905</v>
      </c>
      <c r="O147">
        <v>0.34390900000000002</v>
      </c>
      <c r="P147">
        <v>0.41964200000000002</v>
      </c>
      <c r="Q147">
        <v>0.50079799999999997</v>
      </c>
      <c r="R147">
        <v>0.57480200000000004</v>
      </c>
      <c r="S147">
        <v>0.58434600000000003</v>
      </c>
      <c r="T147">
        <v>0.62501899999999999</v>
      </c>
      <c r="U147">
        <v>0.59715399999999996</v>
      </c>
      <c r="V147">
        <v>0.51389200000000002</v>
      </c>
      <c r="W147">
        <v>0.56110899999999997</v>
      </c>
      <c r="X147">
        <v>0.55847599999999997</v>
      </c>
      <c r="Y147">
        <v>0.72642700000000004</v>
      </c>
      <c r="Z147">
        <v>0.92593899999999996</v>
      </c>
      <c r="AA147">
        <v>0.93371000000000004</v>
      </c>
    </row>
    <row r="148" spans="1:27" x14ac:dyDescent="0.2">
      <c r="A148">
        <v>2015</v>
      </c>
      <c r="B148">
        <v>5</v>
      </c>
      <c r="C148">
        <v>27</v>
      </c>
      <c r="D148">
        <v>0.92259999999999998</v>
      </c>
      <c r="E148">
        <v>0.87714400000000003</v>
      </c>
      <c r="F148">
        <v>0.834928</v>
      </c>
      <c r="G148">
        <v>0.83658999999999994</v>
      </c>
      <c r="H148">
        <v>0.81572299999999998</v>
      </c>
      <c r="I148">
        <v>0.78312000000000004</v>
      </c>
      <c r="J148">
        <v>0.72114900000000004</v>
      </c>
      <c r="K148">
        <v>0.74416300000000002</v>
      </c>
      <c r="L148">
        <v>0.72445499999999996</v>
      </c>
      <c r="M148">
        <v>0.71566700000000005</v>
      </c>
      <c r="N148">
        <v>0.71266399999999996</v>
      </c>
      <c r="O148">
        <v>0.665184</v>
      </c>
      <c r="P148">
        <v>0.61814000000000002</v>
      </c>
      <c r="Q148">
        <v>0.54380700000000004</v>
      </c>
      <c r="R148">
        <v>0.488398</v>
      </c>
      <c r="S148">
        <v>0.49658000000000002</v>
      </c>
      <c r="T148">
        <v>0.478989</v>
      </c>
      <c r="U148">
        <v>0.41595700000000002</v>
      </c>
      <c r="V148">
        <v>0.40757300000000002</v>
      </c>
      <c r="W148">
        <v>0.33254800000000001</v>
      </c>
      <c r="X148">
        <v>0.27029300000000001</v>
      </c>
      <c r="Y148">
        <v>0.26322400000000001</v>
      </c>
      <c r="Z148">
        <v>0.18914700000000001</v>
      </c>
      <c r="AA148">
        <v>0.18760399999999999</v>
      </c>
    </row>
    <row r="149" spans="1:27" x14ac:dyDescent="0.2">
      <c r="A149">
        <v>2015</v>
      </c>
      <c r="B149">
        <v>5</v>
      </c>
      <c r="C149">
        <v>28</v>
      </c>
      <c r="D149">
        <v>0.18362200000000001</v>
      </c>
      <c r="E149">
        <v>0.113661</v>
      </c>
      <c r="F149">
        <v>9.2685000000000003E-2</v>
      </c>
      <c r="G149">
        <v>8.4694000000000005E-2</v>
      </c>
      <c r="H149">
        <v>6.6465999999999997E-2</v>
      </c>
      <c r="I149">
        <v>6.0911E-2</v>
      </c>
      <c r="J149">
        <v>0.12837499999999999</v>
      </c>
      <c r="K149">
        <v>0.133743</v>
      </c>
      <c r="L149">
        <v>0.145514</v>
      </c>
      <c r="M149">
        <v>0.19867899999999999</v>
      </c>
      <c r="N149">
        <v>0.21921299999999999</v>
      </c>
      <c r="O149">
        <v>0.18370500000000001</v>
      </c>
      <c r="P149">
        <v>0.171685</v>
      </c>
      <c r="Q149">
        <v>0.17316999999999999</v>
      </c>
      <c r="R149">
        <v>0.16764100000000001</v>
      </c>
      <c r="S149">
        <v>0.17200699999999999</v>
      </c>
      <c r="T149">
        <v>0.21731300000000001</v>
      </c>
      <c r="U149">
        <v>0.21954899999999999</v>
      </c>
      <c r="V149">
        <v>0.21615100000000001</v>
      </c>
      <c r="W149">
        <v>0.206842</v>
      </c>
      <c r="X149">
        <v>0.19814599999999999</v>
      </c>
      <c r="Y149">
        <v>0.19058900000000001</v>
      </c>
      <c r="Z149">
        <v>0.13408600000000001</v>
      </c>
      <c r="AA149">
        <v>0.13056599999999999</v>
      </c>
    </row>
    <row r="150" spans="1:27" x14ac:dyDescent="0.2">
      <c r="A150">
        <v>2015</v>
      </c>
      <c r="B150">
        <v>5</v>
      </c>
      <c r="C150">
        <v>29</v>
      </c>
      <c r="D150">
        <v>0.17142299999999999</v>
      </c>
      <c r="E150">
        <v>0.161472</v>
      </c>
      <c r="F150">
        <v>0.15768699999999999</v>
      </c>
      <c r="G150">
        <v>0.15352299999999999</v>
      </c>
      <c r="H150">
        <v>0.132552</v>
      </c>
      <c r="I150">
        <v>0.10996400000000001</v>
      </c>
      <c r="J150">
        <v>0.24032700000000001</v>
      </c>
      <c r="K150">
        <v>0.46684199999999998</v>
      </c>
      <c r="L150">
        <v>0.58220300000000003</v>
      </c>
      <c r="M150">
        <v>0.58050199999999996</v>
      </c>
      <c r="N150">
        <v>0.58159799999999995</v>
      </c>
      <c r="O150">
        <v>0.62009400000000003</v>
      </c>
      <c r="P150">
        <v>0.63287400000000005</v>
      </c>
      <c r="Q150">
        <v>0.67654400000000003</v>
      </c>
      <c r="R150">
        <v>0.65985700000000003</v>
      </c>
      <c r="S150">
        <v>0.63477700000000004</v>
      </c>
      <c r="T150">
        <v>0.60250300000000001</v>
      </c>
      <c r="U150">
        <v>0.51098600000000005</v>
      </c>
      <c r="V150">
        <v>0.57552999999999999</v>
      </c>
      <c r="W150">
        <v>0.57703800000000005</v>
      </c>
      <c r="X150">
        <v>0.44706600000000002</v>
      </c>
      <c r="Y150">
        <v>0.40490300000000001</v>
      </c>
      <c r="Z150">
        <v>0.30244799999999999</v>
      </c>
      <c r="AA150">
        <v>0.28234199999999998</v>
      </c>
    </row>
    <row r="151" spans="1:27" x14ac:dyDescent="0.2">
      <c r="A151">
        <v>2015</v>
      </c>
      <c r="B151">
        <v>5</v>
      </c>
      <c r="C151">
        <v>30</v>
      </c>
      <c r="D151">
        <v>0.38989400000000002</v>
      </c>
      <c r="E151">
        <v>0.32991199999999998</v>
      </c>
      <c r="F151">
        <v>0.26637899999999998</v>
      </c>
      <c r="G151">
        <v>0.27282099999999998</v>
      </c>
      <c r="H151">
        <v>0.224332</v>
      </c>
      <c r="I151">
        <v>0.12249400000000001</v>
      </c>
      <c r="J151">
        <v>0.13961899999999999</v>
      </c>
      <c r="K151">
        <v>0.14496300000000001</v>
      </c>
      <c r="L151">
        <v>0.148369</v>
      </c>
      <c r="M151">
        <v>9.0370000000000006E-2</v>
      </c>
      <c r="N151">
        <v>6.9634000000000001E-2</v>
      </c>
      <c r="O151">
        <v>0.102535</v>
      </c>
      <c r="P151">
        <v>0.19878399999999999</v>
      </c>
      <c r="Q151">
        <v>0.24778</v>
      </c>
      <c r="R151">
        <v>0.27873599999999998</v>
      </c>
      <c r="S151">
        <v>0.28950700000000001</v>
      </c>
      <c r="T151">
        <v>0.26372299999999999</v>
      </c>
      <c r="U151">
        <v>0.23988899999999999</v>
      </c>
      <c r="V151">
        <v>0.29610199999999998</v>
      </c>
      <c r="W151">
        <v>0.35711799999999999</v>
      </c>
      <c r="X151">
        <v>0.38459399999999999</v>
      </c>
      <c r="Y151">
        <v>0.40726899999999999</v>
      </c>
      <c r="Z151">
        <v>0.38451099999999999</v>
      </c>
      <c r="AA151">
        <v>0.41099400000000003</v>
      </c>
    </row>
    <row r="152" spans="1:27" x14ac:dyDescent="0.2">
      <c r="A152">
        <v>2015</v>
      </c>
      <c r="B152">
        <v>5</v>
      </c>
      <c r="C152">
        <v>31</v>
      </c>
      <c r="D152">
        <v>0.38141399999999998</v>
      </c>
      <c r="E152">
        <v>0.37078899999999998</v>
      </c>
      <c r="F152">
        <v>0.37685299999999999</v>
      </c>
      <c r="G152">
        <v>0.30599399999999999</v>
      </c>
      <c r="H152">
        <v>0.32061000000000001</v>
      </c>
      <c r="I152">
        <v>0.37008000000000002</v>
      </c>
      <c r="J152">
        <v>0.28976499999999999</v>
      </c>
      <c r="K152">
        <v>0.250282</v>
      </c>
      <c r="L152">
        <v>0.19105800000000001</v>
      </c>
      <c r="M152">
        <v>0.12779499999999999</v>
      </c>
      <c r="N152">
        <v>0.106902</v>
      </c>
      <c r="O152">
        <v>0.113313</v>
      </c>
      <c r="P152">
        <v>0.11032599999999999</v>
      </c>
      <c r="Q152">
        <v>0.10525900000000001</v>
      </c>
      <c r="R152">
        <v>0.144038</v>
      </c>
      <c r="S152">
        <v>0.18835299999999999</v>
      </c>
      <c r="T152">
        <v>0.30778699999999998</v>
      </c>
      <c r="U152">
        <v>0.46034999999999998</v>
      </c>
      <c r="V152">
        <v>0.53628299999999995</v>
      </c>
      <c r="W152">
        <v>0.66017300000000001</v>
      </c>
      <c r="X152">
        <v>0.84689000000000003</v>
      </c>
      <c r="Y152">
        <v>0.96536299999999997</v>
      </c>
      <c r="Z152">
        <v>0.97796099999999997</v>
      </c>
      <c r="AA152">
        <v>0.97736000000000001</v>
      </c>
    </row>
    <row r="153" spans="1:27" x14ac:dyDescent="0.2">
      <c r="A153">
        <v>2015</v>
      </c>
      <c r="B153">
        <v>6</v>
      </c>
      <c r="C153">
        <v>1</v>
      </c>
      <c r="D153">
        <v>0.96338400000000002</v>
      </c>
      <c r="E153">
        <v>0.94371300000000002</v>
      </c>
      <c r="F153">
        <v>0.86702000000000001</v>
      </c>
      <c r="G153">
        <v>0.77075300000000002</v>
      </c>
      <c r="H153">
        <v>0.630969</v>
      </c>
      <c r="I153">
        <v>0.43480600000000003</v>
      </c>
      <c r="J153">
        <v>0.43482599999999999</v>
      </c>
      <c r="K153">
        <v>0.44688699999999998</v>
      </c>
      <c r="L153">
        <v>0.46253499999999997</v>
      </c>
      <c r="M153">
        <v>0.57276899999999997</v>
      </c>
      <c r="N153">
        <v>0.64764200000000005</v>
      </c>
      <c r="O153">
        <v>0.58889999999999998</v>
      </c>
      <c r="P153">
        <v>0.45315</v>
      </c>
      <c r="Q153">
        <v>0.33846599999999999</v>
      </c>
      <c r="R153">
        <v>0.238811</v>
      </c>
      <c r="S153">
        <v>0.19395599999999999</v>
      </c>
      <c r="T153">
        <v>0.17049300000000001</v>
      </c>
      <c r="U153">
        <v>0.156501</v>
      </c>
      <c r="V153">
        <v>0.14382700000000001</v>
      </c>
      <c r="W153">
        <v>0.12592600000000001</v>
      </c>
      <c r="X153">
        <v>0.131021</v>
      </c>
      <c r="Y153">
        <v>0.107831</v>
      </c>
      <c r="Z153">
        <v>6.2421999999999998E-2</v>
      </c>
      <c r="AA153">
        <v>2.4747000000000002E-2</v>
      </c>
    </row>
    <row r="154" spans="1:27" x14ac:dyDescent="0.2">
      <c r="A154">
        <v>2015</v>
      </c>
      <c r="B154">
        <v>6</v>
      </c>
      <c r="C154">
        <v>2</v>
      </c>
      <c r="D154">
        <v>1.9859000000000002E-2</v>
      </c>
      <c r="E154">
        <v>1.1132E-2</v>
      </c>
      <c r="F154">
        <v>5.5100000000000001E-3</v>
      </c>
      <c r="G154">
        <v>4.3119999999999999E-3</v>
      </c>
      <c r="H154">
        <v>6.4099999999999999E-3</v>
      </c>
      <c r="I154">
        <v>1.1993E-2</v>
      </c>
      <c r="J154">
        <v>4.8770000000000003E-3</v>
      </c>
      <c r="K154">
        <v>1.5554999999999999E-2</v>
      </c>
      <c r="L154">
        <v>4.2069000000000002E-2</v>
      </c>
      <c r="M154">
        <v>4.9590000000000002E-2</v>
      </c>
      <c r="N154">
        <v>7.9088000000000006E-2</v>
      </c>
      <c r="O154">
        <v>9.6357999999999999E-2</v>
      </c>
      <c r="P154">
        <v>8.9907000000000001E-2</v>
      </c>
      <c r="Q154">
        <v>0.10511</v>
      </c>
      <c r="R154">
        <v>0.124611</v>
      </c>
      <c r="S154">
        <v>9.1220999999999997E-2</v>
      </c>
      <c r="T154">
        <v>8.4724999999999995E-2</v>
      </c>
      <c r="U154">
        <v>7.3439000000000004E-2</v>
      </c>
      <c r="V154">
        <v>6.5285999999999997E-2</v>
      </c>
      <c r="W154">
        <v>6.8052000000000001E-2</v>
      </c>
      <c r="X154">
        <v>6.9583000000000006E-2</v>
      </c>
      <c r="Y154">
        <v>5.7868999999999997E-2</v>
      </c>
      <c r="Z154">
        <v>7.8560000000000001E-3</v>
      </c>
      <c r="AA154">
        <v>0</v>
      </c>
    </row>
    <row r="155" spans="1:27" x14ac:dyDescent="0.2">
      <c r="A155">
        <v>2015</v>
      </c>
      <c r="B155">
        <v>6</v>
      </c>
      <c r="C155">
        <v>3</v>
      </c>
      <c r="D155">
        <v>0</v>
      </c>
      <c r="E155">
        <v>0</v>
      </c>
      <c r="F155">
        <v>2.3990000000000001E-3</v>
      </c>
      <c r="G155">
        <v>4.2189999999999997E-3</v>
      </c>
      <c r="H155">
        <v>6.0920000000000002E-3</v>
      </c>
      <c r="I155">
        <v>1.2754E-2</v>
      </c>
      <c r="J155">
        <v>4.1274999999999999E-2</v>
      </c>
      <c r="K155">
        <v>0.14686399999999999</v>
      </c>
      <c r="L155">
        <v>0.25822200000000001</v>
      </c>
      <c r="M155">
        <v>0.277922</v>
      </c>
      <c r="N155">
        <v>0.27432800000000002</v>
      </c>
      <c r="O155">
        <v>0.27081300000000003</v>
      </c>
      <c r="P155">
        <v>0.268872</v>
      </c>
      <c r="Q155">
        <v>0.267961</v>
      </c>
      <c r="R155">
        <v>0.24046000000000001</v>
      </c>
      <c r="S155">
        <v>0.23128699999999999</v>
      </c>
      <c r="T155">
        <v>0.25370500000000001</v>
      </c>
      <c r="U155">
        <v>0.27364899999999998</v>
      </c>
      <c r="V155">
        <v>0.33403699999999997</v>
      </c>
      <c r="W155">
        <v>0.36592599999999997</v>
      </c>
      <c r="X155">
        <v>0.37413000000000002</v>
      </c>
      <c r="Y155">
        <v>0.35863099999999998</v>
      </c>
      <c r="Z155">
        <v>0.30386000000000002</v>
      </c>
      <c r="AA155">
        <v>0.31908500000000001</v>
      </c>
    </row>
    <row r="156" spans="1:27" x14ac:dyDescent="0.2">
      <c r="A156">
        <v>2015</v>
      </c>
      <c r="B156">
        <v>6</v>
      </c>
      <c r="C156">
        <v>4</v>
      </c>
      <c r="D156">
        <v>0.39874500000000002</v>
      </c>
      <c r="E156">
        <v>0.37974400000000003</v>
      </c>
      <c r="F156">
        <v>0.36654199999999998</v>
      </c>
      <c r="G156">
        <v>0.33489099999999999</v>
      </c>
      <c r="H156">
        <v>0.20261499999999999</v>
      </c>
      <c r="I156">
        <v>0.21038799999999999</v>
      </c>
      <c r="J156">
        <v>0.31698500000000002</v>
      </c>
      <c r="K156">
        <v>0.316</v>
      </c>
      <c r="L156">
        <v>0.33232200000000001</v>
      </c>
      <c r="M156">
        <v>0.35403899999999999</v>
      </c>
      <c r="N156">
        <v>0.33732699999999999</v>
      </c>
      <c r="O156">
        <v>0.34471099999999999</v>
      </c>
      <c r="P156">
        <v>0.43279499999999999</v>
      </c>
      <c r="Q156">
        <v>0.39876099999999998</v>
      </c>
      <c r="R156">
        <v>0.30321999999999999</v>
      </c>
      <c r="S156">
        <v>0.27287</v>
      </c>
      <c r="T156">
        <v>0.29232599999999997</v>
      </c>
      <c r="U156">
        <v>0.33524599999999999</v>
      </c>
      <c r="V156">
        <v>0.37137500000000001</v>
      </c>
      <c r="W156">
        <v>0.32757399999999998</v>
      </c>
      <c r="X156">
        <v>0.28862700000000002</v>
      </c>
      <c r="Y156">
        <v>0.28271099999999999</v>
      </c>
      <c r="Z156">
        <v>0.26542300000000002</v>
      </c>
      <c r="AA156">
        <v>0.25975700000000002</v>
      </c>
    </row>
    <row r="157" spans="1:27" x14ac:dyDescent="0.2">
      <c r="A157">
        <v>2015</v>
      </c>
      <c r="B157">
        <v>6</v>
      </c>
      <c r="C157">
        <v>5</v>
      </c>
      <c r="D157">
        <v>0.25395600000000002</v>
      </c>
      <c r="E157">
        <v>0.16067200000000001</v>
      </c>
      <c r="F157">
        <v>0.14925099999999999</v>
      </c>
      <c r="G157">
        <v>0.128381</v>
      </c>
      <c r="H157">
        <v>0.13514200000000001</v>
      </c>
      <c r="I157">
        <v>0.15426200000000001</v>
      </c>
      <c r="J157">
        <v>0.21419199999999999</v>
      </c>
      <c r="K157">
        <v>0.249302</v>
      </c>
      <c r="L157">
        <v>0.24263399999999999</v>
      </c>
      <c r="M157">
        <v>0.243593</v>
      </c>
      <c r="N157">
        <v>0.22137999999999999</v>
      </c>
      <c r="O157">
        <v>0.14478099999999999</v>
      </c>
      <c r="P157">
        <v>0.115026</v>
      </c>
      <c r="Q157">
        <v>0.115913</v>
      </c>
      <c r="R157">
        <v>0.104934</v>
      </c>
      <c r="S157">
        <v>7.9323000000000005E-2</v>
      </c>
      <c r="T157">
        <v>0.10154000000000001</v>
      </c>
      <c r="U157">
        <v>9.6579999999999999E-2</v>
      </c>
      <c r="V157">
        <v>9.4918000000000002E-2</v>
      </c>
      <c r="W157">
        <v>0.10081</v>
      </c>
      <c r="X157">
        <v>0.10605299999999999</v>
      </c>
      <c r="Y157">
        <v>0.101435</v>
      </c>
      <c r="Z157">
        <v>5.2124999999999998E-2</v>
      </c>
      <c r="AA157">
        <v>5.7813000000000003E-2</v>
      </c>
    </row>
    <row r="158" spans="1:27" x14ac:dyDescent="0.2">
      <c r="A158">
        <v>2015</v>
      </c>
      <c r="B158">
        <v>6</v>
      </c>
      <c r="C158">
        <v>6</v>
      </c>
      <c r="D158">
        <v>6.4336000000000004E-2</v>
      </c>
      <c r="E158">
        <v>5.6228E-2</v>
      </c>
      <c r="F158">
        <v>5.7391999999999999E-2</v>
      </c>
      <c r="G158">
        <v>7.6518000000000003E-2</v>
      </c>
      <c r="H158">
        <v>7.1582999999999994E-2</v>
      </c>
      <c r="I158">
        <v>6.7443000000000003E-2</v>
      </c>
      <c r="J158">
        <v>8.6821999999999996E-2</v>
      </c>
      <c r="K158">
        <v>8.1254999999999994E-2</v>
      </c>
      <c r="L158">
        <v>8.7757000000000002E-2</v>
      </c>
      <c r="M158">
        <v>8.4264000000000006E-2</v>
      </c>
      <c r="N158">
        <v>9.9682000000000007E-2</v>
      </c>
      <c r="O158">
        <v>0.105923</v>
      </c>
      <c r="P158">
        <v>9.9417000000000005E-2</v>
      </c>
      <c r="Q158">
        <v>0.104591</v>
      </c>
      <c r="R158">
        <v>8.3736000000000005E-2</v>
      </c>
      <c r="S158">
        <v>0.105029</v>
      </c>
      <c r="T158">
        <v>0.12149600000000001</v>
      </c>
      <c r="U158">
        <v>0.14082500000000001</v>
      </c>
      <c r="V158">
        <v>0.19883100000000001</v>
      </c>
      <c r="W158">
        <v>0.19985600000000001</v>
      </c>
      <c r="X158">
        <v>0.180704</v>
      </c>
      <c r="Y158">
        <v>0.18612999999999999</v>
      </c>
      <c r="Z158">
        <v>0.22251899999999999</v>
      </c>
      <c r="AA158">
        <v>0.245146</v>
      </c>
    </row>
    <row r="159" spans="1:27" x14ac:dyDescent="0.2">
      <c r="A159">
        <v>2015</v>
      </c>
      <c r="B159">
        <v>6</v>
      </c>
      <c r="C159">
        <v>7</v>
      </c>
      <c r="D159">
        <v>0.341729</v>
      </c>
      <c r="E159">
        <v>0.47569800000000001</v>
      </c>
      <c r="F159">
        <v>0.39823999999999998</v>
      </c>
      <c r="G159">
        <v>0.23064299999999999</v>
      </c>
      <c r="H159">
        <v>0.14938000000000001</v>
      </c>
      <c r="I159">
        <v>0.10753799999999999</v>
      </c>
      <c r="J159">
        <v>0.108961</v>
      </c>
      <c r="K159">
        <v>0.104255</v>
      </c>
      <c r="L159">
        <v>0.107657</v>
      </c>
      <c r="M159">
        <v>0.14083899999999999</v>
      </c>
      <c r="N159">
        <v>0.23402400000000001</v>
      </c>
      <c r="O159">
        <v>0.30788199999999999</v>
      </c>
      <c r="P159">
        <v>0.33052900000000002</v>
      </c>
      <c r="Q159">
        <v>0.32079999999999997</v>
      </c>
      <c r="R159">
        <v>0.293632</v>
      </c>
      <c r="S159">
        <v>0.28080100000000002</v>
      </c>
      <c r="T159">
        <v>0.24778900000000001</v>
      </c>
      <c r="U159">
        <v>0.240707</v>
      </c>
      <c r="V159">
        <v>0.196189</v>
      </c>
      <c r="W159">
        <v>0.16797400000000001</v>
      </c>
      <c r="X159">
        <v>0.18022199999999999</v>
      </c>
      <c r="Y159">
        <v>0.16510900000000001</v>
      </c>
      <c r="Z159">
        <v>0.127973</v>
      </c>
      <c r="AA159">
        <v>0.109734</v>
      </c>
    </row>
    <row r="160" spans="1:27" x14ac:dyDescent="0.2">
      <c r="A160">
        <v>2015</v>
      </c>
      <c r="B160">
        <v>6</v>
      </c>
      <c r="C160">
        <v>8</v>
      </c>
      <c r="D160">
        <v>8.2555000000000003E-2</v>
      </c>
      <c r="E160">
        <v>5.1708999999999998E-2</v>
      </c>
      <c r="F160">
        <v>3.1415999999999999E-2</v>
      </c>
      <c r="G160">
        <v>3.0169000000000001E-2</v>
      </c>
      <c r="H160">
        <v>2.5221E-2</v>
      </c>
      <c r="I160">
        <v>3.1813000000000001E-2</v>
      </c>
      <c r="J160">
        <v>4.0962999999999999E-2</v>
      </c>
      <c r="K160">
        <v>4.8827000000000002E-2</v>
      </c>
      <c r="L160">
        <v>7.1550000000000002E-2</v>
      </c>
      <c r="M160">
        <v>0.11257</v>
      </c>
      <c r="N160">
        <v>0.14871200000000001</v>
      </c>
      <c r="O160">
        <v>0.14433499999999999</v>
      </c>
      <c r="P160">
        <v>0.125857</v>
      </c>
      <c r="Q160">
        <v>0.119793</v>
      </c>
      <c r="R160">
        <v>0.11971</v>
      </c>
      <c r="S160">
        <v>0.1132</v>
      </c>
      <c r="T160">
        <v>0.12585199999999999</v>
      </c>
      <c r="U160">
        <v>0.12803100000000001</v>
      </c>
      <c r="V160">
        <v>0.130832</v>
      </c>
      <c r="W160">
        <v>0.139066</v>
      </c>
      <c r="X160">
        <v>0.14763100000000001</v>
      </c>
      <c r="Y160">
        <v>0.12526799999999999</v>
      </c>
      <c r="Z160">
        <v>0.10181900000000001</v>
      </c>
      <c r="AA160">
        <v>9.8526000000000002E-2</v>
      </c>
    </row>
    <row r="161" spans="1:27" x14ac:dyDescent="0.2">
      <c r="A161">
        <v>2015</v>
      </c>
      <c r="B161">
        <v>6</v>
      </c>
      <c r="C161">
        <v>9</v>
      </c>
      <c r="D161">
        <v>0.149316</v>
      </c>
      <c r="E161">
        <v>0.21441199999999999</v>
      </c>
      <c r="F161">
        <v>0.25631599999999999</v>
      </c>
      <c r="G161">
        <v>0.25185600000000002</v>
      </c>
      <c r="H161">
        <v>0.239484</v>
      </c>
      <c r="I161">
        <v>0.19857900000000001</v>
      </c>
      <c r="J161">
        <v>0.23420299999999999</v>
      </c>
      <c r="K161">
        <v>0.29079500000000003</v>
      </c>
      <c r="L161">
        <v>0.37842300000000001</v>
      </c>
      <c r="M161">
        <v>0.39998499999999998</v>
      </c>
      <c r="N161">
        <v>0.47877199999999998</v>
      </c>
      <c r="O161">
        <v>0.53734000000000004</v>
      </c>
      <c r="P161">
        <v>0.58745000000000003</v>
      </c>
      <c r="Q161">
        <v>0.66470899999999999</v>
      </c>
      <c r="R161">
        <v>0.73347399999999996</v>
      </c>
      <c r="S161">
        <v>0.75351999999999997</v>
      </c>
      <c r="T161">
        <v>0.74937900000000002</v>
      </c>
      <c r="U161">
        <v>0.74053899999999995</v>
      </c>
      <c r="V161">
        <v>0.764764</v>
      </c>
      <c r="W161">
        <v>0.80369800000000002</v>
      </c>
      <c r="X161">
        <v>0.85553500000000005</v>
      </c>
      <c r="Y161">
        <v>0.84907999999999995</v>
      </c>
      <c r="Z161">
        <v>0.87674300000000005</v>
      </c>
      <c r="AA161">
        <v>0.92838600000000004</v>
      </c>
    </row>
    <row r="162" spans="1:27" x14ac:dyDescent="0.2">
      <c r="A162">
        <v>2015</v>
      </c>
      <c r="B162">
        <v>6</v>
      </c>
      <c r="C162">
        <v>10</v>
      </c>
      <c r="D162">
        <v>0.97755199999999998</v>
      </c>
      <c r="E162">
        <v>0.97948800000000003</v>
      </c>
      <c r="F162">
        <v>0.98333499999999996</v>
      </c>
      <c r="G162">
        <v>0.97314000000000001</v>
      </c>
      <c r="H162">
        <v>0.97043699999999999</v>
      </c>
      <c r="I162">
        <v>0.98636100000000004</v>
      </c>
      <c r="J162">
        <v>0.99271299999999996</v>
      </c>
      <c r="K162">
        <v>0.99745399999999995</v>
      </c>
      <c r="L162">
        <v>0.991232</v>
      </c>
      <c r="M162">
        <v>0.97968</v>
      </c>
      <c r="N162">
        <v>0.993282</v>
      </c>
      <c r="O162">
        <v>0.99687000000000003</v>
      </c>
      <c r="P162">
        <v>0.99868100000000004</v>
      </c>
      <c r="Q162">
        <v>0.99968100000000004</v>
      </c>
      <c r="R162">
        <v>0.99968800000000002</v>
      </c>
      <c r="S162">
        <v>0.99894499999999997</v>
      </c>
      <c r="T162">
        <v>0.99549799999999999</v>
      </c>
      <c r="U162">
        <v>0.99341900000000005</v>
      </c>
      <c r="V162">
        <v>0.95696499999999995</v>
      </c>
      <c r="W162">
        <v>0.92728999999999995</v>
      </c>
      <c r="X162">
        <v>0.89191100000000001</v>
      </c>
      <c r="Y162">
        <v>0.82218000000000002</v>
      </c>
      <c r="Z162">
        <v>0.73377999999999999</v>
      </c>
      <c r="AA162">
        <v>0.56652100000000005</v>
      </c>
    </row>
    <row r="163" spans="1:27" x14ac:dyDescent="0.2">
      <c r="A163">
        <v>2015</v>
      </c>
      <c r="B163">
        <v>6</v>
      </c>
      <c r="C163">
        <v>11</v>
      </c>
      <c r="D163">
        <v>0.46494799999999997</v>
      </c>
      <c r="E163">
        <v>0.39011400000000002</v>
      </c>
      <c r="F163">
        <v>0.38286100000000001</v>
      </c>
      <c r="G163">
        <v>0.35008499999999998</v>
      </c>
      <c r="H163">
        <v>0.357435</v>
      </c>
      <c r="I163">
        <v>0.37208799999999997</v>
      </c>
      <c r="J163">
        <v>0.57840800000000003</v>
      </c>
      <c r="K163">
        <v>0.65275799999999995</v>
      </c>
      <c r="L163">
        <v>0.62295500000000004</v>
      </c>
      <c r="M163">
        <v>0.59040400000000004</v>
      </c>
      <c r="N163">
        <v>0.54164199999999996</v>
      </c>
      <c r="O163">
        <v>0.48110799999999998</v>
      </c>
      <c r="P163">
        <v>0.46796500000000002</v>
      </c>
      <c r="Q163">
        <v>0.47939799999999999</v>
      </c>
      <c r="R163">
        <v>0.50812000000000002</v>
      </c>
      <c r="S163">
        <v>0.51366299999999998</v>
      </c>
      <c r="T163">
        <v>0.53848399999999996</v>
      </c>
      <c r="U163">
        <v>0.53622700000000001</v>
      </c>
      <c r="V163">
        <v>0.52652900000000002</v>
      </c>
      <c r="W163">
        <v>0.55527199999999999</v>
      </c>
      <c r="X163">
        <v>0.57290200000000002</v>
      </c>
      <c r="Y163">
        <v>0.52594799999999997</v>
      </c>
      <c r="Z163">
        <v>0.588117</v>
      </c>
      <c r="AA163">
        <v>0.57993399999999995</v>
      </c>
    </row>
    <row r="164" spans="1:27" x14ac:dyDescent="0.2">
      <c r="A164">
        <v>2015</v>
      </c>
      <c r="B164">
        <v>6</v>
      </c>
      <c r="C164">
        <v>12</v>
      </c>
      <c r="D164">
        <v>0.45959299999999997</v>
      </c>
      <c r="E164">
        <v>0.53053399999999995</v>
      </c>
      <c r="F164">
        <v>0.64685599999999999</v>
      </c>
      <c r="G164">
        <v>0.676952</v>
      </c>
      <c r="H164">
        <v>0.713426</v>
      </c>
      <c r="I164">
        <v>0.68928199999999995</v>
      </c>
      <c r="J164">
        <v>0.78563300000000003</v>
      </c>
      <c r="K164">
        <v>0.84443199999999996</v>
      </c>
      <c r="L164">
        <v>0.80367699999999997</v>
      </c>
      <c r="M164">
        <v>0.74828899999999998</v>
      </c>
      <c r="N164">
        <v>0.66358700000000004</v>
      </c>
      <c r="O164">
        <v>0.55717799999999995</v>
      </c>
      <c r="P164">
        <v>0.50976399999999999</v>
      </c>
      <c r="Q164">
        <v>0.49077199999999999</v>
      </c>
      <c r="R164">
        <v>0.46965099999999999</v>
      </c>
      <c r="S164">
        <v>0.495311</v>
      </c>
      <c r="T164">
        <v>0.49932799999999999</v>
      </c>
      <c r="U164">
        <v>0.480265</v>
      </c>
      <c r="V164">
        <v>0.42067599999999999</v>
      </c>
      <c r="W164">
        <v>0.36114099999999999</v>
      </c>
      <c r="X164">
        <v>0.292688</v>
      </c>
      <c r="Y164">
        <v>0.242729</v>
      </c>
      <c r="Z164">
        <v>0.19408</v>
      </c>
      <c r="AA164">
        <v>0.188247</v>
      </c>
    </row>
    <row r="165" spans="1:27" x14ac:dyDescent="0.2">
      <c r="A165">
        <v>2015</v>
      </c>
      <c r="B165">
        <v>6</v>
      </c>
      <c r="C165">
        <v>13</v>
      </c>
      <c r="D165">
        <v>0.206091</v>
      </c>
      <c r="E165">
        <v>0.17982500000000001</v>
      </c>
      <c r="F165">
        <v>0.159196</v>
      </c>
      <c r="G165">
        <v>0.14071</v>
      </c>
      <c r="H165">
        <v>0.13198599999999999</v>
      </c>
      <c r="I165">
        <v>7.2992000000000001E-2</v>
      </c>
      <c r="J165">
        <v>5.2898000000000001E-2</v>
      </c>
      <c r="K165">
        <v>5.8309E-2</v>
      </c>
      <c r="L165">
        <v>6.2473000000000001E-2</v>
      </c>
      <c r="M165">
        <v>6.2653E-2</v>
      </c>
      <c r="N165">
        <v>9.3231999999999995E-2</v>
      </c>
      <c r="O165">
        <v>8.5429000000000005E-2</v>
      </c>
      <c r="P165">
        <v>8.7607000000000004E-2</v>
      </c>
      <c r="Q165">
        <v>0.10102899999999999</v>
      </c>
      <c r="R165">
        <v>0.102091</v>
      </c>
      <c r="S165">
        <v>0.113486</v>
      </c>
      <c r="T165">
        <v>0.13983000000000001</v>
      </c>
      <c r="U165">
        <v>0.13277600000000001</v>
      </c>
      <c r="V165">
        <v>0.134629</v>
      </c>
      <c r="W165">
        <v>0.13141</v>
      </c>
      <c r="X165">
        <v>0.115777</v>
      </c>
      <c r="Y165">
        <v>8.3048999999999998E-2</v>
      </c>
      <c r="Z165">
        <v>4.7147000000000001E-2</v>
      </c>
      <c r="AA165">
        <v>5.9450000000000003E-2</v>
      </c>
    </row>
    <row r="166" spans="1:27" x14ac:dyDescent="0.2">
      <c r="A166">
        <v>2015</v>
      </c>
      <c r="B166">
        <v>6</v>
      </c>
      <c r="C166">
        <v>14</v>
      </c>
      <c r="D166">
        <v>3.8233000000000003E-2</v>
      </c>
      <c r="E166">
        <v>1.0167000000000001E-2</v>
      </c>
      <c r="F166">
        <v>3.771E-3</v>
      </c>
      <c r="G166">
        <v>3.1020000000000002E-3</v>
      </c>
      <c r="H166">
        <v>4.3140000000000001E-3</v>
      </c>
      <c r="I166">
        <v>7.0699999999999999E-3</v>
      </c>
      <c r="J166">
        <v>1.9047000000000001E-2</v>
      </c>
      <c r="K166">
        <v>2.7345999999999999E-2</v>
      </c>
      <c r="L166">
        <v>4.555E-2</v>
      </c>
      <c r="M166">
        <v>6.6804000000000002E-2</v>
      </c>
      <c r="N166">
        <v>8.0099000000000004E-2</v>
      </c>
      <c r="O166">
        <v>9.2787999999999995E-2</v>
      </c>
      <c r="P166">
        <v>0.113469</v>
      </c>
      <c r="Q166">
        <v>0.12384199999999999</v>
      </c>
      <c r="R166">
        <v>0.141093</v>
      </c>
      <c r="S166">
        <v>0.14216400000000001</v>
      </c>
      <c r="T166">
        <v>0.14490900000000001</v>
      </c>
      <c r="U166">
        <v>0.117941</v>
      </c>
      <c r="V166">
        <v>0.105252</v>
      </c>
      <c r="W166">
        <v>0.10154299999999999</v>
      </c>
      <c r="X166">
        <v>0.111136</v>
      </c>
      <c r="Y166">
        <v>8.4675E-2</v>
      </c>
      <c r="Z166">
        <v>5.9615000000000001E-2</v>
      </c>
      <c r="AA166">
        <v>3.1723000000000001E-2</v>
      </c>
    </row>
    <row r="167" spans="1:27" x14ac:dyDescent="0.2">
      <c r="A167">
        <v>2015</v>
      </c>
      <c r="B167">
        <v>6</v>
      </c>
      <c r="C167">
        <v>15</v>
      </c>
      <c r="D167">
        <v>1.8463E-2</v>
      </c>
      <c r="E167">
        <v>4.8390000000000004E-3</v>
      </c>
      <c r="F167">
        <v>0</v>
      </c>
      <c r="G167">
        <v>0</v>
      </c>
      <c r="H167">
        <v>3.0479999999999999E-3</v>
      </c>
      <c r="I167">
        <v>7.3470000000000002E-3</v>
      </c>
      <c r="J167">
        <v>2.1094000000000002E-2</v>
      </c>
      <c r="K167">
        <v>1.9109999999999999E-2</v>
      </c>
      <c r="L167">
        <v>4.2152000000000002E-2</v>
      </c>
      <c r="M167">
        <v>7.9644999999999994E-2</v>
      </c>
      <c r="N167">
        <v>0.111427</v>
      </c>
      <c r="O167">
        <v>0.12854199999999999</v>
      </c>
      <c r="P167">
        <v>0.136992</v>
      </c>
      <c r="Q167">
        <v>0.113146</v>
      </c>
      <c r="R167">
        <v>0.104453</v>
      </c>
      <c r="S167">
        <v>9.2281000000000002E-2</v>
      </c>
      <c r="T167">
        <v>9.2391000000000001E-2</v>
      </c>
      <c r="U167">
        <v>9.7588999999999995E-2</v>
      </c>
      <c r="V167">
        <v>0.10137599999999999</v>
      </c>
      <c r="W167">
        <v>0.103991</v>
      </c>
      <c r="X167">
        <v>0.101949</v>
      </c>
      <c r="Y167">
        <v>8.1300999999999998E-2</v>
      </c>
      <c r="Z167">
        <v>5.0653999999999998E-2</v>
      </c>
      <c r="AA167">
        <v>2.0587000000000001E-2</v>
      </c>
    </row>
    <row r="168" spans="1:27" x14ac:dyDescent="0.2">
      <c r="A168">
        <v>2015</v>
      </c>
      <c r="B168">
        <v>6</v>
      </c>
      <c r="C168">
        <v>16</v>
      </c>
      <c r="D168">
        <v>2.5999999999999999E-3</v>
      </c>
      <c r="E168">
        <v>5.398E-3</v>
      </c>
      <c r="F168">
        <v>1.8269000000000001E-2</v>
      </c>
      <c r="G168">
        <v>1.5819E-2</v>
      </c>
      <c r="H168">
        <v>8.5179999999999995E-3</v>
      </c>
      <c r="I168">
        <v>1.4765E-2</v>
      </c>
      <c r="J168">
        <v>1.7981E-2</v>
      </c>
      <c r="K168">
        <v>2.2348E-2</v>
      </c>
      <c r="L168">
        <v>4.3581000000000002E-2</v>
      </c>
      <c r="M168">
        <v>8.6198999999999998E-2</v>
      </c>
      <c r="N168">
        <v>0.130273</v>
      </c>
      <c r="O168">
        <v>0.169657</v>
      </c>
      <c r="P168">
        <v>0.182424</v>
      </c>
      <c r="Q168">
        <v>0.187253</v>
      </c>
      <c r="R168">
        <v>0.19178899999999999</v>
      </c>
      <c r="S168">
        <v>0.17519599999999999</v>
      </c>
      <c r="T168">
        <v>0.20044699999999999</v>
      </c>
      <c r="U168">
        <v>0.216336</v>
      </c>
      <c r="V168">
        <v>0.21967900000000001</v>
      </c>
      <c r="W168">
        <v>0.21213199999999999</v>
      </c>
      <c r="X168">
        <v>0.24917300000000001</v>
      </c>
      <c r="Y168">
        <v>0.22864300000000001</v>
      </c>
      <c r="Z168">
        <v>0.135432</v>
      </c>
      <c r="AA168">
        <v>9.4883999999999996E-2</v>
      </c>
    </row>
    <row r="169" spans="1:27" x14ac:dyDescent="0.2">
      <c r="A169">
        <v>2015</v>
      </c>
      <c r="B169">
        <v>6</v>
      </c>
      <c r="C169">
        <v>17</v>
      </c>
      <c r="D169">
        <v>9.6463999999999994E-2</v>
      </c>
      <c r="E169">
        <v>0.162714</v>
      </c>
      <c r="F169">
        <v>0.21124599999999999</v>
      </c>
      <c r="G169">
        <v>0.227797</v>
      </c>
      <c r="H169">
        <v>0.17036000000000001</v>
      </c>
      <c r="I169">
        <v>0.110793</v>
      </c>
      <c r="J169">
        <v>0.101726</v>
      </c>
      <c r="K169">
        <v>0.167821</v>
      </c>
      <c r="L169">
        <v>0.330154</v>
      </c>
      <c r="M169">
        <v>0.506274</v>
      </c>
      <c r="N169">
        <v>0.73328400000000005</v>
      </c>
      <c r="O169">
        <v>0.83441500000000002</v>
      </c>
      <c r="P169">
        <v>0.89999099999999999</v>
      </c>
      <c r="Q169">
        <v>0.95482699999999998</v>
      </c>
      <c r="R169">
        <v>0.97863199999999995</v>
      </c>
      <c r="S169">
        <v>0.98794400000000004</v>
      </c>
      <c r="T169">
        <v>0.99130399999999996</v>
      </c>
      <c r="U169">
        <v>0.99492700000000001</v>
      </c>
      <c r="V169">
        <v>0.99660300000000002</v>
      </c>
      <c r="W169">
        <v>0.97921800000000003</v>
      </c>
      <c r="X169">
        <v>0.95778600000000003</v>
      </c>
      <c r="Y169">
        <v>0.92035</v>
      </c>
      <c r="Z169">
        <v>0.92272500000000002</v>
      </c>
      <c r="AA169">
        <v>0.88529100000000005</v>
      </c>
    </row>
    <row r="170" spans="1:27" x14ac:dyDescent="0.2">
      <c r="A170">
        <v>2015</v>
      </c>
      <c r="B170">
        <v>6</v>
      </c>
      <c r="C170">
        <v>18</v>
      </c>
      <c r="D170">
        <v>0.98321400000000003</v>
      </c>
      <c r="E170">
        <v>0.99218499999999998</v>
      </c>
      <c r="F170">
        <v>0.996861</v>
      </c>
      <c r="G170">
        <v>0.99197100000000005</v>
      </c>
      <c r="H170">
        <v>0.99085199999999996</v>
      </c>
      <c r="I170">
        <v>0.96271399999999996</v>
      </c>
      <c r="J170">
        <v>0.96109900000000004</v>
      </c>
      <c r="K170">
        <v>0.97237899999999999</v>
      </c>
      <c r="L170">
        <v>0.95945999999999998</v>
      </c>
      <c r="M170">
        <v>0.94429799999999997</v>
      </c>
      <c r="N170">
        <v>0.98058400000000001</v>
      </c>
      <c r="O170">
        <v>0.98652200000000001</v>
      </c>
      <c r="P170">
        <v>0.98359200000000002</v>
      </c>
      <c r="Q170">
        <v>0.982317</v>
      </c>
      <c r="R170">
        <v>0.977155</v>
      </c>
      <c r="S170">
        <v>0.96634200000000003</v>
      </c>
      <c r="T170">
        <v>0.93127400000000005</v>
      </c>
      <c r="U170">
        <v>0.90420100000000003</v>
      </c>
      <c r="V170">
        <v>0.85113000000000005</v>
      </c>
      <c r="W170">
        <v>0.78922700000000001</v>
      </c>
      <c r="X170">
        <v>0.74212699999999998</v>
      </c>
      <c r="Y170">
        <v>0.69567299999999999</v>
      </c>
      <c r="Z170">
        <v>0.59758299999999998</v>
      </c>
      <c r="AA170">
        <v>0.57284299999999999</v>
      </c>
    </row>
    <row r="171" spans="1:27" x14ac:dyDescent="0.2">
      <c r="A171">
        <v>2015</v>
      </c>
      <c r="B171">
        <v>6</v>
      </c>
      <c r="C171">
        <v>19</v>
      </c>
      <c r="D171">
        <v>0.66073499999999996</v>
      </c>
      <c r="E171">
        <v>0.75268299999999999</v>
      </c>
      <c r="F171">
        <v>0.78759000000000001</v>
      </c>
      <c r="G171">
        <v>0.804504</v>
      </c>
      <c r="H171">
        <v>0.82213700000000001</v>
      </c>
      <c r="I171">
        <v>0.82893600000000001</v>
      </c>
      <c r="J171">
        <v>0.82460299999999997</v>
      </c>
      <c r="K171">
        <v>0.87512999999999996</v>
      </c>
      <c r="L171">
        <v>0.89425699999999997</v>
      </c>
      <c r="M171">
        <v>0.89453099999999997</v>
      </c>
      <c r="N171">
        <v>0.89825600000000005</v>
      </c>
      <c r="O171">
        <v>0.88546000000000002</v>
      </c>
      <c r="P171">
        <v>0.84002600000000005</v>
      </c>
      <c r="Q171">
        <v>0.82531299999999996</v>
      </c>
      <c r="R171">
        <v>0.85535799999999995</v>
      </c>
      <c r="S171">
        <v>0.89961599999999997</v>
      </c>
      <c r="T171">
        <v>0.91089500000000001</v>
      </c>
      <c r="U171">
        <v>0.93307200000000001</v>
      </c>
      <c r="V171">
        <v>0.93593800000000005</v>
      </c>
      <c r="W171">
        <v>0.94366399999999995</v>
      </c>
      <c r="X171">
        <v>0.95497399999999999</v>
      </c>
      <c r="Y171">
        <v>0.94589400000000001</v>
      </c>
      <c r="Z171">
        <v>0.90006200000000003</v>
      </c>
      <c r="AA171">
        <v>0.84821800000000003</v>
      </c>
    </row>
    <row r="172" spans="1:27" x14ac:dyDescent="0.2">
      <c r="A172">
        <v>2015</v>
      </c>
      <c r="B172">
        <v>6</v>
      </c>
      <c r="C172">
        <v>20</v>
      </c>
      <c r="D172">
        <v>0.89166999999999996</v>
      </c>
      <c r="E172">
        <v>0.90964500000000004</v>
      </c>
      <c r="F172">
        <v>0.90477300000000005</v>
      </c>
      <c r="G172">
        <v>0.91461700000000001</v>
      </c>
      <c r="H172">
        <v>0.91405199999999998</v>
      </c>
      <c r="I172">
        <v>0.90912599999999999</v>
      </c>
      <c r="J172">
        <v>0.932813</v>
      </c>
      <c r="K172">
        <v>0.94286400000000004</v>
      </c>
      <c r="L172">
        <v>0.92202399999999995</v>
      </c>
      <c r="M172">
        <v>0.88978599999999997</v>
      </c>
      <c r="N172">
        <v>0.83636600000000005</v>
      </c>
      <c r="O172">
        <v>0.80761499999999997</v>
      </c>
      <c r="P172">
        <v>0.79900099999999996</v>
      </c>
      <c r="Q172">
        <v>0.82327300000000003</v>
      </c>
      <c r="R172">
        <v>0.81317499999999998</v>
      </c>
      <c r="S172">
        <v>0.80853900000000001</v>
      </c>
      <c r="T172">
        <v>0.77344199999999996</v>
      </c>
      <c r="U172">
        <v>0.74372400000000005</v>
      </c>
      <c r="V172">
        <v>0.66802700000000004</v>
      </c>
      <c r="W172">
        <v>0.60380299999999998</v>
      </c>
      <c r="X172">
        <v>0.56491199999999997</v>
      </c>
      <c r="Y172">
        <v>0.50487899999999997</v>
      </c>
      <c r="Z172">
        <v>0.37634600000000001</v>
      </c>
      <c r="AA172">
        <v>0.29905100000000001</v>
      </c>
    </row>
    <row r="173" spans="1:27" x14ac:dyDescent="0.2">
      <c r="A173">
        <v>2015</v>
      </c>
      <c r="B173">
        <v>6</v>
      </c>
      <c r="C173">
        <v>21</v>
      </c>
      <c r="D173">
        <v>0.27552100000000002</v>
      </c>
      <c r="E173">
        <v>0.24751500000000001</v>
      </c>
      <c r="F173">
        <v>0.20496700000000001</v>
      </c>
      <c r="G173">
        <v>0.175898</v>
      </c>
      <c r="H173">
        <v>0.145594</v>
      </c>
      <c r="I173">
        <v>0.123927</v>
      </c>
      <c r="J173">
        <v>0.21129800000000001</v>
      </c>
      <c r="K173">
        <v>0.28390500000000002</v>
      </c>
      <c r="L173">
        <v>0.24720700000000001</v>
      </c>
      <c r="M173">
        <v>0.193942</v>
      </c>
      <c r="N173">
        <v>0.150787</v>
      </c>
      <c r="O173">
        <v>9.4260999999999998E-2</v>
      </c>
      <c r="P173">
        <v>6.7543000000000006E-2</v>
      </c>
      <c r="Q173">
        <v>4.8848999999999997E-2</v>
      </c>
      <c r="R173">
        <v>3.2446000000000003E-2</v>
      </c>
      <c r="S173">
        <v>1.8939000000000001E-2</v>
      </c>
      <c r="T173">
        <v>2.3363999999999999E-2</v>
      </c>
      <c r="U173">
        <v>1.8933999999999999E-2</v>
      </c>
      <c r="V173">
        <v>1.7683000000000001E-2</v>
      </c>
      <c r="W173">
        <v>1.3806000000000001E-2</v>
      </c>
      <c r="X173">
        <v>3.0671E-2</v>
      </c>
      <c r="Y173">
        <v>4.2034000000000002E-2</v>
      </c>
      <c r="Z173">
        <v>4.0288999999999998E-2</v>
      </c>
      <c r="AA173">
        <v>3.4395000000000002E-2</v>
      </c>
    </row>
    <row r="174" spans="1:27" x14ac:dyDescent="0.2">
      <c r="A174">
        <v>2015</v>
      </c>
      <c r="B174">
        <v>6</v>
      </c>
      <c r="C174">
        <v>22</v>
      </c>
      <c r="D174">
        <v>2.2859000000000001E-2</v>
      </c>
      <c r="E174">
        <v>1.3861E-2</v>
      </c>
      <c r="F174">
        <v>6.4790000000000004E-3</v>
      </c>
      <c r="G174">
        <v>1.9820000000000001E-2</v>
      </c>
      <c r="H174">
        <v>3.3366E-2</v>
      </c>
      <c r="I174">
        <v>4.5293E-2</v>
      </c>
      <c r="J174">
        <v>7.2058999999999998E-2</v>
      </c>
      <c r="K174">
        <v>8.1872E-2</v>
      </c>
      <c r="L174">
        <v>0.10338</v>
      </c>
      <c r="M174">
        <v>0.133074</v>
      </c>
      <c r="N174">
        <v>0.176568</v>
      </c>
      <c r="O174">
        <v>0.18032799999999999</v>
      </c>
      <c r="P174">
        <v>0.165578</v>
      </c>
      <c r="Q174">
        <v>0.18162200000000001</v>
      </c>
      <c r="R174">
        <v>0.19225700000000001</v>
      </c>
      <c r="S174">
        <v>0.181535</v>
      </c>
      <c r="T174">
        <v>0.18270700000000001</v>
      </c>
      <c r="U174">
        <v>0.223054</v>
      </c>
      <c r="V174">
        <v>0.204095</v>
      </c>
      <c r="W174">
        <v>0.19670599999999999</v>
      </c>
      <c r="X174">
        <v>0.28476800000000002</v>
      </c>
      <c r="Y174">
        <v>0.31639499999999998</v>
      </c>
      <c r="Z174">
        <v>0.25790000000000002</v>
      </c>
      <c r="AA174">
        <v>0.23783399999999999</v>
      </c>
    </row>
    <row r="175" spans="1:27" x14ac:dyDescent="0.2">
      <c r="A175">
        <v>2015</v>
      </c>
      <c r="B175">
        <v>6</v>
      </c>
      <c r="C175">
        <v>23</v>
      </c>
      <c r="D175">
        <v>0.187611</v>
      </c>
      <c r="E175">
        <v>0.15878500000000001</v>
      </c>
      <c r="F175">
        <v>0.18219399999999999</v>
      </c>
      <c r="G175">
        <v>0.197773</v>
      </c>
      <c r="H175">
        <v>0.21757499999999999</v>
      </c>
      <c r="I175">
        <v>0.282916</v>
      </c>
      <c r="J175">
        <v>0.366203</v>
      </c>
      <c r="K175">
        <v>0.37539</v>
      </c>
      <c r="L175">
        <v>0.411912</v>
      </c>
      <c r="M175">
        <v>0.45212400000000003</v>
      </c>
      <c r="N175">
        <v>0.43820300000000001</v>
      </c>
      <c r="O175">
        <v>0.45047900000000002</v>
      </c>
      <c r="P175">
        <v>0.48629499999999998</v>
      </c>
      <c r="Q175">
        <v>0.51896799999999998</v>
      </c>
      <c r="R175">
        <v>0.53614700000000004</v>
      </c>
      <c r="S175">
        <v>0.56577599999999995</v>
      </c>
      <c r="T175">
        <v>0.65115199999999995</v>
      </c>
      <c r="U175">
        <v>0.67153200000000002</v>
      </c>
      <c r="V175">
        <v>0.65342800000000001</v>
      </c>
      <c r="W175">
        <v>0.66467399999999999</v>
      </c>
      <c r="X175">
        <v>0.63878999999999997</v>
      </c>
      <c r="Y175">
        <v>0.58397299999999996</v>
      </c>
      <c r="Z175">
        <v>0.508579</v>
      </c>
      <c r="AA175">
        <v>0.44542199999999998</v>
      </c>
    </row>
    <row r="176" spans="1:27" x14ac:dyDescent="0.2">
      <c r="A176">
        <v>2015</v>
      </c>
      <c r="B176">
        <v>6</v>
      </c>
      <c r="C176">
        <v>24</v>
      </c>
      <c r="D176">
        <v>0.43418699999999999</v>
      </c>
      <c r="E176">
        <v>0.360481</v>
      </c>
      <c r="F176">
        <v>0.341194</v>
      </c>
      <c r="G176">
        <v>0.32548500000000002</v>
      </c>
      <c r="H176">
        <v>0.27532000000000001</v>
      </c>
      <c r="I176">
        <v>0.23383999999999999</v>
      </c>
      <c r="J176">
        <v>0.32856400000000002</v>
      </c>
      <c r="K176">
        <v>0.40484999999999999</v>
      </c>
      <c r="L176">
        <v>0.43388599999999999</v>
      </c>
      <c r="M176">
        <v>0.46376400000000001</v>
      </c>
      <c r="N176">
        <v>0.44834200000000002</v>
      </c>
      <c r="O176">
        <v>0.41538599999999998</v>
      </c>
      <c r="P176">
        <v>0.43451200000000001</v>
      </c>
      <c r="Q176">
        <v>0.45306600000000002</v>
      </c>
      <c r="R176">
        <v>0.43923400000000001</v>
      </c>
      <c r="S176">
        <v>0.42760500000000001</v>
      </c>
      <c r="T176">
        <v>0.39658500000000002</v>
      </c>
      <c r="U176">
        <v>0.39244099999999998</v>
      </c>
      <c r="V176">
        <v>0.35131800000000002</v>
      </c>
      <c r="W176">
        <v>0.33940700000000001</v>
      </c>
      <c r="X176">
        <v>0.333229</v>
      </c>
      <c r="Y176">
        <v>0.29112500000000002</v>
      </c>
      <c r="Z176">
        <v>0.174598</v>
      </c>
      <c r="AA176">
        <v>9.9215999999999999E-2</v>
      </c>
    </row>
    <row r="177" spans="1:27" x14ac:dyDescent="0.2">
      <c r="A177">
        <v>2015</v>
      </c>
      <c r="B177">
        <v>6</v>
      </c>
      <c r="C177">
        <v>25</v>
      </c>
      <c r="D177">
        <v>8.8599999999999998E-2</v>
      </c>
      <c r="E177">
        <v>6.1129000000000003E-2</v>
      </c>
      <c r="F177">
        <v>5.0375999999999997E-2</v>
      </c>
      <c r="G177">
        <v>2.2994000000000001E-2</v>
      </c>
      <c r="H177">
        <v>1.4420000000000001E-2</v>
      </c>
      <c r="I177">
        <v>1.1816999999999999E-2</v>
      </c>
      <c r="J177">
        <v>2.4396999999999999E-2</v>
      </c>
      <c r="K177">
        <v>5.0275E-2</v>
      </c>
      <c r="L177">
        <v>0.119738</v>
      </c>
      <c r="M177">
        <v>0.17208300000000001</v>
      </c>
      <c r="N177">
        <v>0.21038599999999999</v>
      </c>
      <c r="O177">
        <v>0.211921</v>
      </c>
      <c r="P177">
        <v>0.23988000000000001</v>
      </c>
      <c r="Q177">
        <v>0.223328</v>
      </c>
      <c r="R177">
        <v>0.24798300000000001</v>
      </c>
      <c r="S177">
        <v>0.238429</v>
      </c>
      <c r="T177">
        <v>0.24930099999999999</v>
      </c>
      <c r="U177">
        <v>0.25600499999999998</v>
      </c>
      <c r="V177">
        <v>0.265121</v>
      </c>
      <c r="W177">
        <v>0.29109499999999999</v>
      </c>
      <c r="X177">
        <v>0.37167600000000001</v>
      </c>
      <c r="Y177">
        <v>0.40274300000000002</v>
      </c>
      <c r="Z177">
        <v>0.43363699999999999</v>
      </c>
      <c r="AA177">
        <v>0.43291200000000002</v>
      </c>
    </row>
    <row r="178" spans="1:27" x14ac:dyDescent="0.2">
      <c r="A178">
        <v>2015</v>
      </c>
      <c r="B178">
        <v>6</v>
      </c>
      <c r="C178">
        <v>26</v>
      </c>
      <c r="D178">
        <v>0.53497499999999998</v>
      </c>
      <c r="E178">
        <v>0.62612999999999996</v>
      </c>
      <c r="F178">
        <v>0.62912699999999999</v>
      </c>
      <c r="G178">
        <v>0.60765499999999995</v>
      </c>
      <c r="H178">
        <v>0.50716499999999998</v>
      </c>
      <c r="I178">
        <v>0.44047500000000001</v>
      </c>
      <c r="J178">
        <v>0.48187200000000002</v>
      </c>
      <c r="K178">
        <v>0.65930699999999998</v>
      </c>
      <c r="L178">
        <v>0.78853399999999996</v>
      </c>
      <c r="M178">
        <v>0.81874499999999995</v>
      </c>
      <c r="N178">
        <v>0.83403899999999997</v>
      </c>
      <c r="O178">
        <v>0.85380199999999995</v>
      </c>
      <c r="P178">
        <v>0.87719100000000005</v>
      </c>
      <c r="Q178">
        <v>0.91363300000000003</v>
      </c>
      <c r="R178">
        <v>0.87054399999999998</v>
      </c>
      <c r="S178">
        <v>0.84736400000000001</v>
      </c>
      <c r="T178">
        <v>0.76394700000000004</v>
      </c>
      <c r="U178">
        <v>0.59993399999999997</v>
      </c>
      <c r="V178">
        <v>0.55216200000000004</v>
      </c>
      <c r="W178">
        <v>0.54620500000000005</v>
      </c>
      <c r="X178">
        <v>0.57610700000000004</v>
      </c>
      <c r="Y178">
        <v>0.39569100000000001</v>
      </c>
      <c r="Z178">
        <v>0.16528200000000001</v>
      </c>
      <c r="AA178">
        <v>3.2951000000000001E-2</v>
      </c>
    </row>
    <row r="179" spans="1:27" x14ac:dyDescent="0.2">
      <c r="A179">
        <v>2015</v>
      </c>
      <c r="B179">
        <v>6</v>
      </c>
      <c r="C179">
        <v>27</v>
      </c>
      <c r="D179">
        <v>8.3315E-2</v>
      </c>
      <c r="E179">
        <v>5.3143999999999997E-2</v>
      </c>
      <c r="F179">
        <v>3.6232E-2</v>
      </c>
      <c r="G179">
        <v>4.2999000000000002E-2</v>
      </c>
      <c r="H179">
        <v>5.9908000000000003E-2</v>
      </c>
      <c r="I179">
        <v>4.7717000000000002E-2</v>
      </c>
      <c r="J179">
        <v>5.7077999999999997E-2</v>
      </c>
      <c r="K179">
        <v>7.9270999999999994E-2</v>
      </c>
      <c r="L179">
        <v>0.116248</v>
      </c>
      <c r="M179">
        <v>0.14089199999999999</v>
      </c>
      <c r="N179">
        <v>0.174819</v>
      </c>
      <c r="O179">
        <v>0.21134900000000001</v>
      </c>
      <c r="P179">
        <v>0.25900699999999999</v>
      </c>
      <c r="Q179">
        <v>0.23175000000000001</v>
      </c>
      <c r="R179">
        <v>0.194267</v>
      </c>
      <c r="S179">
        <v>0.201796</v>
      </c>
      <c r="T179">
        <v>0.22028900000000001</v>
      </c>
      <c r="U179">
        <v>0.238402</v>
      </c>
      <c r="V179">
        <v>0.200659</v>
      </c>
      <c r="W179">
        <v>0.17802000000000001</v>
      </c>
      <c r="X179">
        <v>0.202232</v>
      </c>
      <c r="Y179">
        <v>0.16288</v>
      </c>
      <c r="Z179">
        <v>0.12806999999999999</v>
      </c>
      <c r="AA179">
        <v>8.9306999999999997E-2</v>
      </c>
    </row>
    <row r="180" spans="1:27" x14ac:dyDescent="0.2">
      <c r="A180">
        <v>2015</v>
      </c>
      <c r="B180">
        <v>6</v>
      </c>
      <c r="C180">
        <v>28</v>
      </c>
      <c r="D180">
        <v>5.4571000000000001E-2</v>
      </c>
      <c r="E180">
        <v>2.9797000000000001E-2</v>
      </c>
      <c r="F180">
        <v>2.6789E-2</v>
      </c>
      <c r="G180">
        <v>1.9880999999999999E-2</v>
      </c>
      <c r="H180">
        <v>2.0455000000000001E-2</v>
      </c>
      <c r="I180">
        <v>1.3893000000000001E-2</v>
      </c>
      <c r="J180">
        <v>8.5470000000000008E-3</v>
      </c>
      <c r="K180">
        <v>1.2043999999999999E-2</v>
      </c>
      <c r="L180">
        <v>3.4030999999999999E-2</v>
      </c>
      <c r="M180">
        <v>5.3511000000000003E-2</v>
      </c>
      <c r="N180">
        <v>6.9346000000000005E-2</v>
      </c>
      <c r="O180">
        <v>7.6052999999999996E-2</v>
      </c>
      <c r="P180">
        <v>9.9901000000000004E-2</v>
      </c>
      <c r="Q180">
        <v>0.10353900000000001</v>
      </c>
      <c r="R180">
        <v>0.10549600000000001</v>
      </c>
      <c r="S180">
        <v>9.1994999999999993E-2</v>
      </c>
      <c r="T180">
        <v>0.105279</v>
      </c>
      <c r="U180">
        <v>0.121222</v>
      </c>
      <c r="V180">
        <v>0.132273</v>
      </c>
      <c r="W180">
        <v>0.12618499999999999</v>
      </c>
      <c r="X180">
        <v>0.119296</v>
      </c>
      <c r="Y180">
        <v>6.8790000000000004E-2</v>
      </c>
      <c r="Z180">
        <v>1.9556E-2</v>
      </c>
      <c r="AA180">
        <v>1.2182999999999999E-2</v>
      </c>
    </row>
    <row r="181" spans="1:27" x14ac:dyDescent="0.2">
      <c r="A181">
        <v>2015</v>
      </c>
      <c r="B181">
        <v>6</v>
      </c>
      <c r="C181">
        <v>29</v>
      </c>
      <c r="D181">
        <v>8.3428000000000002E-2</v>
      </c>
      <c r="E181">
        <v>0.13646800000000001</v>
      </c>
      <c r="F181">
        <v>0.17286000000000001</v>
      </c>
      <c r="G181">
        <v>0.12998100000000001</v>
      </c>
      <c r="H181">
        <v>0.13128200000000001</v>
      </c>
      <c r="I181">
        <v>0.14605000000000001</v>
      </c>
      <c r="J181">
        <v>0.19281100000000001</v>
      </c>
      <c r="K181">
        <v>0.225714</v>
      </c>
      <c r="L181">
        <v>0.232821</v>
      </c>
      <c r="M181">
        <v>0.217725</v>
      </c>
      <c r="N181">
        <v>0.21446599999999999</v>
      </c>
      <c r="O181">
        <v>0.21083499999999999</v>
      </c>
      <c r="P181">
        <v>0.23948</v>
      </c>
      <c r="Q181">
        <v>0.258216</v>
      </c>
      <c r="R181">
        <v>0.27442100000000003</v>
      </c>
      <c r="S181">
        <v>0.27377899999999999</v>
      </c>
      <c r="T181">
        <v>0.28853499999999999</v>
      </c>
      <c r="U181">
        <v>0.33895900000000001</v>
      </c>
      <c r="V181">
        <v>0.35962300000000003</v>
      </c>
      <c r="W181">
        <v>0.40652899999999997</v>
      </c>
      <c r="X181">
        <v>0.42887799999999998</v>
      </c>
      <c r="Y181">
        <v>0.28297600000000001</v>
      </c>
      <c r="Z181">
        <v>0.23589299999999999</v>
      </c>
      <c r="AA181">
        <v>0.27331100000000003</v>
      </c>
    </row>
    <row r="182" spans="1:27" x14ac:dyDescent="0.2">
      <c r="A182">
        <v>2015</v>
      </c>
      <c r="B182">
        <v>6</v>
      </c>
      <c r="C182">
        <v>30</v>
      </c>
      <c r="D182">
        <v>0.246007</v>
      </c>
      <c r="E182">
        <v>0.18346899999999999</v>
      </c>
      <c r="F182">
        <v>0.208597</v>
      </c>
      <c r="G182">
        <v>0.21246799999999999</v>
      </c>
      <c r="H182">
        <v>0.19922400000000001</v>
      </c>
      <c r="I182">
        <v>0.200213</v>
      </c>
      <c r="J182">
        <v>0.28819299999999998</v>
      </c>
      <c r="K182">
        <v>0.29708899999999999</v>
      </c>
      <c r="L182">
        <v>0.24789700000000001</v>
      </c>
      <c r="M182">
        <v>0.18588199999999999</v>
      </c>
      <c r="N182">
        <v>0.16322700000000001</v>
      </c>
      <c r="O182">
        <v>0.150923</v>
      </c>
      <c r="P182">
        <v>0.160999</v>
      </c>
      <c r="Q182">
        <v>0.187616</v>
      </c>
      <c r="R182">
        <v>0.17404</v>
      </c>
      <c r="S182">
        <v>0.14243800000000001</v>
      </c>
      <c r="T182">
        <v>0.139649</v>
      </c>
      <c r="U182">
        <v>0.12718299999999999</v>
      </c>
      <c r="V182">
        <v>0.16356200000000001</v>
      </c>
      <c r="W182">
        <v>0.21418699999999999</v>
      </c>
      <c r="X182">
        <v>0.29036600000000001</v>
      </c>
      <c r="Y182">
        <v>0.221632</v>
      </c>
      <c r="Z182">
        <v>0.25157299999999999</v>
      </c>
      <c r="AA182">
        <v>0.33111099999999999</v>
      </c>
    </row>
    <row r="183" spans="1:27" x14ac:dyDescent="0.2">
      <c r="A183">
        <v>2015</v>
      </c>
      <c r="B183">
        <v>7</v>
      </c>
      <c r="C183">
        <v>1</v>
      </c>
      <c r="D183">
        <v>0.98107900000000003</v>
      </c>
      <c r="E183">
        <v>0.98633999999999999</v>
      </c>
      <c r="F183">
        <v>0.98634200000000005</v>
      </c>
      <c r="G183">
        <v>0.98168999999999995</v>
      </c>
      <c r="H183">
        <v>0.96088899999999999</v>
      </c>
      <c r="I183">
        <v>0.94250100000000003</v>
      </c>
      <c r="J183">
        <v>0.93864899999999996</v>
      </c>
      <c r="K183">
        <v>0.95578399999999997</v>
      </c>
      <c r="L183">
        <v>0.97099999999999997</v>
      </c>
      <c r="M183">
        <v>0.97985</v>
      </c>
      <c r="N183">
        <v>0.97685599999999995</v>
      </c>
      <c r="O183">
        <v>0.97229699999999997</v>
      </c>
      <c r="P183">
        <v>0.97552499999999998</v>
      </c>
      <c r="Q183">
        <v>0.96862700000000002</v>
      </c>
      <c r="R183">
        <v>0.96030000000000004</v>
      </c>
      <c r="S183">
        <v>0.98900299999999997</v>
      </c>
      <c r="T183">
        <v>0.99323799999999995</v>
      </c>
      <c r="U183">
        <v>0.99299499999999996</v>
      </c>
      <c r="V183">
        <v>0.98093799999999998</v>
      </c>
      <c r="W183">
        <v>0.98312100000000002</v>
      </c>
      <c r="X183">
        <v>0.97054499999999999</v>
      </c>
      <c r="Y183">
        <v>0.97679499999999997</v>
      </c>
      <c r="Z183">
        <v>0.98480699999999999</v>
      </c>
      <c r="AA183">
        <v>0.98026899999999995</v>
      </c>
    </row>
    <row r="184" spans="1:27" x14ac:dyDescent="0.2">
      <c r="A184">
        <v>2015</v>
      </c>
      <c r="B184">
        <v>7</v>
      </c>
      <c r="C184">
        <v>2</v>
      </c>
      <c r="D184">
        <v>0.98252300000000004</v>
      </c>
      <c r="E184">
        <v>0.98555000000000004</v>
      </c>
      <c r="F184">
        <v>0.98905100000000001</v>
      </c>
      <c r="G184">
        <v>0.98770000000000002</v>
      </c>
      <c r="H184">
        <v>0.98354200000000003</v>
      </c>
      <c r="I184">
        <v>0.97334500000000002</v>
      </c>
      <c r="J184">
        <v>0.95710200000000001</v>
      </c>
      <c r="K184">
        <v>0.96921800000000002</v>
      </c>
      <c r="L184">
        <v>0.98377499999999996</v>
      </c>
      <c r="M184">
        <v>0.98404800000000003</v>
      </c>
      <c r="N184">
        <v>0.98691099999999998</v>
      </c>
      <c r="O184">
        <v>0.99106099999999997</v>
      </c>
      <c r="P184">
        <v>0.98831000000000002</v>
      </c>
      <c r="Q184">
        <v>0.97920799999999997</v>
      </c>
      <c r="R184">
        <v>0.98461299999999996</v>
      </c>
      <c r="S184">
        <v>0.98712800000000001</v>
      </c>
      <c r="T184">
        <v>0.99388299999999996</v>
      </c>
      <c r="U184">
        <v>0.99302599999999996</v>
      </c>
      <c r="V184">
        <v>0.99280100000000004</v>
      </c>
      <c r="W184">
        <v>0.99364399999999997</v>
      </c>
      <c r="X184">
        <v>0.99593900000000002</v>
      </c>
      <c r="Y184">
        <v>0.99506700000000003</v>
      </c>
      <c r="Z184">
        <v>0.99140700000000004</v>
      </c>
      <c r="AA184">
        <v>0.99074099999999998</v>
      </c>
    </row>
    <row r="185" spans="1:27" x14ac:dyDescent="0.2">
      <c r="A185">
        <v>2015</v>
      </c>
      <c r="B185">
        <v>7</v>
      </c>
      <c r="C185">
        <v>3</v>
      </c>
      <c r="D185">
        <v>0.98642700000000005</v>
      </c>
      <c r="E185">
        <v>0.98849100000000001</v>
      </c>
      <c r="F185">
        <v>0.98984799999999995</v>
      </c>
      <c r="G185">
        <v>0.98936199999999996</v>
      </c>
      <c r="H185">
        <v>0.97926999999999997</v>
      </c>
      <c r="I185">
        <v>0.96562899999999996</v>
      </c>
      <c r="J185">
        <v>0.97011499999999995</v>
      </c>
      <c r="K185">
        <v>0.98204499999999995</v>
      </c>
      <c r="L185">
        <v>0.983379</v>
      </c>
      <c r="M185">
        <v>0.97383200000000003</v>
      </c>
      <c r="N185">
        <v>0.96030000000000004</v>
      </c>
      <c r="O185">
        <v>0.95071499999999998</v>
      </c>
      <c r="P185">
        <v>0.91594100000000001</v>
      </c>
      <c r="Q185">
        <v>0.92017199999999999</v>
      </c>
      <c r="R185">
        <v>0.93343399999999999</v>
      </c>
      <c r="S185">
        <v>0.93430800000000003</v>
      </c>
      <c r="T185">
        <v>0.90855699999999995</v>
      </c>
      <c r="U185">
        <v>0.90399300000000005</v>
      </c>
      <c r="V185">
        <v>0.85367499999999996</v>
      </c>
      <c r="W185">
        <v>0.80593800000000004</v>
      </c>
      <c r="X185">
        <v>0.77751499999999996</v>
      </c>
      <c r="Y185">
        <v>0.73277300000000001</v>
      </c>
      <c r="Z185">
        <v>0.75353300000000001</v>
      </c>
      <c r="AA185">
        <v>0.74229000000000001</v>
      </c>
    </row>
    <row r="186" spans="1:27" x14ac:dyDescent="0.2">
      <c r="A186">
        <v>2015</v>
      </c>
      <c r="B186">
        <v>7</v>
      </c>
      <c r="C186">
        <v>4</v>
      </c>
      <c r="D186">
        <v>0.74782300000000002</v>
      </c>
      <c r="E186">
        <v>0.800207</v>
      </c>
      <c r="F186">
        <v>0.82896700000000001</v>
      </c>
      <c r="G186">
        <v>0.85985100000000003</v>
      </c>
      <c r="H186">
        <v>0.867811</v>
      </c>
      <c r="I186">
        <v>0.89762399999999998</v>
      </c>
      <c r="J186">
        <v>0.93922000000000005</v>
      </c>
      <c r="K186">
        <v>0.97837700000000005</v>
      </c>
      <c r="L186">
        <v>0.97872700000000001</v>
      </c>
      <c r="M186">
        <v>0.97690200000000005</v>
      </c>
      <c r="N186">
        <v>0.97221800000000003</v>
      </c>
      <c r="O186">
        <v>0.967248</v>
      </c>
      <c r="P186">
        <v>0.96722399999999997</v>
      </c>
      <c r="Q186">
        <v>0.98895599999999995</v>
      </c>
      <c r="R186">
        <v>0.98529800000000001</v>
      </c>
      <c r="S186">
        <v>0.97978900000000002</v>
      </c>
      <c r="T186">
        <v>0.97267899999999996</v>
      </c>
      <c r="U186">
        <v>0.95884599999999998</v>
      </c>
      <c r="V186">
        <v>0.85357400000000005</v>
      </c>
      <c r="W186">
        <v>0.80557800000000002</v>
      </c>
      <c r="X186">
        <v>0.74694700000000003</v>
      </c>
      <c r="Y186">
        <v>0.60723800000000006</v>
      </c>
      <c r="Z186">
        <v>0.47026699999999999</v>
      </c>
      <c r="AA186">
        <v>0.41827199999999998</v>
      </c>
    </row>
    <row r="187" spans="1:27" x14ac:dyDescent="0.2">
      <c r="A187">
        <v>2015</v>
      </c>
      <c r="B187">
        <v>7</v>
      </c>
      <c r="C187">
        <v>5</v>
      </c>
      <c r="D187">
        <v>0.37100499999999997</v>
      </c>
      <c r="E187">
        <v>0.28446700000000003</v>
      </c>
      <c r="F187">
        <v>0.24044399999999999</v>
      </c>
      <c r="G187">
        <v>0.217807</v>
      </c>
      <c r="H187">
        <v>0.197019</v>
      </c>
      <c r="I187">
        <v>0.17058300000000001</v>
      </c>
      <c r="J187">
        <v>0.292271</v>
      </c>
      <c r="K187">
        <v>0.339173</v>
      </c>
      <c r="L187">
        <v>0.353024</v>
      </c>
      <c r="M187">
        <v>0.33426099999999997</v>
      </c>
      <c r="N187">
        <v>0.28267700000000001</v>
      </c>
      <c r="O187">
        <v>0.23514499999999999</v>
      </c>
      <c r="P187">
        <v>0.18438099999999999</v>
      </c>
      <c r="Q187">
        <v>0.14777000000000001</v>
      </c>
      <c r="R187">
        <v>0.11303000000000001</v>
      </c>
      <c r="S187">
        <v>8.7803999999999993E-2</v>
      </c>
      <c r="T187">
        <v>6.0138999999999998E-2</v>
      </c>
      <c r="U187">
        <v>5.3037000000000001E-2</v>
      </c>
      <c r="V187">
        <v>5.3411E-2</v>
      </c>
      <c r="W187">
        <v>4.4483000000000002E-2</v>
      </c>
      <c r="X187">
        <v>5.5634000000000003E-2</v>
      </c>
      <c r="Y187">
        <v>6.8796999999999997E-2</v>
      </c>
      <c r="Z187">
        <v>4.0876999999999997E-2</v>
      </c>
      <c r="AA187">
        <v>9.1190000000000004E-3</v>
      </c>
    </row>
    <row r="188" spans="1:27" x14ac:dyDescent="0.2">
      <c r="A188">
        <v>2015</v>
      </c>
      <c r="B188">
        <v>7</v>
      </c>
      <c r="C188">
        <v>6</v>
      </c>
      <c r="D188">
        <v>9.9710000000000007E-3</v>
      </c>
      <c r="E188">
        <v>1.5074000000000001E-2</v>
      </c>
      <c r="F188">
        <v>2.3474999999999999E-2</v>
      </c>
      <c r="G188">
        <v>2.6509000000000001E-2</v>
      </c>
      <c r="H188">
        <v>3.1137000000000001E-2</v>
      </c>
      <c r="I188">
        <v>4.6325999999999999E-2</v>
      </c>
      <c r="J188">
        <v>6.4174999999999996E-2</v>
      </c>
      <c r="K188">
        <v>5.1103000000000003E-2</v>
      </c>
      <c r="L188">
        <v>5.2506999999999998E-2</v>
      </c>
      <c r="M188">
        <v>5.994E-2</v>
      </c>
      <c r="N188">
        <v>5.8455E-2</v>
      </c>
      <c r="O188">
        <v>6.6878000000000007E-2</v>
      </c>
      <c r="P188">
        <v>9.2599000000000001E-2</v>
      </c>
      <c r="Q188">
        <v>0.146288</v>
      </c>
      <c r="R188">
        <v>0.205484</v>
      </c>
      <c r="S188">
        <v>0.20055899999999999</v>
      </c>
      <c r="T188">
        <v>0.220085</v>
      </c>
      <c r="U188">
        <v>0.28167199999999998</v>
      </c>
      <c r="V188">
        <v>0.33699299999999999</v>
      </c>
      <c r="W188">
        <v>0.33194800000000002</v>
      </c>
      <c r="X188">
        <v>0.37033100000000002</v>
      </c>
      <c r="Y188">
        <v>0.34640399999999999</v>
      </c>
      <c r="Z188">
        <v>0.443297</v>
      </c>
      <c r="AA188">
        <v>0.59354700000000005</v>
      </c>
    </row>
    <row r="189" spans="1:27" x14ac:dyDescent="0.2">
      <c r="A189">
        <v>2015</v>
      </c>
      <c r="B189">
        <v>7</v>
      </c>
      <c r="C189">
        <v>7</v>
      </c>
      <c r="D189">
        <v>0.36897000000000002</v>
      </c>
      <c r="E189">
        <v>0.25667400000000001</v>
      </c>
      <c r="F189">
        <v>0.19864599999999999</v>
      </c>
      <c r="G189">
        <v>0.20469300000000001</v>
      </c>
      <c r="H189">
        <v>0.25134699999999999</v>
      </c>
      <c r="I189">
        <v>0.26855000000000001</v>
      </c>
      <c r="J189">
        <v>0.394737</v>
      </c>
      <c r="K189">
        <v>0.36603400000000003</v>
      </c>
      <c r="L189">
        <v>0.32378699999999999</v>
      </c>
      <c r="M189">
        <v>0.29506100000000002</v>
      </c>
      <c r="N189">
        <v>0.30333700000000002</v>
      </c>
      <c r="O189">
        <v>0.27882099999999999</v>
      </c>
      <c r="P189">
        <v>0.29218</v>
      </c>
      <c r="Q189">
        <v>0.280912</v>
      </c>
      <c r="R189">
        <v>0.26514599999999999</v>
      </c>
      <c r="S189">
        <v>0.25024200000000002</v>
      </c>
      <c r="T189">
        <v>0.32127</v>
      </c>
      <c r="U189">
        <v>0.35793199999999997</v>
      </c>
      <c r="V189">
        <v>0.39126899999999998</v>
      </c>
      <c r="W189">
        <v>0.41298600000000002</v>
      </c>
      <c r="X189">
        <v>0.40365299999999998</v>
      </c>
      <c r="Y189">
        <v>0.39799699999999999</v>
      </c>
      <c r="Z189">
        <v>0.50742699999999996</v>
      </c>
      <c r="AA189">
        <v>0.61805500000000002</v>
      </c>
    </row>
    <row r="190" spans="1:27" x14ac:dyDescent="0.2">
      <c r="A190">
        <v>2015</v>
      </c>
      <c r="B190">
        <v>7</v>
      </c>
      <c r="C190">
        <v>8</v>
      </c>
      <c r="D190">
        <v>0.41522399999999998</v>
      </c>
      <c r="E190">
        <v>0.36543100000000001</v>
      </c>
      <c r="F190">
        <v>0.37287700000000001</v>
      </c>
      <c r="G190">
        <v>0.38689200000000001</v>
      </c>
      <c r="H190">
        <v>0.35432799999999998</v>
      </c>
      <c r="I190">
        <v>0.28431099999999998</v>
      </c>
      <c r="J190">
        <v>0.35985400000000001</v>
      </c>
      <c r="K190">
        <v>0.38928600000000002</v>
      </c>
      <c r="L190">
        <v>0.38279200000000002</v>
      </c>
      <c r="M190">
        <v>0.341673</v>
      </c>
      <c r="N190">
        <v>0.30569800000000003</v>
      </c>
      <c r="O190">
        <v>0.277055</v>
      </c>
      <c r="P190">
        <v>0.309313</v>
      </c>
      <c r="Q190">
        <v>0.26056400000000002</v>
      </c>
      <c r="R190">
        <v>0.22960800000000001</v>
      </c>
      <c r="S190">
        <v>0.22297500000000001</v>
      </c>
      <c r="T190">
        <v>0.220525</v>
      </c>
      <c r="U190">
        <v>0.22423599999999999</v>
      </c>
      <c r="V190">
        <v>0.225385</v>
      </c>
      <c r="W190">
        <v>0.195072</v>
      </c>
      <c r="X190">
        <v>0.20183499999999999</v>
      </c>
      <c r="Y190">
        <v>0.196468</v>
      </c>
      <c r="Z190">
        <v>0.24724599999999999</v>
      </c>
      <c r="AA190">
        <v>0.251139</v>
      </c>
    </row>
    <row r="191" spans="1:27" x14ac:dyDescent="0.2">
      <c r="A191">
        <v>2015</v>
      </c>
      <c r="B191">
        <v>7</v>
      </c>
      <c r="C191">
        <v>9</v>
      </c>
      <c r="D191">
        <v>0.21626899999999999</v>
      </c>
      <c r="E191">
        <v>0.19999</v>
      </c>
      <c r="F191">
        <v>0.18745700000000001</v>
      </c>
      <c r="G191">
        <v>0.19301299999999999</v>
      </c>
      <c r="H191">
        <v>0.23023099999999999</v>
      </c>
      <c r="I191">
        <v>0.25157200000000002</v>
      </c>
      <c r="J191">
        <v>0.313919</v>
      </c>
      <c r="K191">
        <v>0.34908400000000001</v>
      </c>
      <c r="L191">
        <v>0.32513599999999998</v>
      </c>
      <c r="M191">
        <v>0.35250399999999998</v>
      </c>
      <c r="N191">
        <v>0.49682599999999999</v>
      </c>
      <c r="O191">
        <v>0.67033900000000002</v>
      </c>
      <c r="P191">
        <v>0.75675599999999998</v>
      </c>
      <c r="Q191">
        <v>0.82288399999999995</v>
      </c>
      <c r="R191">
        <v>0.816388</v>
      </c>
      <c r="S191">
        <v>0.87468100000000004</v>
      </c>
      <c r="T191">
        <v>0.82180799999999998</v>
      </c>
      <c r="U191">
        <v>0.81571000000000005</v>
      </c>
      <c r="V191">
        <v>0.85387100000000005</v>
      </c>
      <c r="W191">
        <v>0.73744399999999999</v>
      </c>
      <c r="X191">
        <v>0.75063800000000003</v>
      </c>
      <c r="Y191">
        <v>0.76246700000000001</v>
      </c>
      <c r="Z191">
        <v>0.84190500000000001</v>
      </c>
      <c r="AA191">
        <v>0.88018799999999997</v>
      </c>
    </row>
    <row r="192" spans="1:27" x14ac:dyDescent="0.2">
      <c r="A192">
        <v>2015</v>
      </c>
      <c r="B192">
        <v>7</v>
      </c>
      <c r="C192">
        <v>10</v>
      </c>
      <c r="D192">
        <v>0.87677899999999998</v>
      </c>
      <c r="E192">
        <v>0.86486799999999997</v>
      </c>
      <c r="F192">
        <v>0.75597599999999998</v>
      </c>
      <c r="G192">
        <v>0.64712199999999998</v>
      </c>
      <c r="H192">
        <v>0.64171599999999995</v>
      </c>
      <c r="I192">
        <v>0.51261900000000005</v>
      </c>
      <c r="J192">
        <v>0.55737300000000001</v>
      </c>
      <c r="K192">
        <v>0.71764399999999995</v>
      </c>
      <c r="L192">
        <v>0.72581399999999996</v>
      </c>
      <c r="M192">
        <v>0.74185999999999996</v>
      </c>
      <c r="N192">
        <v>0.700295</v>
      </c>
      <c r="O192">
        <v>0.62917999999999996</v>
      </c>
      <c r="P192">
        <v>0.57531200000000005</v>
      </c>
      <c r="Q192">
        <v>0.49874099999999999</v>
      </c>
      <c r="R192">
        <v>0.45347100000000001</v>
      </c>
      <c r="S192">
        <v>0.498172</v>
      </c>
      <c r="T192">
        <v>0.53476299999999999</v>
      </c>
      <c r="U192">
        <v>0.54281999999999997</v>
      </c>
      <c r="V192">
        <v>0.53955600000000004</v>
      </c>
      <c r="W192">
        <v>0.62790299999999999</v>
      </c>
      <c r="X192">
        <v>0.62448599999999999</v>
      </c>
      <c r="Y192">
        <v>0.60482199999999997</v>
      </c>
      <c r="Z192">
        <v>0.42149700000000001</v>
      </c>
      <c r="AA192">
        <v>0.16622999999999999</v>
      </c>
    </row>
    <row r="193" spans="1:27" x14ac:dyDescent="0.2">
      <c r="A193">
        <v>2015</v>
      </c>
      <c r="B193">
        <v>7</v>
      </c>
      <c r="C193">
        <v>11</v>
      </c>
      <c r="D193">
        <v>8.3668999999999993E-2</v>
      </c>
      <c r="E193">
        <v>8.5985000000000006E-2</v>
      </c>
      <c r="F193">
        <v>9.4366000000000005E-2</v>
      </c>
      <c r="G193">
        <v>0.107428</v>
      </c>
      <c r="H193">
        <v>0.10906299999999999</v>
      </c>
      <c r="I193">
        <v>8.5293999999999995E-2</v>
      </c>
      <c r="J193">
        <v>7.8151999999999999E-2</v>
      </c>
      <c r="K193">
        <v>0.112886</v>
      </c>
      <c r="L193">
        <v>0.160051</v>
      </c>
      <c r="M193">
        <v>0.25370900000000002</v>
      </c>
      <c r="N193">
        <v>0.37677500000000003</v>
      </c>
      <c r="O193">
        <v>0.40733900000000001</v>
      </c>
      <c r="P193">
        <v>0.42955900000000002</v>
      </c>
      <c r="Q193">
        <v>0.55177600000000004</v>
      </c>
      <c r="R193">
        <v>0.61887599999999998</v>
      </c>
      <c r="S193">
        <v>0.70812600000000003</v>
      </c>
      <c r="T193">
        <v>0.712009</v>
      </c>
      <c r="U193">
        <v>0.7006</v>
      </c>
      <c r="V193">
        <v>0.69447700000000001</v>
      </c>
      <c r="W193">
        <v>0.78149500000000005</v>
      </c>
      <c r="X193">
        <v>0.75907899999999995</v>
      </c>
      <c r="Y193">
        <v>0.79639000000000004</v>
      </c>
      <c r="Z193">
        <v>0.88514800000000005</v>
      </c>
      <c r="AA193">
        <v>0.92775799999999997</v>
      </c>
    </row>
    <row r="194" spans="1:27" x14ac:dyDescent="0.2">
      <c r="A194">
        <v>2015</v>
      </c>
      <c r="B194">
        <v>7</v>
      </c>
      <c r="C194">
        <v>12</v>
      </c>
      <c r="D194">
        <v>0.92101599999999995</v>
      </c>
      <c r="E194">
        <v>0.921956</v>
      </c>
      <c r="F194">
        <v>0.90751099999999996</v>
      </c>
      <c r="G194">
        <v>0.91642999999999997</v>
      </c>
      <c r="H194">
        <v>0.92351899999999998</v>
      </c>
      <c r="I194">
        <v>0.89593599999999995</v>
      </c>
      <c r="J194">
        <v>0.80344599999999999</v>
      </c>
      <c r="K194">
        <v>0.84901000000000004</v>
      </c>
      <c r="L194">
        <v>0.87411700000000003</v>
      </c>
      <c r="M194">
        <v>0.88581299999999996</v>
      </c>
      <c r="N194">
        <v>0.90166800000000003</v>
      </c>
      <c r="O194">
        <v>0.89456999999999998</v>
      </c>
      <c r="P194">
        <v>0.86163699999999999</v>
      </c>
      <c r="Q194">
        <v>0.82994199999999996</v>
      </c>
      <c r="R194">
        <v>0.80048600000000003</v>
      </c>
      <c r="S194">
        <v>0.75793999999999995</v>
      </c>
      <c r="T194">
        <v>0.75427299999999997</v>
      </c>
      <c r="U194">
        <v>0.753251</v>
      </c>
      <c r="V194">
        <v>0.76267200000000002</v>
      </c>
      <c r="W194">
        <v>0.76392700000000002</v>
      </c>
      <c r="X194">
        <v>0.75458599999999998</v>
      </c>
      <c r="Y194">
        <v>0.73241400000000001</v>
      </c>
      <c r="Z194">
        <v>0.70807799999999999</v>
      </c>
      <c r="AA194">
        <v>0.72406700000000002</v>
      </c>
    </row>
    <row r="195" spans="1:27" x14ac:dyDescent="0.2">
      <c r="A195">
        <v>2015</v>
      </c>
      <c r="B195">
        <v>7</v>
      </c>
      <c r="C195">
        <v>13</v>
      </c>
      <c r="D195">
        <v>0.78396600000000005</v>
      </c>
      <c r="E195">
        <v>0.90550299999999995</v>
      </c>
      <c r="F195">
        <v>0.89870300000000003</v>
      </c>
      <c r="G195">
        <v>0.894069</v>
      </c>
      <c r="H195">
        <v>0.83701800000000004</v>
      </c>
      <c r="I195">
        <v>0.68564400000000003</v>
      </c>
      <c r="J195">
        <v>0.56713000000000002</v>
      </c>
      <c r="K195">
        <v>0.80168799999999996</v>
      </c>
      <c r="L195">
        <v>0.86911700000000003</v>
      </c>
      <c r="M195">
        <v>0.91887300000000005</v>
      </c>
      <c r="N195">
        <v>0.93643600000000005</v>
      </c>
      <c r="O195">
        <v>0.949133</v>
      </c>
      <c r="P195">
        <v>0.92597099999999999</v>
      </c>
      <c r="Q195">
        <v>0.89686699999999997</v>
      </c>
      <c r="R195">
        <v>0.875641</v>
      </c>
      <c r="S195">
        <v>0.84603700000000004</v>
      </c>
      <c r="T195">
        <v>0.81298999999999999</v>
      </c>
      <c r="U195">
        <v>0.84312799999999999</v>
      </c>
      <c r="V195">
        <v>0.84514</v>
      </c>
      <c r="W195">
        <v>0.82153200000000004</v>
      </c>
      <c r="X195">
        <v>0.81181499999999995</v>
      </c>
      <c r="Y195">
        <v>0.792933</v>
      </c>
      <c r="Z195">
        <v>0.74985100000000005</v>
      </c>
      <c r="AA195">
        <v>0.71628899999999995</v>
      </c>
    </row>
    <row r="196" spans="1:27" x14ac:dyDescent="0.2">
      <c r="A196">
        <v>2015</v>
      </c>
      <c r="B196">
        <v>7</v>
      </c>
      <c r="C196">
        <v>14</v>
      </c>
      <c r="D196">
        <v>0.77390400000000004</v>
      </c>
      <c r="E196">
        <v>0.76663700000000001</v>
      </c>
      <c r="F196">
        <v>0.68060299999999996</v>
      </c>
      <c r="G196">
        <v>0.62434699999999999</v>
      </c>
      <c r="H196">
        <v>0.58247099999999996</v>
      </c>
      <c r="I196">
        <v>0.64320299999999997</v>
      </c>
      <c r="J196">
        <v>0.71996899999999997</v>
      </c>
      <c r="K196">
        <v>0.76990499999999995</v>
      </c>
      <c r="L196">
        <v>0.69774599999999998</v>
      </c>
      <c r="M196">
        <v>0.62423099999999998</v>
      </c>
      <c r="N196">
        <v>0.56454300000000002</v>
      </c>
      <c r="O196">
        <v>0.47767399999999999</v>
      </c>
      <c r="P196">
        <v>0.40101300000000001</v>
      </c>
      <c r="Q196">
        <v>0.383243</v>
      </c>
      <c r="R196">
        <v>0.36502200000000001</v>
      </c>
      <c r="S196">
        <v>0.31723800000000002</v>
      </c>
      <c r="T196">
        <v>0.29544100000000001</v>
      </c>
      <c r="U196">
        <v>0.260243</v>
      </c>
      <c r="V196">
        <v>0.222636</v>
      </c>
      <c r="W196">
        <v>0.20963599999999999</v>
      </c>
      <c r="X196">
        <v>0.23902799999999999</v>
      </c>
      <c r="Y196">
        <v>0.204342</v>
      </c>
      <c r="Z196">
        <v>0.128301</v>
      </c>
      <c r="AA196">
        <v>9.0465000000000004E-2</v>
      </c>
    </row>
    <row r="197" spans="1:27" x14ac:dyDescent="0.2">
      <c r="A197">
        <v>2015</v>
      </c>
      <c r="B197">
        <v>7</v>
      </c>
      <c r="C197">
        <v>15</v>
      </c>
      <c r="D197">
        <v>3.4810000000000001E-2</v>
      </c>
      <c r="E197">
        <v>1.4564000000000001E-2</v>
      </c>
      <c r="F197">
        <v>1.2739E-2</v>
      </c>
      <c r="G197">
        <v>1.4085E-2</v>
      </c>
      <c r="H197">
        <v>2.6818999999999999E-2</v>
      </c>
      <c r="I197">
        <v>4.2056000000000003E-2</v>
      </c>
      <c r="J197">
        <v>4.7390000000000002E-2</v>
      </c>
      <c r="K197">
        <v>6.2205999999999997E-2</v>
      </c>
      <c r="L197">
        <v>6.3780000000000003E-2</v>
      </c>
      <c r="M197">
        <v>3.8114000000000002E-2</v>
      </c>
      <c r="N197">
        <v>4.5997000000000003E-2</v>
      </c>
      <c r="O197">
        <v>5.7097000000000002E-2</v>
      </c>
      <c r="P197">
        <v>5.5976999999999999E-2</v>
      </c>
      <c r="Q197">
        <v>5.3725000000000002E-2</v>
      </c>
      <c r="R197">
        <v>7.4624999999999997E-2</v>
      </c>
      <c r="S197">
        <v>0.115201</v>
      </c>
      <c r="T197">
        <v>0.14590700000000001</v>
      </c>
      <c r="U197">
        <v>0.14271500000000001</v>
      </c>
      <c r="V197">
        <v>0.14799799999999999</v>
      </c>
      <c r="W197">
        <v>0.14637800000000001</v>
      </c>
      <c r="X197">
        <v>0.16903699999999999</v>
      </c>
      <c r="Y197">
        <v>0.20578299999999999</v>
      </c>
      <c r="Z197">
        <v>0.22758300000000001</v>
      </c>
      <c r="AA197">
        <v>0.22548799999999999</v>
      </c>
    </row>
    <row r="198" spans="1:27" x14ac:dyDescent="0.2">
      <c r="A198">
        <v>2015</v>
      </c>
      <c r="B198">
        <v>7</v>
      </c>
      <c r="C198">
        <v>16</v>
      </c>
      <c r="D198">
        <v>0.22722300000000001</v>
      </c>
      <c r="E198">
        <v>0.23504900000000001</v>
      </c>
      <c r="F198">
        <v>0.26050299999999998</v>
      </c>
      <c r="G198">
        <v>0.307093</v>
      </c>
      <c r="H198">
        <v>0.35974299999999998</v>
      </c>
      <c r="I198">
        <v>0.36614600000000003</v>
      </c>
      <c r="J198">
        <v>0.423709</v>
      </c>
      <c r="K198">
        <v>0.47475099999999998</v>
      </c>
      <c r="L198">
        <v>0.44976699999999997</v>
      </c>
      <c r="M198">
        <v>0.33572200000000002</v>
      </c>
      <c r="N198">
        <v>0.31021599999999999</v>
      </c>
      <c r="O198">
        <v>0.32993</v>
      </c>
      <c r="P198">
        <v>0.386353</v>
      </c>
      <c r="Q198">
        <v>0.369977</v>
      </c>
      <c r="R198">
        <v>0.314834</v>
      </c>
      <c r="S198">
        <v>0.279055</v>
      </c>
      <c r="T198">
        <v>0.28932999999999998</v>
      </c>
      <c r="U198">
        <v>0.273123</v>
      </c>
      <c r="V198">
        <v>0.25868099999999999</v>
      </c>
      <c r="W198">
        <v>0.220223</v>
      </c>
      <c r="X198">
        <v>0.144701</v>
      </c>
      <c r="Y198">
        <v>0.16644300000000001</v>
      </c>
      <c r="Z198">
        <v>0.75535200000000002</v>
      </c>
      <c r="AA198">
        <v>0.841561</v>
      </c>
    </row>
    <row r="199" spans="1:27" x14ac:dyDescent="0.2">
      <c r="A199">
        <v>2015</v>
      </c>
      <c r="B199">
        <v>7</v>
      </c>
      <c r="C199">
        <v>17</v>
      </c>
      <c r="D199">
        <v>0.17213100000000001</v>
      </c>
      <c r="E199">
        <v>0.11197600000000001</v>
      </c>
      <c r="F199">
        <v>0.13394</v>
      </c>
      <c r="G199">
        <v>0.208005</v>
      </c>
      <c r="H199">
        <v>0.19937299999999999</v>
      </c>
      <c r="I199">
        <v>6.4725000000000005E-2</v>
      </c>
      <c r="J199">
        <v>0.110805</v>
      </c>
      <c r="K199">
        <v>6.3013E-2</v>
      </c>
      <c r="L199">
        <v>0.114639</v>
      </c>
      <c r="M199">
        <v>7.8835000000000002E-2</v>
      </c>
      <c r="N199">
        <v>4.1464000000000001E-2</v>
      </c>
      <c r="O199">
        <v>3.4011E-2</v>
      </c>
      <c r="P199">
        <v>5.3001E-2</v>
      </c>
      <c r="Q199">
        <v>7.3932999999999999E-2</v>
      </c>
      <c r="R199">
        <v>0.106623</v>
      </c>
      <c r="S199">
        <v>0.15992000000000001</v>
      </c>
      <c r="T199">
        <v>0.20108000000000001</v>
      </c>
      <c r="U199">
        <v>0.23656099999999999</v>
      </c>
      <c r="V199">
        <v>0.27803600000000001</v>
      </c>
      <c r="W199">
        <v>0.26664300000000002</v>
      </c>
      <c r="X199">
        <v>0.26684099999999999</v>
      </c>
      <c r="Y199">
        <v>0.246116</v>
      </c>
      <c r="Z199">
        <v>0.23297499999999999</v>
      </c>
      <c r="AA199">
        <v>0.41237800000000002</v>
      </c>
    </row>
    <row r="200" spans="1:27" x14ac:dyDescent="0.2">
      <c r="A200">
        <v>2015</v>
      </c>
      <c r="B200">
        <v>7</v>
      </c>
      <c r="C200">
        <v>18</v>
      </c>
      <c r="D200">
        <v>0.41930800000000001</v>
      </c>
      <c r="E200">
        <v>0.65658300000000003</v>
      </c>
      <c r="F200">
        <v>0.71852199999999999</v>
      </c>
      <c r="G200">
        <v>0.75218600000000002</v>
      </c>
      <c r="H200">
        <v>0.764899</v>
      </c>
      <c r="I200">
        <v>0.67652199999999996</v>
      </c>
      <c r="J200">
        <v>0.57096499999999994</v>
      </c>
      <c r="K200">
        <v>0.71329900000000002</v>
      </c>
      <c r="L200">
        <v>0.74628399999999995</v>
      </c>
      <c r="M200">
        <v>0.80629200000000001</v>
      </c>
      <c r="N200">
        <v>0.83110700000000004</v>
      </c>
      <c r="O200">
        <v>0.84421299999999999</v>
      </c>
      <c r="P200">
        <v>0.82292900000000002</v>
      </c>
      <c r="Q200">
        <v>0.79954599999999998</v>
      </c>
      <c r="R200">
        <v>0.76820200000000005</v>
      </c>
      <c r="S200">
        <v>0.76244199999999995</v>
      </c>
      <c r="T200">
        <v>0.7681</v>
      </c>
      <c r="U200">
        <v>0.80392600000000003</v>
      </c>
      <c r="V200">
        <v>0.76866699999999999</v>
      </c>
      <c r="W200">
        <v>0.76141499999999995</v>
      </c>
      <c r="X200">
        <v>0.73916599999999999</v>
      </c>
      <c r="Y200">
        <v>0.72242099999999998</v>
      </c>
      <c r="Z200">
        <v>0.76554599999999995</v>
      </c>
      <c r="AA200">
        <v>0.72994599999999998</v>
      </c>
    </row>
    <row r="201" spans="1:27" x14ac:dyDescent="0.2">
      <c r="A201">
        <v>2015</v>
      </c>
      <c r="B201">
        <v>7</v>
      </c>
      <c r="C201">
        <v>19</v>
      </c>
      <c r="D201">
        <v>0.67223699999999997</v>
      </c>
      <c r="E201">
        <v>0.72311499999999995</v>
      </c>
      <c r="F201">
        <v>0.71104100000000003</v>
      </c>
      <c r="G201">
        <v>0.72923800000000005</v>
      </c>
      <c r="H201">
        <v>0.71895299999999995</v>
      </c>
      <c r="I201">
        <v>0.67136799999999996</v>
      </c>
      <c r="J201">
        <v>0.69036200000000003</v>
      </c>
      <c r="K201">
        <v>0.80606699999999998</v>
      </c>
      <c r="L201">
        <v>0.84565699999999999</v>
      </c>
      <c r="M201">
        <v>0.85217799999999999</v>
      </c>
      <c r="N201">
        <v>0.84960999999999998</v>
      </c>
      <c r="O201">
        <v>0.836094</v>
      </c>
      <c r="P201">
        <v>0.80290399999999995</v>
      </c>
      <c r="Q201">
        <v>0.83038400000000001</v>
      </c>
      <c r="R201">
        <v>0.826353</v>
      </c>
      <c r="S201">
        <v>0.80476400000000003</v>
      </c>
      <c r="T201">
        <v>0.802203</v>
      </c>
      <c r="U201">
        <v>0.80004600000000003</v>
      </c>
      <c r="V201">
        <v>0.75197000000000003</v>
      </c>
      <c r="W201">
        <v>0.68180200000000002</v>
      </c>
      <c r="X201">
        <v>0.67288000000000003</v>
      </c>
      <c r="Y201">
        <v>0.72326500000000005</v>
      </c>
      <c r="Z201">
        <v>0.88073699999999999</v>
      </c>
      <c r="AA201">
        <v>0.87912100000000004</v>
      </c>
    </row>
    <row r="202" spans="1:27" x14ac:dyDescent="0.2">
      <c r="A202">
        <v>2015</v>
      </c>
      <c r="B202">
        <v>7</v>
      </c>
      <c r="C202">
        <v>20</v>
      </c>
      <c r="D202">
        <v>0.913188</v>
      </c>
      <c r="E202">
        <v>0.91183400000000003</v>
      </c>
      <c r="F202">
        <v>0.90130600000000005</v>
      </c>
      <c r="G202">
        <v>0.88741499999999995</v>
      </c>
      <c r="H202">
        <v>0.86326599999999998</v>
      </c>
      <c r="I202">
        <v>0.82839799999999997</v>
      </c>
      <c r="J202">
        <v>0.85886399999999996</v>
      </c>
      <c r="K202">
        <v>0.94062400000000002</v>
      </c>
      <c r="L202">
        <v>0.95245800000000003</v>
      </c>
      <c r="M202">
        <v>0.97607200000000005</v>
      </c>
      <c r="N202">
        <v>0.98399400000000004</v>
      </c>
      <c r="O202">
        <v>0.985738</v>
      </c>
      <c r="P202">
        <v>0.98488299999999995</v>
      </c>
      <c r="Q202">
        <v>0.98445700000000003</v>
      </c>
      <c r="R202">
        <v>0.95955599999999996</v>
      </c>
      <c r="S202">
        <v>0.92337899999999995</v>
      </c>
      <c r="T202">
        <v>0.88483699999999998</v>
      </c>
      <c r="U202">
        <v>0.88707400000000003</v>
      </c>
      <c r="V202">
        <v>0.91280099999999997</v>
      </c>
      <c r="W202">
        <v>0.941388</v>
      </c>
      <c r="X202">
        <v>0.93871499999999997</v>
      </c>
      <c r="Y202">
        <v>0.92684900000000003</v>
      </c>
      <c r="Z202">
        <v>0.92388400000000004</v>
      </c>
      <c r="AA202">
        <v>0.92225800000000002</v>
      </c>
    </row>
    <row r="203" spans="1:27" x14ac:dyDescent="0.2">
      <c r="A203">
        <v>2015</v>
      </c>
      <c r="B203">
        <v>7</v>
      </c>
      <c r="C203">
        <v>21</v>
      </c>
      <c r="D203">
        <v>0.90851000000000004</v>
      </c>
      <c r="E203">
        <v>0.90301500000000001</v>
      </c>
      <c r="F203">
        <v>0.92303999999999997</v>
      </c>
      <c r="G203">
        <v>0.94342899999999996</v>
      </c>
      <c r="H203">
        <v>0.94247999999999998</v>
      </c>
      <c r="I203">
        <v>0.94332099999999997</v>
      </c>
      <c r="J203">
        <v>0.95825700000000003</v>
      </c>
      <c r="K203">
        <v>0.97880199999999995</v>
      </c>
      <c r="L203">
        <v>0.98550899999999997</v>
      </c>
      <c r="M203">
        <v>0.98991499999999999</v>
      </c>
      <c r="N203">
        <v>0.99313899999999999</v>
      </c>
      <c r="O203">
        <v>0.995502</v>
      </c>
      <c r="P203">
        <v>0.99625900000000001</v>
      </c>
      <c r="Q203">
        <v>0.99623099999999998</v>
      </c>
      <c r="R203">
        <v>0.996062</v>
      </c>
      <c r="S203">
        <v>0.997699</v>
      </c>
      <c r="T203">
        <v>0.997722</v>
      </c>
      <c r="U203">
        <v>0.99782099999999996</v>
      </c>
      <c r="V203">
        <v>0.99742799999999998</v>
      </c>
      <c r="W203">
        <v>0.99848899999999996</v>
      </c>
      <c r="X203">
        <v>0.99729800000000002</v>
      </c>
      <c r="Y203">
        <v>0.99678199999999995</v>
      </c>
      <c r="Z203">
        <v>0.99794300000000002</v>
      </c>
      <c r="AA203">
        <v>0.99740200000000001</v>
      </c>
    </row>
    <row r="204" spans="1:27" x14ac:dyDescent="0.2">
      <c r="A204">
        <v>2015</v>
      </c>
      <c r="B204">
        <v>7</v>
      </c>
      <c r="C204">
        <v>22</v>
      </c>
      <c r="D204">
        <v>0.99487499999999995</v>
      </c>
      <c r="E204">
        <v>0.97418199999999999</v>
      </c>
      <c r="F204">
        <v>0.98510299999999995</v>
      </c>
      <c r="G204">
        <v>0.99652499999999999</v>
      </c>
      <c r="H204">
        <v>0.97687199999999996</v>
      </c>
      <c r="I204">
        <v>0.95486899999999997</v>
      </c>
      <c r="J204">
        <v>0.89110699999999998</v>
      </c>
      <c r="K204">
        <v>0.796292</v>
      </c>
      <c r="L204">
        <v>0.75360899999999997</v>
      </c>
      <c r="M204">
        <v>0.84247300000000003</v>
      </c>
      <c r="N204">
        <v>0.88097199999999998</v>
      </c>
      <c r="O204">
        <v>0.92964400000000003</v>
      </c>
      <c r="P204">
        <v>0.92176000000000002</v>
      </c>
      <c r="Q204">
        <v>0.915489</v>
      </c>
      <c r="R204">
        <v>0.92817799999999995</v>
      </c>
      <c r="S204">
        <v>0.94904200000000005</v>
      </c>
      <c r="T204">
        <v>0.92003900000000005</v>
      </c>
      <c r="U204">
        <v>0.86627100000000001</v>
      </c>
      <c r="V204">
        <v>0.77407999999999999</v>
      </c>
      <c r="W204">
        <v>0.71067400000000003</v>
      </c>
      <c r="X204">
        <v>0.63244999999999996</v>
      </c>
      <c r="Y204">
        <v>0.58245999999999998</v>
      </c>
      <c r="Z204">
        <v>0.52633600000000003</v>
      </c>
      <c r="AA204">
        <v>0.56230000000000002</v>
      </c>
    </row>
    <row r="205" spans="1:27" x14ac:dyDescent="0.2">
      <c r="A205">
        <v>2015</v>
      </c>
      <c r="B205">
        <v>7</v>
      </c>
      <c r="C205">
        <v>23</v>
      </c>
      <c r="D205">
        <v>0.68710099999999996</v>
      </c>
      <c r="E205">
        <v>0.67230000000000001</v>
      </c>
      <c r="F205">
        <v>0.60166299999999995</v>
      </c>
      <c r="G205">
        <v>0.52259100000000003</v>
      </c>
      <c r="H205">
        <v>0.39733800000000002</v>
      </c>
      <c r="I205">
        <v>0.32344400000000001</v>
      </c>
      <c r="J205">
        <v>0.24421000000000001</v>
      </c>
      <c r="K205">
        <v>0.33490900000000001</v>
      </c>
      <c r="L205">
        <v>0.32102900000000001</v>
      </c>
      <c r="M205">
        <v>0.270007</v>
      </c>
      <c r="N205">
        <v>0.18171899999999999</v>
      </c>
      <c r="O205">
        <v>0.14704100000000001</v>
      </c>
      <c r="P205">
        <v>0.18252599999999999</v>
      </c>
      <c r="Q205">
        <v>0.177978</v>
      </c>
      <c r="R205">
        <v>0.183811</v>
      </c>
      <c r="S205">
        <v>0.16131300000000001</v>
      </c>
      <c r="T205">
        <v>0.165299</v>
      </c>
      <c r="U205">
        <v>0.112348</v>
      </c>
      <c r="V205">
        <v>9.0608999999999995E-2</v>
      </c>
      <c r="W205">
        <v>7.1383000000000002E-2</v>
      </c>
      <c r="X205">
        <v>7.7095999999999998E-2</v>
      </c>
      <c r="Y205">
        <v>5.6231000000000003E-2</v>
      </c>
      <c r="Z205">
        <v>4.2854999999999997E-2</v>
      </c>
      <c r="AA205">
        <v>1.3004E-2</v>
      </c>
    </row>
    <row r="206" spans="1:27" x14ac:dyDescent="0.2">
      <c r="A206">
        <v>2015</v>
      </c>
      <c r="B206">
        <v>7</v>
      </c>
      <c r="C206">
        <v>24</v>
      </c>
      <c r="D206">
        <v>3.7450000000000001E-3</v>
      </c>
      <c r="E206">
        <v>8.2489999999999994E-3</v>
      </c>
      <c r="F206">
        <v>5.0491000000000001E-2</v>
      </c>
      <c r="G206">
        <v>8.0374000000000001E-2</v>
      </c>
      <c r="H206">
        <v>0.10435800000000001</v>
      </c>
      <c r="I206">
        <v>0.105352</v>
      </c>
      <c r="J206">
        <v>0.133406</v>
      </c>
      <c r="K206">
        <v>0.197132</v>
      </c>
      <c r="L206">
        <v>0.28405900000000001</v>
      </c>
      <c r="M206">
        <v>0.320627</v>
      </c>
      <c r="N206">
        <v>0.32517299999999999</v>
      </c>
      <c r="O206">
        <v>0.31375999999999998</v>
      </c>
      <c r="P206">
        <v>0.33987200000000001</v>
      </c>
      <c r="Q206">
        <v>0.43097099999999999</v>
      </c>
      <c r="R206">
        <v>0.47144000000000003</v>
      </c>
      <c r="S206">
        <v>0.477107</v>
      </c>
      <c r="T206">
        <v>0.48464000000000002</v>
      </c>
      <c r="U206">
        <v>0.51711600000000002</v>
      </c>
      <c r="V206">
        <v>0.53265099999999999</v>
      </c>
      <c r="W206">
        <v>0.575295</v>
      </c>
      <c r="X206">
        <v>0.64699899999999999</v>
      </c>
      <c r="Y206">
        <v>0.61124599999999996</v>
      </c>
      <c r="Z206">
        <v>0.611958</v>
      </c>
      <c r="AA206">
        <v>0.56601500000000005</v>
      </c>
    </row>
    <row r="207" spans="1:27" x14ac:dyDescent="0.2">
      <c r="A207">
        <v>2015</v>
      </c>
      <c r="B207">
        <v>7</v>
      </c>
      <c r="C207">
        <v>25</v>
      </c>
      <c r="D207">
        <v>0.56416299999999997</v>
      </c>
      <c r="E207">
        <v>0.42947600000000002</v>
      </c>
      <c r="F207">
        <v>0.24715200000000001</v>
      </c>
      <c r="G207">
        <v>0.37302600000000002</v>
      </c>
      <c r="H207">
        <v>0.46430100000000002</v>
      </c>
      <c r="I207">
        <v>0.57340100000000005</v>
      </c>
      <c r="J207">
        <v>0.56515599999999999</v>
      </c>
      <c r="K207">
        <v>0.723082</v>
      </c>
      <c r="L207">
        <v>0.83252000000000004</v>
      </c>
      <c r="M207">
        <v>0.86735899999999999</v>
      </c>
      <c r="N207">
        <v>0.90398299999999998</v>
      </c>
      <c r="O207">
        <v>0.92490799999999995</v>
      </c>
      <c r="P207">
        <v>0.91895000000000004</v>
      </c>
      <c r="Q207">
        <v>0.94654499999999997</v>
      </c>
      <c r="R207">
        <v>0.92510199999999998</v>
      </c>
      <c r="S207">
        <v>0.89361199999999996</v>
      </c>
      <c r="T207">
        <v>0.87260199999999999</v>
      </c>
      <c r="U207">
        <v>0.89662200000000003</v>
      </c>
      <c r="V207">
        <v>0.94661600000000001</v>
      </c>
      <c r="W207">
        <v>0.94932300000000003</v>
      </c>
      <c r="X207">
        <v>0.94220400000000004</v>
      </c>
      <c r="Y207">
        <v>0.90289699999999995</v>
      </c>
      <c r="Z207">
        <v>0.86666600000000005</v>
      </c>
      <c r="AA207">
        <v>0.79090800000000006</v>
      </c>
    </row>
    <row r="208" spans="1:27" x14ac:dyDescent="0.2">
      <c r="A208">
        <v>2015</v>
      </c>
      <c r="B208">
        <v>7</v>
      </c>
      <c r="C208">
        <v>26</v>
      </c>
      <c r="D208">
        <v>0.51112899999999994</v>
      </c>
      <c r="E208">
        <v>0.39052300000000001</v>
      </c>
      <c r="F208">
        <v>0.34505799999999998</v>
      </c>
      <c r="G208">
        <v>0.28868100000000002</v>
      </c>
      <c r="H208">
        <v>0.31467200000000001</v>
      </c>
      <c r="I208">
        <v>0.32545099999999999</v>
      </c>
      <c r="J208">
        <v>0.334509</v>
      </c>
      <c r="K208">
        <v>0.38603900000000002</v>
      </c>
      <c r="L208">
        <v>0.46085599999999999</v>
      </c>
      <c r="M208">
        <v>0.52356000000000003</v>
      </c>
      <c r="N208">
        <v>0.52232100000000004</v>
      </c>
      <c r="O208">
        <v>0.54412700000000003</v>
      </c>
      <c r="P208">
        <v>0.53669900000000004</v>
      </c>
      <c r="Q208">
        <v>0.55742199999999997</v>
      </c>
      <c r="R208">
        <v>0.68739799999999995</v>
      </c>
      <c r="S208">
        <v>0.72447099999999998</v>
      </c>
      <c r="T208">
        <v>0.71782999999999997</v>
      </c>
      <c r="U208">
        <v>0.70363299999999995</v>
      </c>
      <c r="V208">
        <v>0.65901299999999996</v>
      </c>
      <c r="W208">
        <v>0.62370300000000001</v>
      </c>
      <c r="X208">
        <v>0.624587</v>
      </c>
      <c r="Y208">
        <v>0.58472000000000002</v>
      </c>
      <c r="Z208">
        <v>0.44977499999999998</v>
      </c>
      <c r="AA208">
        <v>0.41825400000000001</v>
      </c>
    </row>
    <row r="209" spans="1:27" x14ac:dyDescent="0.2">
      <c r="A209">
        <v>2015</v>
      </c>
      <c r="B209">
        <v>7</v>
      </c>
      <c r="C209">
        <v>27</v>
      </c>
      <c r="D209">
        <v>0.54170799999999997</v>
      </c>
      <c r="E209">
        <v>0.69796800000000003</v>
      </c>
      <c r="F209">
        <v>0.83127899999999999</v>
      </c>
      <c r="G209">
        <v>0.85342499999999999</v>
      </c>
      <c r="H209">
        <v>0.83360800000000002</v>
      </c>
      <c r="I209">
        <v>0.80056799999999995</v>
      </c>
      <c r="J209">
        <v>0.70109699999999997</v>
      </c>
      <c r="K209">
        <v>0.809639</v>
      </c>
      <c r="L209">
        <v>0.84320200000000001</v>
      </c>
      <c r="M209">
        <v>0.80771599999999999</v>
      </c>
      <c r="N209">
        <v>0.746591</v>
      </c>
      <c r="O209">
        <v>0.78367799999999999</v>
      </c>
      <c r="P209">
        <v>0.81894800000000001</v>
      </c>
      <c r="Q209">
        <v>0.85330899999999998</v>
      </c>
      <c r="R209">
        <v>0.86383799999999999</v>
      </c>
      <c r="S209">
        <v>0.82750500000000005</v>
      </c>
      <c r="T209">
        <v>0.78608500000000003</v>
      </c>
      <c r="U209">
        <v>0.80612499999999998</v>
      </c>
      <c r="V209">
        <v>0.79337199999999997</v>
      </c>
      <c r="W209">
        <v>0.78045699999999996</v>
      </c>
      <c r="X209">
        <v>0.75969699999999996</v>
      </c>
      <c r="Y209">
        <v>0.76383599999999996</v>
      </c>
      <c r="Z209">
        <v>0.65994600000000003</v>
      </c>
      <c r="AA209">
        <v>0.49042999999999998</v>
      </c>
    </row>
    <row r="210" spans="1:27" x14ac:dyDescent="0.2">
      <c r="A210">
        <v>2015</v>
      </c>
      <c r="B210">
        <v>7</v>
      </c>
      <c r="C210">
        <v>28</v>
      </c>
      <c r="D210">
        <v>0.49793300000000001</v>
      </c>
      <c r="E210">
        <v>0.50576200000000004</v>
      </c>
      <c r="F210">
        <v>0.51666900000000004</v>
      </c>
      <c r="G210">
        <v>0.46996100000000002</v>
      </c>
      <c r="H210">
        <v>0.40518500000000002</v>
      </c>
      <c r="I210">
        <v>0.33757300000000001</v>
      </c>
      <c r="J210">
        <v>0.302396</v>
      </c>
      <c r="K210">
        <v>0.53960699999999995</v>
      </c>
      <c r="L210">
        <v>0.67200499999999996</v>
      </c>
      <c r="M210">
        <v>0.69303700000000001</v>
      </c>
      <c r="N210">
        <v>0.69137300000000002</v>
      </c>
      <c r="O210">
        <v>0.66148499999999999</v>
      </c>
      <c r="P210">
        <v>0.66632000000000002</v>
      </c>
      <c r="Q210">
        <v>0.69962800000000003</v>
      </c>
      <c r="R210">
        <v>0.70056600000000002</v>
      </c>
      <c r="S210">
        <v>0.66119399999999995</v>
      </c>
      <c r="T210">
        <v>0.62119400000000002</v>
      </c>
      <c r="U210">
        <v>0.64835600000000004</v>
      </c>
      <c r="V210">
        <v>0.64657299999999995</v>
      </c>
      <c r="W210">
        <v>0.63654999999999995</v>
      </c>
      <c r="X210">
        <v>0.61978500000000003</v>
      </c>
      <c r="Y210">
        <v>0.55536600000000003</v>
      </c>
      <c r="Z210">
        <v>0.43898999999999999</v>
      </c>
      <c r="AA210">
        <v>0.21492900000000001</v>
      </c>
    </row>
    <row r="211" spans="1:27" x14ac:dyDescent="0.2">
      <c r="A211">
        <v>2015</v>
      </c>
      <c r="B211">
        <v>7</v>
      </c>
      <c r="C211">
        <v>29</v>
      </c>
      <c r="D211">
        <v>0.17880299999999999</v>
      </c>
      <c r="E211">
        <v>0.17697399999999999</v>
      </c>
      <c r="F211">
        <v>0.16381000000000001</v>
      </c>
      <c r="G211">
        <v>0.14000299999999999</v>
      </c>
      <c r="H211">
        <v>0.11211699999999999</v>
      </c>
      <c r="I211">
        <v>0.101714</v>
      </c>
      <c r="J211">
        <v>0.13881499999999999</v>
      </c>
      <c r="K211">
        <v>0.308645</v>
      </c>
      <c r="L211">
        <v>0.37825599999999998</v>
      </c>
      <c r="M211">
        <v>0.38555499999999998</v>
      </c>
      <c r="N211">
        <v>0.35004000000000002</v>
      </c>
      <c r="O211">
        <v>0.32479799999999998</v>
      </c>
      <c r="P211">
        <v>0.34089199999999997</v>
      </c>
      <c r="Q211">
        <v>0.36715100000000001</v>
      </c>
      <c r="R211">
        <v>0.35966300000000001</v>
      </c>
      <c r="S211">
        <v>0.35282000000000002</v>
      </c>
      <c r="T211">
        <v>0.33742699999999998</v>
      </c>
      <c r="U211">
        <v>0.32346399999999997</v>
      </c>
      <c r="V211">
        <v>0.32524900000000001</v>
      </c>
      <c r="W211">
        <v>0.343698</v>
      </c>
      <c r="X211">
        <v>0.38662999999999997</v>
      </c>
      <c r="Y211">
        <v>0.37867899999999999</v>
      </c>
      <c r="Z211">
        <v>0.25569900000000001</v>
      </c>
      <c r="AA211">
        <v>0.23924300000000001</v>
      </c>
    </row>
    <row r="212" spans="1:27" x14ac:dyDescent="0.2">
      <c r="A212">
        <v>2015</v>
      </c>
      <c r="B212">
        <v>7</v>
      </c>
      <c r="C212">
        <v>30</v>
      </c>
      <c r="D212">
        <v>0.394237</v>
      </c>
      <c r="E212">
        <v>0.54501200000000005</v>
      </c>
      <c r="F212">
        <v>0.69480799999999998</v>
      </c>
      <c r="G212">
        <v>0.73153900000000005</v>
      </c>
      <c r="H212">
        <v>0.71413099999999996</v>
      </c>
      <c r="I212">
        <v>0.74828799999999995</v>
      </c>
      <c r="J212">
        <v>0.70563900000000002</v>
      </c>
      <c r="K212">
        <v>0.77793699999999999</v>
      </c>
      <c r="L212">
        <v>0.83275100000000002</v>
      </c>
      <c r="M212">
        <v>0.881664</v>
      </c>
      <c r="N212">
        <v>0.884907</v>
      </c>
      <c r="O212">
        <v>0.89458800000000005</v>
      </c>
      <c r="P212">
        <v>0.90861800000000004</v>
      </c>
      <c r="Q212">
        <v>0.92346399999999995</v>
      </c>
      <c r="R212">
        <v>0.897621</v>
      </c>
      <c r="S212">
        <v>0.90023299999999995</v>
      </c>
      <c r="T212">
        <v>0.89621300000000004</v>
      </c>
      <c r="U212">
        <v>0.88236800000000004</v>
      </c>
      <c r="V212">
        <v>0.86770099999999994</v>
      </c>
      <c r="W212">
        <v>0.92042100000000004</v>
      </c>
      <c r="X212">
        <v>0.93367</v>
      </c>
      <c r="Y212">
        <v>0.91186</v>
      </c>
      <c r="Z212">
        <v>0.83370500000000003</v>
      </c>
      <c r="AA212">
        <v>0.75347600000000003</v>
      </c>
    </row>
    <row r="213" spans="1:27" x14ac:dyDescent="0.2">
      <c r="A213">
        <v>2015</v>
      </c>
      <c r="B213">
        <v>7</v>
      </c>
      <c r="C213">
        <v>31</v>
      </c>
      <c r="D213">
        <v>0.68463300000000005</v>
      </c>
      <c r="E213">
        <v>0.67553200000000002</v>
      </c>
      <c r="F213">
        <v>0.75596300000000005</v>
      </c>
      <c r="G213">
        <v>0.83957400000000004</v>
      </c>
      <c r="H213">
        <v>0.86911899999999997</v>
      </c>
      <c r="I213">
        <v>0.84875299999999998</v>
      </c>
      <c r="J213">
        <v>0.73039200000000004</v>
      </c>
      <c r="K213">
        <v>0.82432899999999998</v>
      </c>
      <c r="L213">
        <v>0.85713899999999998</v>
      </c>
      <c r="M213">
        <v>0.85253299999999999</v>
      </c>
      <c r="N213">
        <v>0.78887600000000002</v>
      </c>
      <c r="O213">
        <v>0.72171200000000002</v>
      </c>
      <c r="P213">
        <v>0.66284100000000001</v>
      </c>
      <c r="Q213">
        <v>0.64066199999999995</v>
      </c>
      <c r="R213">
        <v>0.602047</v>
      </c>
      <c r="S213">
        <v>0.597109</v>
      </c>
      <c r="T213">
        <v>0.58116999999999996</v>
      </c>
      <c r="U213">
        <v>0.59878100000000001</v>
      </c>
      <c r="V213">
        <v>0.60936800000000002</v>
      </c>
      <c r="W213">
        <v>0.638262</v>
      </c>
      <c r="X213">
        <v>0.63340600000000002</v>
      </c>
      <c r="Y213">
        <v>0.59959700000000005</v>
      </c>
      <c r="Z213">
        <v>0.53323200000000004</v>
      </c>
      <c r="AA213">
        <v>0.44049199999999999</v>
      </c>
    </row>
    <row r="214" spans="1:27" x14ac:dyDescent="0.2">
      <c r="A214">
        <v>2015</v>
      </c>
      <c r="B214">
        <v>8</v>
      </c>
      <c r="C214">
        <v>1</v>
      </c>
      <c r="D214">
        <v>0.55642400000000003</v>
      </c>
      <c r="E214">
        <v>0.64775400000000005</v>
      </c>
      <c r="F214">
        <v>0.70789999999999997</v>
      </c>
      <c r="G214">
        <v>0.75331700000000001</v>
      </c>
      <c r="H214">
        <v>0.76436899999999997</v>
      </c>
      <c r="I214">
        <v>0.75665899999999997</v>
      </c>
      <c r="J214">
        <v>0.67577699999999996</v>
      </c>
      <c r="K214">
        <v>0.76074299999999995</v>
      </c>
      <c r="L214">
        <v>0.76065700000000003</v>
      </c>
      <c r="M214">
        <v>0.70597200000000004</v>
      </c>
      <c r="N214">
        <v>0.64430600000000005</v>
      </c>
      <c r="O214">
        <v>0.51126700000000003</v>
      </c>
      <c r="P214">
        <v>0.38278899999999999</v>
      </c>
      <c r="Q214">
        <v>0.30088399999999998</v>
      </c>
      <c r="R214">
        <v>0.25241200000000003</v>
      </c>
      <c r="S214">
        <v>0.18482399999999999</v>
      </c>
      <c r="T214">
        <v>0.16508200000000001</v>
      </c>
      <c r="U214">
        <v>0.15992500000000001</v>
      </c>
      <c r="V214">
        <v>0.16633700000000001</v>
      </c>
      <c r="W214">
        <v>0.19750300000000001</v>
      </c>
      <c r="X214">
        <v>0.20689399999999999</v>
      </c>
      <c r="Y214">
        <v>0.18082999999999999</v>
      </c>
      <c r="Z214">
        <v>7.5337000000000001E-2</v>
      </c>
      <c r="AA214">
        <v>7.9529000000000002E-2</v>
      </c>
    </row>
    <row r="215" spans="1:27" x14ac:dyDescent="0.2">
      <c r="A215">
        <v>2015</v>
      </c>
      <c r="B215">
        <v>8</v>
      </c>
      <c r="C215">
        <v>2</v>
      </c>
      <c r="D215">
        <v>0.100187</v>
      </c>
      <c r="E215">
        <v>0.187033</v>
      </c>
      <c r="F215">
        <v>0.26522800000000002</v>
      </c>
      <c r="G215">
        <v>0.38412000000000002</v>
      </c>
      <c r="H215">
        <v>0.45971899999999999</v>
      </c>
      <c r="I215">
        <v>0.49218600000000001</v>
      </c>
      <c r="J215">
        <v>0.44589899999999999</v>
      </c>
      <c r="K215">
        <v>0.67496100000000003</v>
      </c>
      <c r="L215">
        <v>0.73964399999999997</v>
      </c>
      <c r="M215">
        <v>0.74086399999999997</v>
      </c>
      <c r="N215">
        <v>0.75032200000000004</v>
      </c>
      <c r="O215">
        <v>0.85374300000000003</v>
      </c>
      <c r="P215">
        <v>0.90333699999999995</v>
      </c>
      <c r="Q215">
        <v>0.93869199999999997</v>
      </c>
      <c r="R215">
        <v>0.95709699999999998</v>
      </c>
      <c r="S215">
        <v>0.96752700000000003</v>
      </c>
      <c r="T215">
        <v>0.97125099999999998</v>
      </c>
      <c r="U215">
        <v>0.98065199999999997</v>
      </c>
      <c r="V215">
        <v>0.98464700000000005</v>
      </c>
      <c r="W215">
        <v>0.99032600000000004</v>
      </c>
      <c r="X215">
        <v>0.98510200000000003</v>
      </c>
      <c r="Y215">
        <v>0.99480800000000003</v>
      </c>
      <c r="Z215">
        <v>0.98211099999999996</v>
      </c>
      <c r="AA215">
        <v>0.97414299999999998</v>
      </c>
    </row>
    <row r="216" spans="1:27" x14ac:dyDescent="0.2">
      <c r="A216">
        <v>2015</v>
      </c>
      <c r="B216">
        <v>8</v>
      </c>
      <c r="C216">
        <v>3</v>
      </c>
      <c r="D216">
        <v>0.98211000000000004</v>
      </c>
      <c r="E216">
        <v>0.98217299999999996</v>
      </c>
      <c r="F216">
        <v>0.97056699999999996</v>
      </c>
      <c r="G216">
        <v>0.94562199999999996</v>
      </c>
      <c r="H216">
        <v>0.89290800000000004</v>
      </c>
      <c r="I216">
        <v>0.79442100000000004</v>
      </c>
      <c r="J216">
        <v>0.62365999999999999</v>
      </c>
      <c r="K216">
        <v>0.70789800000000003</v>
      </c>
      <c r="L216">
        <v>0.68940400000000002</v>
      </c>
      <c r="M216">
        <v>0.39305899999999999</v>
      </c>
      <c r="N216">
        <v>0.21271000000000001</v>
      </c>
      <c r="O216">
        <v>0.16512099999999999</v>
      </c>
      <c r="P216">
        <v>0.12779499999999999</v>
      </c>
      <c r="Q216">
        <v>0.135883</v>
      </c>
      <c r="R216">
        <v>0.16791</v>
      </c>
      <c r="S216">
        <v>0.17723</v>
      </c>
      <c r="T216">
        <v>0.20252300000000001</v>
      </c>
      <c r="U216">
        <v>0.27062900000000001</v>
      </c>
      <c r="V216">
        <v>0.31238199999999999</v>
      </c>
      <c r="W216">
        <v>0.41245999999999999</v>
      </c>
      <c r="X216">
        <v>0.50027900000000003</v>
      </c>
      <c r="Y216">
        <v>0.66345799999999999</v>
      </c>
      <c r="Z216">
        <v>0.72102900000000003</v>
      </c>
      <c r="AA216">
        <v>0.66114899999999999</v>
      </c>
    </row>
    <row r="217" spans="1:27" x14ac:dyDescent="0.2">
      <c r="A217">
        <v>2015</v>
      </c>
      <c r="B217">
        <v>8</v>
      </c>
      <c r="C217">
        <v>4</v>
      </c>
      <c r="D217">
        <v>0.78543399999999997</v>
      </c>
      <c r="E217">
        <v>0.80249000000000004</v>
      </c>
      <c r="F217">
        <v>0.79364900000000005</v>
      </c>
      <c r="G217">
        <v>0.71228499999999995</v>
      </c>
      <c r="H217">
        <v>0.62618300000000005</v>
      </c>
      <c r="I217">
        <v>0.52074500000000001</v>
      </c>
      <c r="J217">
        <v>0.33842699999999998</v>
      </c>
      <c r="K217">
        <v>0.42541200000000001</v>
      </c>
      <c r="L217">
        <v>0.39136900000000002</v>
      </c>
      <c r="M217">
        <v>0.36453099999999999</v>
      </c>
      <c r="N217">
        <v>0.38272499999999998</v>
      </c>
      <c r="O217">
        <v>0.40094099999999999</v>
      </c>
      <c r="P217">
        <v>0.41680099999999998</v>
      </c>
      <c r="Q217">
        <v>0.42679299999999998</v>
      </c>
      <c r="R217">
        <v>0.40517399999999998</v>
      </c>
      <c r="S217">
        <v>0.36593999999999999</v>
      </c>
      <c r="T217">
        <v>0.34538600000000003</v>
      </c>
      <c r="U217">
        <v>0.30066999999999999</v>
      </c>
      <c r="V217">
        <v>0.25948700000000002</v>
      </c>
      <c r="W217">
        <v>0.22043199999999999</v>
      </c>
      <c r="X217">
        <v>0.20063</v>
      </c>
      <c r="Y217">
        <v>0.17418400000000001</v>
      </c>
      <c r="Z217">
        <v>0.102608</v>
      </c>
      <c r="AA217">
        <v>4.2190999999999999E-2</v>
      </c>
    </row>
    <row r="218" spans="1:27" x14ac:dyDescent="0.2">
      <c r="A218">
        <v>2015</v>
      </c>
      <c r="B218">
        <v>8</v>
      </c>
      <c r="C218">
        <v>5</v>
      </c>
      <c r="D218">
        <v>6.0880999999999998E-2</v>
      </c>
      <c r="E218">
        <v>0.11246</v>
      </c>
      <c r="F218">
        <v>0.170098</v>
      </c>
      <c r="G218">
        <v>0.20644000000000001</v>
      </c>
      <c r="H218">
        <v>0.25220599999999999</v>
      </c>
      <c r="I218">
        <v>0.24895600000000001</v>
      </c>
      <c r="J218">
        <v>0.166101</v>
      </c>
      <c r="K218">
        <v>0.22731999999999999</v>
      </c>
      <c r="L218">
        <v>0.21318799999999999</v>
      </c>
      <c r="M218">
        <v>0.18221999999999999</v>
      </c>
      <c r="N218">
        <v>0.13949300000000001</v>
      </c>
      <c r="O218">
        <v>0.13541300000000001</v>
      </c>
      <c r="P218">
        <v>0.17158899999999999</v>
      </c>
      <c r="Q218">
        <v>0.19583200000000001</v>
      </c>
      <c r="R218">
        <v>0.207204</v>
      </c>
      <c r="S218">
        <v>0.20940800000000001</v>
      </c>
      <c r="T218">
        <v>0.21116599999999999</v>
      </c>
      <c r="U218">
        <v>0.220772</v>
      </c>
      <c r="V218">
        <v>0.254021</v>
      </c>
      <c r="W218">
        <v>0.306778</v>
      </c>
      <c r="X218">
        <v>0.34871799999999997</v>
      </c>
      <c r="Y218">
        <v>0.35799700000000001</v>
      </c>
      <c r="Z218">
        <v>0.25061800000000001</v>
      </c>
      <c r="AA218">
        <v>0.21807199999999999</v>
      </c>
    </row>
    <row r="219" spans="1:27" x14ac:dyDescent="0.2">
      <c r="A219">
        <v>2015</v>
      </c>
      <c r="B219">
        <v>8</v>
      </c>
      <c r="C219">
        <v>6</v>
      </c>
      <c r="D219">
        <v>0.20860400000000001</v>
      </c>
      <c r="E219">
        <v>0.302539</v>
      </c>
      <c r="F219">
        <v>0.32616200000000001</v>
      </c>
      <c r="G219">
        <v>0.32033600000000001</v>
      </c>
      <c r="H219">
        <v>0.27276400000000001</v>
      </c>
      <c r="I219">
        <v>0.23258300000000001</v>
      </c>
      <c r="J219">
        <v>0.17646800000000001</v>
      </c>
      <c r="K219">
        <v>0.28186499999999998</v>
      </c>
      <c r="L219">
        <v>0.40138200000000002</v>
      </c>
      <c r="M219">
        <v>0.60853500000000005</v>
      </c>
      <c r="N219">
        <v>0.72397999999999996</v>
      </c>
      <c r="O219">
        <v>0.825928</v>
      </c>
      <c r="P219">
        <v>0.88791200000000003</v>
      </c>
      <c r="Q219">
        <v>0.908636</v>
      </c>
      <c r="R219">
        <v>0.92128100000000002</v>
      </c>
      <c r="S219">
        <v>0.93778300000000003</v>
      </c>
      <c r="T219">
        <v>0.93011999999999995</v>
      </c>
      <c r="U219">
        <v>0.93494900000000003</v>
      </c>
      <c r="V219">
        <v>0.96248</v>
      </c>
      <c r="W219">
        <v>0.97304900000000005</v>
      </c>
      <c r="X219">
        <v>0.97580599999999995</v>
      </c>
      <c r="Y219">
        <v>0.97609000000000001</v>
      </c>
      <c r="Z219">
        <v>0.977383</v>
      </c>
      <c r="AA219">
        <v>0.96384899999999996</v>
      </c>
    </row>
    <row r="220" spans="1:27" x14ac:dyDescent="0.2">
      <c r="A220">
        <v>2015</v>
      </c>
      <c r="B220">
        <v>8</v>
      </c>
      <c r="C220">
        <v>7</v>
      </c>
      <c r="D220">
        <v>0.96234699999999995</v>
      </c>
      <c r="E220">
        <v>0.953206</v>
      </c>
      <c r="F220">
        <v>0.94763699999999995</v>
      </c>
      <c r="G220">
        <v>0.94007099999999999</v>
      </c>
      <c r="H220">
        <v>0.92757800000000001</v>
      </c>
      <c r="I220">
        <v>0.80729799999999996</v>
      </c>
      <c r="J220">
        <v>0.43940899999999999</v>
      </c>
      <c r="K220">
        <v>0.52805800000000003</v>
      </c>
      <c r="L220">
        <v>0.51475099999999996</v>
      </c>
      <c r="M220">
        <v>0.48439599999999999</v>
      </c>
      <c r="N220">
        <v>0.39422099999999999</v>
      </c>
      <c r="O220">
        <v>0.372228</v>
      </c>
      <c r="P220">
        <v>0.36100300000000002</v>
      </c>
      <c r="Q220">
        <v>0.32042599999999999</v>
      </c>
      <c r="R220">
        <v>0.317301</v>
      </c>
      <c r="S220">
        <v>0.35788599999999998</v>
      </c>
      <c r="T220">
        <v>0.37737799999999999</v>
      </c>
      <c r="U220">
        <v>0.36603200000000002</v>
      </c>
      <c r="V220">
        <v>0.30590499999999998</v>
      </c>
      <c r="W220">
        <v>0.28137499999999999</v>
      </c>
      <c r="X220">
        <v>0.26744699999999999</v>
      </c>
      <c r="Y220">
        <v>0.257351</v>
      </c>
      <c r="Z220">
        <v>0.407694</v>
      </c>
      <c r="AA220">
        <v>0.274731</v>
      </c>
    </row>
    <row r="221" spans="1:27" x14ac:dyDescent="0.2">
      <c r="A221">
        <v>2015</v>
      </c>
      <c r="B221">
        <v>8</v>
      </c>
      <c r="C221">
        <v>8</v>
      </c>
      <c r="D221">
        <v>0.14120099999999999</v>
      </c>
      <c r="E221">
        <v>8.3404000000000006E-2</v>
      </c>
      <c r="F221">
        <v>6.2775999999999998E-2</v>
      </c>
      <c r="G221">
        <v>4.3196999999999999E-2</v>
      </c>
      <c r="H221">
        <v>3.6276000000000003E-2</v>
      </c>
      <c r="I221">
        <v>3.3073999999999999E-2</v>
      </c>
      <c r="J221">
        <v>1.7278000000000002E-2</v>
      </c>
      <c r="K221">
        <v>1.7083999999999998E-2</v>
      </c>
      <c r="L221">
        <v>1.2841999999999999E-2</v>
      </c>
      <c r="M221">
        <v>2.5395000000000001E-2</v>
      </c>
      <c r="N221">
        <v>4.8344999999999999E-2</v>
      </c>
      <c r="O221">
        <v>4.8882000000000002E-2</v>
      </c>
      <c r="P221">
        <v>6.7740999999999996E-2</v>
      </c>
      <c r="Q221">
        <v>9.1069999999999998E-2</v>
      </c>
      <c r="R221">
        <v>9.6015000000000003E-2</v>
      </c>
      <c r="S221">
        <v>7.5287000000000007E-2</v>
      </c>
      <c r="T221">
        <v>7.2814000000000004E-2</v>
      </c>
      <c r="U221">
        <v>6.2902E-2</v>
      </c>
      <c r="V221">
        <v>8.0259999999999998E-2</v>
      </c>
      <c r="W221">
        <v>0.11197500000000001</v>
      </c>
      <c r="X221">
        <v>0.15310000000000001</v>
      </c>
      <c r="Y221">
        <v>0.129221</v>
      </c>
      <c r="Z221">
        <v>5.1463000000000002E-2</v>
      </c>
      <c r="AA221">
        <v>7.3639999999999999E-3</v>
      </c>
    </row>
    <row r="222" spans="1:27" x14ac:dyDescent="0.2">
      <c r="A222">
        <v>2015</v>
      </c>
      <c r="B222">
        <v>8</v>
      </c>
      <c r="C222">
        <v>9</v>
      </c>
      <c r="D222">
        <v>6.9950000000000003E-3</v>
      </c>
      <c r="E222">
        <v>1.4699E-2</v>
      </c>
      <c r="F222">
        <v>1.2460000000000001E-2</v>
      </c>
      <c r="G222">
        <v>4.5100000000000001E-3</v>
      </c>
      <c r="H222">
        <v>7.3569999999999998E-3</v>
      </c>
      <c r="I222">
        <v>7.4599999999999996E-3</v>
      </c>
      <c r="J222">
        <v>1.5753E-2</v>
      </c>
      <c r="K222">
        <v>3.0384999999999999E-2</v>
      </c>
      <c r="L222">
        <v>8.1379000000000007E-2</v>
      </c>
      <c r="M222">
        <v>0.15790699999999999</v>
      </c>
      <c r="N222">
        <v>0.24279200000000001</v>
      </c>
      <c r="O222">
        <v>0.28381099999999998</v>
      </c>
      <c r="P222">
        <v>0.27796900000000002</v>
      </c>
      <c r="Q222">
        <v>0.237312</v>
      </c>
      <c r="R222">
        <v>0.22988700000000001</v>
      </c>
      <c r="S222">
        <v>0.20776800000000001</v>
      </c>
      <c r="T222">
        <v>0.17404600000000001</v>
      </c>
      <c r="U222">
        <v>0.183666</v>
      </c>
      <c r="V222">
        <v>0.18959100000000001</v>
      </c>
      <c r="W222">
        <v>0.186643</v>
      </c>
      <c r="X222">
        <v>0.22736200000000001</v>
      </c>
      <c r="Y222">
        <v>0.22470200000000001</v>
      </c>
      <c r="Z222">
        <v>0.118481</v>
      </c>
      <c r="AA222">
        <v>8.7235999999999994E-2</v>
      </c>
    </row>
    <row r="223" spans="1:27" x14ac:dyDescent="0.2">
      <c r="A223">
        <v>2015</v>
      </c>
      <c r="B223">
        <v>8</v>
      </c>
      <c r="C223">
        <v>10</v>
      </c>
      <c r="D223">
        <v>6.5887000000000001E-2</v>
      </c>
      <c r="E223">
        <v>3.7337000000000002E-2</v>
      </c>
      <c r="F223">
        <v>3.5178000000000001E-2</v>
      </c>
      <c r="G223">
        <v>4.3415000000000002E-2</v>
      </c>
      <c r="H223">
        <v>3.4215000000000002E-2</v>
      </c>
      <c r="I223">
        <v>3.0915999999999999E-2</v>
      </c>
      <c r="J223">
        <v>4.2271000000000003E-2</v>
      </c>
      <c r="K223">
        <v>0.114512</v>
      </c>
      <c r="L223">
        <v>0.22214100000000001</v>
      </c>
      <c r="M223">
        <v>0.292153</v>
      </c>
      <c r="N223">
        <v>0.25830399999999998</v>
      </c>
      <c r="O223">
        <v>0.27620299999999998</v>
      </c>
      <c r="P223">
        <v>0.28777200000000003</v>
      </c>
      <c r="Q223">
        <v>0.32897700000000002</v>
      </c>
      <c r="R223">
        <v>0.37793399999999999</v>
      </c>
      <c r="S223">
        <v>0.40643899999999999</v>
      </c>
      <c r="T223">
        <v>0.45135399999999998</v>
      </c>
      <c r="U223">
        <v>0.60673999999999995</v>
      </c>
      <c r="V223">
        <v>0.54104300000000005</v>
      </c>
      <c r="W223">
        <v>0.27232800000000001</v>
      </c>
      <c r="X223">
        <v>0.33333099999999999</v>
      </c>
      <c r="Y223">
        <v>0.391897</v>
      </c>
      <c r="Z223">
        <v>0.39143800000000001</v>
      </c>
      <c r="AA223">
        <v>0.332287</v>
      </c>
    </row>
    <row r="224" spans="1:27" x14ac:dyDescent="0.2">
      <c r="A224">
        <v>2015</v>
      </c>
      <c r="B224">
        <v>8</v>
      </c>
      <c r="C224">
        <v>11</v>
      </c>
      <c r="D224">
        <v>0.487867</v>
      </c>
      <c r="E224">
        <v>0.48339900000000002</v>
      </c>
      <c r="F224">
        <v>0.52117599999999997</v>
      </c>
      <c r="G224">
        <v>0.50378400000000001</v>
      </c>
      <c r="H224">
        <v>0.36082799999999998</v>
      </c>
      <c r="I224">
        <v>0.292296</v>
      </c>
      <c r="J224">
        <v>0.33163300000000001</v>
      </c>
      <c r="K224">
        <v>0.438467</v>
      </c>
      <c r="L224">
        <v>0.439031</v>
      </c>
      <c r="M224">
        <v>0.424676</v>
      </c>
      <c r="N224">
        <v>0.35139900000000002</v>
      </c>
      <c r="O224">
        <v>0.35919699999999999</v>
      </c>
      <c r="P224">
        <v>0.353856</v>
      </c>
      <c r="Q224">
        <v>0.36650100000000002</v>
      </c>
      <c r="R224">
        <v>0.35567199999999999</v>
      </c>
      <c r="S224">
        <v>0.33182800000000001</v>
      </c>
      <c r="T224">
        <v>0.28434599999999999</v>
      </c>
      <c r="U224">
        <v>0.26856000000000002</v>
      </c>
      <c r="V224">
        <v>0.27698600000000001</v>
      </c>
      <c r="W224">
        <v>0.297404</v>
      </c>
      <c r="X224">
        <v>0.28276899999999999</v>
      </c>
      <c r="Y224">
        <v>0.28650700000000001</v>
      </c>
      <c r="Z224">
        <v>0.29793999999999998</v>
      </c>
      <c r="AA224">
        <v>0.32846399999999998</v>
      </c>
    </row>
    <row r="225" spans="1:27" x14ac:dyDescent="0.2">
      <c r="A225">
        <v>2015</v>
      </c>
      <c r="B225">
        <v>8</v>
      </c>
      <c r="C225">
        <v>12</v>
      </c>
      <c r="D225">
        <v>0.51200299999999999</v>
      </c>
      <c r="E225">
        <v>0.55834399999999995</v>
      </c>
      <c r="F225">
        <v>0.603792</v>
      </c>
      <c r="G225">
        <v>0.61235899999999999</v>
      </c>
      <c r="H225">
        <v>0.64040300000000006</v>
      </c>
      <c r="I225">
        <v>0.60725200000000001</v>
      </c>
      <c r="J225">
        <v>0.45728799999999997</v>
      </c>
      <c r="K225">
        <v>0.49294900000000003</v>
      </c>
      <c r="L225">
        <v>0.53480499999999997</v>
      </c>
      <c r="M225">
        <v>0.42547800000000002</v>
      </c>
      <c r="N225">
        <v>0.35700999999999999</v>
      </c>
      <c r="O225">
        <v>0.34492</v>
      </c>
      <c r="P225">
        <v>0.40256900000000001</v>
      </c>
      <c r="Q225">
        <v>0.46151199999999998</v>
      </c>
      <c r="R225">
        <v>0.46295599999999998</v>
      </c>
      <c r="S225">
        <v>0.450021</v>
      </c>
      <c r="T225">
        <v>0.43263600000000002</v>
      </c>
      <c r="U225">
        <v>0.45230700000000001</v>
      </c>
      <c r="V225">
        <v>0.53307400000000005</v>
      </c>
      <c r="W225">
        <v>0.58396300000000001</v>
      </c>
      <c r="X225">
        <v>0.57621800000000001</v>
      </c>
      <c r="Y225">
        <v>0.56986800000000004</v>
      </c>
      <c r="Z225">
        <v>0.42778300000000002</v>
      </c>
      <c r="AA225">
        <v>0.43095</v>
      </c>
    </row>
    <row r="226" spans="1:27" x14ac:dyDescent="0.2">
      <c r="A226">
        <v>2015</v>
      </c>
      <c r="B226">
        <v>8</v>
      </c>
      <c r="C226">
        <v>13</v>
      </c>
      <c r="D226">
        <v>0.462559</v>
      </c>
      <c r="E226">
        <v>0.51756800000000003</v>
      </c>
      <c r="F226">
        <v>0.56430100000000005</v>
      </c>
      <c r="G226">
        <v>0.60829900000000003</v>
      </c>
      <c r="H226">
        <v>0.61923799999999996</v>
      </c>
      <c r="I226">
        <v>0.60536100000000004</v>
      </c>
      <c r="J226">
        <v>0.50716899999999998</v>
      </c>
      <c r="K226">
        <v>0.59408000000000005</v>
      </c>
      <c r="L226">
        <v>0.61277599999999999</v>
      </c>
      <c r="M226">
        <v>0.57927600000000001</v>
      </c>
      <c r="N226">
        <v>0.55124200000000001</v>
      </c>
      <c r="O226">
        <v>0.50273900000000005</v>
      </c>
      <c r="P226">
        <v>0.46738400000000002</v>
      </c>
      <c r="Q226">
        <v>0.43936599999999998</v>
      </c>
      <c r="R226">
        <v>0.406472</v>
      </c>
      <c r="S226">
        <v>0.37002000000000002</v>
      </c>
      <c r="T226">
        <v>0.33466099999999999</v>
      </c>
      <c r="U226">
        <v>0.29469899999999999</v>
      </c>
      <c r="V226">
        <v>0.28279900000000002</v>
      </c>
      <c r="W226">
        <v>0.290906</v>
      </c>
      <c r="X226">
        <v>0.29887200000000003</v>
      </c>
      <c r="Y226">
        <v>0.257994</v>
      </c>
      <c r="Z226">
        <v>0.13086100000000001</v>
      </c>
      <c r="AA226">
        <v>0.10018199999999999</v>
      </c>
    </row>
    <row r="227" spans="1:27" x14ac:dyDescent="0.2">
      <c r="A227">
        <v>2015</v>
      </c>
      <c r="B227">
        <v>8</v>
      </c>
      <c r="C227">
        <v>14</v>
      </c>
      <c r="D227">
        <v>0.136744</v>
      </c>
      <c r="E227">
        <v>0.18462100000000001</v>
      </c>
      <c r="F227">
        <v>0.222882</v>
      </c>
      <c r="G227">
        <v>0.30596200000000001</v>
      </c>
      <c r="H227">
        <v>0.377114</v>
      </c>
      <c r="I227">
        <v>0.37324499999999999</v>
      </c>
      <c r="J227">
        <v>0.298184</v>
      </c>
      <c r="K227">
        <v>0.50524899999999995</v>
      </c>
      <c r="L227">
        <v>0.54654499999999995</v>
      </c>
      <c r="M227">
        <v>0.49343399999999998</v>
      </c>
      <c r="N227">
        <v>0.38816699999999998</v>
      </c>
      <c r="O227">
        <v>0.28781899999999999</v>
      </c>
      <c r="P227">
        <v>0.264403</v>
      </c>
      <c r="Q227">
        <v>0.28541100000000003</v>
      </c>
      <c r="R227">
        <v>0.31596600000000002</v>
      </c>
      <c r="S227">
        <v>0.34270099999999998</v>
      </c>
      <c r="T227">
        <v>0.34580699999999998</v>
      </c>
      <c r="U227">
        <v>0.350601</v>
      </c>
      <c r="V227">
        <v>0.34985699999999997</v>
      </c>
      <c r="W227">
        <v>0.376886</v>
      </c>
      <c r="X227">
        <v>0.40682400000000002</v>
      </c>
      <c r="Y227">
        <v>0.44350099999999998</v>
      </c>
      <c r="Z227">
        <v>0.35654799999999998</v>
      </c>
      <c r="AA227">
        <v>0.39006099999999999</v>
      </c>
    </row>
    <row r="228" spans="1:27" x14ac:dyDescent="0.2">
      <c r="A228">
        <v>2015</v>
      </c>
      <c r="B228">
        <v>8</v>
      </c>
      <c r="C228">
        <v>15</v>
      </c>
      <c r="D228">
        <v>0.56133900000000003</v>
      </c>
      <c r="E228">
        <v>0.608263</v>
      </c>
      <c r="F228">
        <v>0.615093</v>
      </c>
      <c r="G228">
        <v>0.56477999999999995</v>
      </c>
      <c r="H228">
        <v>0.43125799999999997</v>
      </c>
      <c r="I228">
        <v>0.32500299999999999</v>
      </c>
      <c r="J228">
        <v>0.28558099999999997</v>
      </c>
      <c r="K228">
        <v>0.42996699999999999</v>
      </c>
      <c r="L228">
        <v>0.44318000000000002</v>
      </c>
      <c r="M228">
        <v>0.47318199999999999</v>
      </c>
      <c r="N228">
        <v>0.46115699999999998</v>
      </c>
      <c r="O228">
        <v>0.50955700000000004</v>
      </c>
      <c r="P228">
        <v>0.59454200000000001</v>
      </c>
      <c r="Q228">
        <v>0.67313299999999998</v>
      </c>
      <c r="R228">
        <v>0.70811599999999997</v>
      </c>
      <c r="S228">
        <v>0.73512500000000003</v>
      </c>
      <c r="T228">
        <v>0.72495299999999996</v>
      </c>
      <c r="U228">
        <v>0.75922800000000001</v>
      </c>
      <c r="V228">
        <v>0.82663500000000001</v>
      </c>
      <c r="W228">
        <v>0.86250599999999999</v>
      </c>
      <c r="X228">
        <v>0.85118400000000005</v>
      </c>
      <c r="Y228">
        <v>0.86897800000000003</v>
      </c>
      <c r="Z228">
        <v>0.91475799999999996</v>
      </c>
      <c r="AA228">
        <v>0.94230899999999995</v>
      </c>
    </row>
    <row r="229" spans="1:27" x14ac:dyDescent="0.2">
      <c r="A229">
        <v>2015</v>
      </c>
      <c r="B229">
        <v>8</v>
      </c>
      <c r="C229">
        <v>16</v>
      </c>
      <c r="D229">
        <v>0.94847400000000004</v>
      </c>
      <c r="E229">
        <v>0.94430099999999995</v>
      </c>
      <c r="F229">
        <v>0.93455200000000005</v>
      </c>
      <c r="G229">
        <v>0.94151099999999999</v>
      </c>
      <c r="H229">
        <v>0.887598</v>
      </c>
      <c r="I229">
        <v>0.91557299999999997</v>
      </c>
      <c r="J229">
        <v>0.988958</v>
      </c>
      <c r="K229">
        <v>0.99429699999999999</v>
      </c>
      <c r="L229">
        <v>0.99556699999999998</v>
      </c>
      <c r="M229">
        <v>0.92752699999999999</v>
      </c>
      <c r="N229">
        <v>0.99459799999999998</v>
      </c>
      <c r="O229">
        <v>0.97900699999999996</v>
      </c>
      <c r="P229">
        <v>0.83180299999999996</v>
      </c>
      <c r="Q229">
        <v>0.53380899999999998</v>
      </c>
      <c r="R229">
        <v>0.63982000000000006</v>
      </c>
      <c r="S229">
        <v>0.83681799999999995</v>
      </c>
      <c r="T229">
        <v>0.86825799999999997</v>
      </c>
      <c r="U229">
        <v>0.88017000000000001</v>
      </c>
      <c r="V229">
        <v>0.88257600000000003</v>
      </c>
      <c r="W229">
        <v>0.88022500000000004</v>
      </c>
      <c r="X229">
        <v>0.813025</v>
      </c>
      <c r="Y229">
        <v>0.79878300000000002</v>
      </c>
      <c r="Z229">
        <v>0.80269599999999997</v>
      </c>
      <c r="AA229">
        <v>0.82884400000000003</v>
      </c>
    </row>
    <row r="230" spans="1:27" x14ac:dyDescent="0.2">
      <c r="A230">
        <v>2015</v>
      </c>
      <c r="B230">
        <v>8</v>
      </c>
      <c r="C230">
        <v>17</v>
      </c>
      <c r="D230">
        <v>0.87151100000000004</v>
      </c>
      <c r="E230">
        <v>0.91093100000000005</v>
      </c>
      <c r="F230">
        <v>0.92193700000000001</v>
      </c>
      <c r="G230">
        <v>0.93706800000000001</v>
      </c>
      <c r="H230">
        <v>0.94835400000000003</v>
      </c>
      <c r="I230">
        <v>0.94140000000000001</v>
      </c>
      <c r="J230">
        <v>0.89893199999999995</v>
      </c>
      <c r="K230">
        <v>0.76085899999999995</v>
      </c>
      <c r="L230">
        <v>0.76786600000000005</v>
      </c>
      <c r="M230">
        <v>0.68698899999999996</v>
      </c>
      <c r="N230">
        <v>0.57428900000000005</v>
      </c>
      <c r="O230">
        <v>0.50613600000000003</v>
      </c>
      <c r="P230">
        <v>0.45545099999999999</v>
      </c>
      <c r="Q230">
        <v>0.38420599999999999</v>
      </c>
      <c r="R230">
        <v>0.28544399999999998</v>
      </c>
      <c r="S230">
        <v>0.21454500000000001</v>
      </c>
      <c r="T230">
        <v>0.18029700000000001</v>
      </c>
      <c r="U230">
        <v>0.16825999999999999</v>
      </c>
      <c r="V230">
        <v>0.20482600000000001</v>
      </c>
      <c r="W230">
        <v>0.20979400000000001</v>
      </c>
      <c r="X230">
        <v>0.193192</v>
      </c>
      <c r="Y230">
        <v>0.10530100000000001</v>
      </c>
      <c r="Z230">
        <v>3.2543999999999997E-2</v>
      </c>
      <c r="AA230">
        <v>2.0719000000000001E-2</v>
      </c>
    </row>
    <row r="231" spans="1:27" x14ac:dyDescent="0.2">
      <c r="A231">
        <v>2015</v>
      </c>
      <c r="B231">
        <v>8</v>
      </c>
      <c r="C231">
        <v>18</v>
      </c>
      <c r="D231">
        <v>3.4440999999999999E-2</v>
      </c>
      <c r="E231">
        <v>4.9391999999999998E-2</v>
      </c>
      <c r="F231">
        <v>6.4840999999999996E-2</v>
      </c>
      <c r="G231">
        <v>6.8512000000000003E-2</v>
      </c>
      <c r="H231">
        <v>7.8562000000000007E-2</v>
      </c>
      <c r="I231">
        <v>9.3534999999999993E-2</v>
      </c>
      <c r="J231">
        <v>6.3948000000000005E-2</v>
      </c>
      <c r="K231">
        <v>9.8257999999999998E-2</v>
      </c>
      <c r="L231">
        <v>9.0966000000000005E-2</v>
      </c>
      <c r="M231">
        <v>7.0411000000000001E-2</v>
      </c>
      <c r="N231">
        <v>5.2135000000000001E-2</v>
      </c>
      <c r="O231">
        <v>6.0220999999999997E-2</v>
      </c>
      <c r="P231">
        <v>8.0577999999999997E-2</v>
      </c>
      <c r="Q231">
        <v>8.5671999999999998E-2</v>
      </c>
      <c r="R231">
        <v>8.7901000000000007E-2</v>
      </c>
      <c r="S231">
        <v>9.6159999999999995E-2</v>
      </c>
      <c r="T231">
        <v>0.112095</v>
      </c>
      <c r="U231">
        <v>0.123372</v>
      </c>
      <c r="V231">
        <v>0.14966199999999999</v>
      </c>
      <c r="W231">
        <v>0.16594300000000001</v>
      </c>
      <c r="X231">
        <v>0.19239200000000001</v>
      </c>
      <c r="Y231">
        <v>0.14785499999999999</v>
      </c>
      <c r="Z231">
        <v>4.5495000000000001E-2</v>
      </c>
      <c r="AA231">
        <v>6.5659999999999996E-2</v>
      </c>
    </row>
    <row r="232" spans="1:27" x14ac:dyDescent="0.2">
      <c r="A232">
        <v>2015</v>
      </c>
      <c r="B232">
        <v>8</v>
      </c>
      <c r="C232">
        <v>19</v>
      </c>
      <c r="D232">
        <v>9.0106000000000006E-2</v>
      </c>
      <c r="E232">
        <v>0.105638</v>
      </c>
      <c r="F232">
        <v>0.13084299999999999</v>
      </c>
      <c r="G232">
        <v>0.17810300000000001</v>
      </c>
      <c r="H232">
        <v>0.180529</v>
      </c>
      <c r="I232">
        <v>0.19458800000000001</v>
      </c>
      <c r="J232">
        <v>0.123028</v>
      </c>
      <c r="K232">
        <v>0.217145</v>
      </c>
      <c r="L232">
        <v>0.20746700000000001</v>
      </c>
      <c r="M232">
        <v>0.19658100000000001</v>
      </c>
      <c r="N232">
        <v>0.189667</v>
      </c>
      <c r="O232">
        <v>0.21356800000000001</v>
      </c>
      <c r="P232">
        <v>0.206763</v>
      </c>
      <c r="Q232">
        <v>0.288107</v>
      </c>
      <c r="R232">
        <v>0.40395500000000001</v>
      </c>
      <c r="S232">
        <v>0.47615800000000003</v>
      </c>
      <c r="T232">
        <v>0.48421599999999998</v>
      </c>
      <c r="U232">
        <v>0.515177</v>
      </c>
      <c r="V232">
        <v>0.51437600000000006</v>
      </c>
      <c r="W232">
        <v>0.513714</v>
      </c>
      <c r="X232">
        <v>0.52537699999999998</v>
      </c>
      <c r="Y232">
        <v>0.429647</v>
      </c>
      <c r="Z232">
        <v>0.31597500000000001</v>
      </c>
      <c r="AA232">
        <v>0.28141899999999997</v>
      </c>
    </row>
    <row r="233" spans="1:27" x14ac:dyDescent="0.2">
      <c r="A233">
        <v>2015</v>
      </c>
      <c r="B233">
        <v>8</v>
      </c>
      <c r="C233">
        <v>20</v>
      </c>
      <c r="D233">
        <v>0.23522999999999999</v>
      </c>
      <c r="E233">
        <v>0.29727100000000001</v>
      </c>
      <c r="F233">
        <v>0.280005</v>
      </c>
      <c r="G233">
        <v>0.20217099999999999</v>
      </c>
      <c r="H233">
        <v>9.7392000000000006E-2</v>
      </c>
      <c r="I233">
        <v>7.7587000000000003E-2</v>
      </c>
      <c r="J233">
        <v>4.2562000000000003E-2</v>
      </c>
      <c r="K233">
        <v>8.1415000000000001E-2</v>
      </c>
      <c r="L233">
        <v>0.14508099999999999</v>
      </c>
      <c r="M233">
        <v>0.20228499999999999</v>
      </c>
      <c r="N233">
        <v>0.26134000000000002</v>
      </c>
      <c r="O233">
        <v>0.350881</v>
      </c>
      <c r="P233">
        <v>0.33121800000000001</v>
      </c>
      <c r="Q233">
        <v>0.45190200000000003</v>
      </c>
      <c r="R233">
        <v>0.52812199999999998</v>
      </c>
      <c r="S233">
        <v>0.732514</v>
      </c>
      <c r="T233">
        <v>0.788018</v>
      </c>
      <c r="U233">
        <v>0.85735099999999997</v>
      </c>
      <c r="V233">
        <v>0.87764600000000004</v>
      </c>
      <c r="W233">
        <v>0.89977700000000005</v>
      </c>
      <c r="X233">
        <v>0.88748800000000005</v>
      </c>
      <c r="Y233">
        <v>0.91722700000000001</v>
      </c>
      <c r="Z233">
        <v>0.97911099999999995</v>
      </c>
      <c r="AA233">
        <v>0.97622799999999998</v>
      </c>
    </row>
    <row r="234" spans="1:27" x14ac:dyDescent="0.2">
      <c r="A234">
        <v>2015</v>
      </c>
      <c r="B234">
        <v>8</v>
      </c>
      <c r="C234">
        <v>21</v>
      </c>
      <c r="D234">
        <v>0.98539100000000002</v>
      </c>
      <c r="E234">
        <v>0.98820699999999995</v>
      </c>
      <c r="F234">
        <v>0.99447300000000005</v>
      </c>
      <c r="G234">
        <v>0.98522900000000002</v>
      </c>
      <c r="H234">
        <v>0.998641</v>
      </c>
      <c r="I234">
        <v>0.99133400000000005</v>
      </c>
      <c r="J234">
        <v>0.99603600000000003</v>
      </c>
      <c r="K234">
        <v>0.99641999999999997</v>
      </c>
      <c r="L234">
        <v>0.98486799999999997</v>
      </c>
      <c r="M234">
        <v>0.93494699999999997</v>
      </c>
      <c r="N234">
        <v>0.96961299999999995</v>
      </c>
      <c r="O234">
        <v>0.92811500000000002</v>
      </c>
      <c r="P234">
        <v>0.86785599999999996</v>
      </c>
      <c r="Q234">
        <v>0.873973</v>
      </c>
      <c r="R234">
        <v>0.85438000000000003</v>
      </c>
      <c r="S234">
        <v>0.76764600000000005</v>
      </c>
      <c r="T234">
        <v>0.73336100000000004</v>
      </c>
      <c r="U234">
        <v>0.70739099999999999</v>
      </c>
      <c r="V234">
        <v>0.58116400000000001</v>
      </c>
      <c r="W234">
        <v>0.52124000000000004</v>
      </c>
      <c r="X234">
        <v>0.38606800000000002</v>
      </c>
      <c r="Y234">
        <v>0.15376000000000001</v>
      </c>
      <c r="Z234">
        <v>0.10552599999999999</v>
      </c>
      <c r="AA234">
        <v>0.11545900000000001</v>
      </c>
    </row>
    <row r="235" spans="1:27" x14ac:dyDescent="0.2">
      <c r="A235">
        <v>2015</v>
      </c>
      <c r="B235">
        <v>8</v>
      </c>
      <c r="C235">
        <v>22</v>
      </c>
      <c r="D235">
        <v>0.162601</v>
      </c>
      <c r="E235">
        <v>0.33442</v>
      </c>
      <c r="F235">
        <v>0.50015699999999996</v>
      </c>
      <c r="G235">
        <v>0.66829499999999997</v>
      </c>
      <c r="H235">
        <v>0.74982099999999996</v>
      </c>
      <c r="I235">
        <v>0.66517300000000001</v>
      </c>
      <c r="J235">
        <v>0.39655299999999999</v>
      </c>
      <c r="K235">
        <v>0.350325</v>
      </c>
      <c r="L235">
        <v>0.381301</v>
      </c>
      <c r="M235">
        <v>0.61810500000000002</v>
      </c>
      <c r="N235">
        <v>0.71385600000000005</v>
      </c>
      <c r="O235">
        <v>0.76584200000000002</v>
      </c>
      <c r="P235">
        <v>0.82167400000000002</v>
      </c>
      <c r="Q235">
        <v>0.83294500000000005</v>
      </c>
      <c r="R235">
        <v>0.86132500000000001</v>
      </c>
      <c r="S235">
        <v>0.89443099999999998</v>
      </c>
      <c r="T235">
        <v>0.83397699999999997</v>
      </c>
      <c r="U235">
        <v>0.77988900000000005</v>
      </c>
      <c r="V235">
        <v>0.703708</v>
      </c>
      <c r="W235">
        <v>0.64557100000000001</v>
      </c>
      <c r="X235">
        <v>0.64897700000000003</v>
      </c>
      <c r="Y235">
        <v>0.63902099999999995</v>
      </c>
      <c r="Z235">
        <v>0.56198899999999996</v>
      </c>
      <c r="AA235">
        <v>0.72077199999999997</v>
      </c>
    </row>
    <row r="236" spans="1:27" x14ac:dyDescent="0.2">
      <c r="A236">
        <v>2015</v>
      </c>
      <c r="B236">
        <v>8</v>
      </c>
      <c r="C236">
        <v>23</v>
      </c>
      <c r="D236">
        <v>0.84746699999999997</v>
      </c>
      <c r="E236">
        <v>0.88473000000000002</v>
      </c>
      <c r="F236">
        <v>0.88341499999999995</v>
      </c>
      <c r="G236">
        <v>0.86194099999999996</v>
      </c>
      <c r="H236">
        <v>0.82910200000000001</v>
      </c>
      <c r="I236">
        <v>0.814168</v>
      </c>
      <c r="J236">
        <v>0.59261200000000003</v>
      </c>
      <c r="K236">
        <v>0.65128399999999997</v>
      </c>
      <c r="L236">
        <v>0.85280400000000001</v>
      </c>
      <c r="M236">
        <v>0.93528500000000003</v>
      </c>
      <c r="N236">
        <v>0.94346799999999997</v>
      </c>
      <c r="O236">
        <v>0.86298299999999994</v>
      </c>
      <c r="P236">
        <v>0.91601200000000005</v>
      </c>
      <c r="Q236">
        <v>0.96642099999999997</v>
      </c>
      <c r="R236">
        <v>0.98362799999999995</v>
      </c>
      <c r="S236">
        <v>0.97024200000000005</v>
      </c>
      <c r="T236">
        <v>0.95547199999999999</v>
      </c>
      <c r="U236">
        <v>0.94810000000000005</v>
      </c>
      <c r="V236">
        <v>0.92225100000000004</v>
      </c>
      <c r="W236">
        <v>0.88555700000000004</v>
      </c>
      <c r="X236">
        <v>0.86050599999999999</v>
      </c>
      <c r="Y236">
        <v>0.85899199999999998</v>
      </c>
      <c r="Z236">
        <v>0.86351999999999995</v>
      </c>
      <c r="AA236">
        <v>0.94671300000000003</v>
      </c>
    </row>
    <row r="237" spans="1:27" x14ac:dyDescent="0.2">
      <c r="A237">
        <v>2015</v>
      </c>
      <c r="B237">
        <v>8</v>
      </c>
      <c r="C237">
        <v>24</v>
      </c>
      <c r="D237">
        <v>0.97664700000000004</v>
      </c>
      <c r="E237">
        <v>0.99155899999999997</v>
      </c>
      <c r="F237">
        <v>0.998062</v>
      </c>
      <c r="G237">
        <v>0.98272499999999996</v>
      </c>
      <c r="H237">
        <v>0.97655499999999995</v>
      </c>
      <c r="I237">
        <v>0.97774099999999997</v>
      </c>
      <c r="J237">
        <v>0.98841500000000004</v>
      </c>
      <c r="K237">
        <v>0.98155300000000001</v>
      </c>
      <c r="L237">
        <v>0.99271200000000004</v>
      </c>
      <c r="M237">
        <v>0.99226700000000001</v>
      </c>
      <c r="N237">
        <v>0.98624199999999995</v>
      </c>
      <c r="O237">
        <v>0.97553999999999996</v>
      </c>
      <c r="P237">
        <v>0.96889999999999998</v>
      </c>
      <c r="Q237">
        <v>0.98399999999999999</v>
      </c>
      <c r="R237">
        <v>0.98549100000000001</v>
      </c>
      <c r="S237">
        <v>0.90708800000000001</v>
      </c>
      <c r="T237">
        <v>0.94931399999999999</v>
      </c>
      <c r="U237">
        <v>0.99899099999999996</v>
      </c>
      <c r="V237">
        <v>0.948241</v>
      </c>
      <c r="W237">
        <v>0.92912399999999995</v>
      </c>
      <c r="X237">
        <v>0.95758699999999997</v>
      </c>
      <c r="Y237">
        <v>0.94251600000000002</v>
      </c>
      <c r="Z237">
        <v>0.993784</v>
      </c>
      <c r="AA237">
        <v>0.99577800000000005</v>
      </c>
    </row>
    <row r="238" spans="1:27" x14ac:dyDescent="0.2">
      <c r="A238">
        <v>2015</v>
      </c>
      <c r="B238">
        <v>8</v>
      </c>
      <c r="C238">
        <v>25</v>
      </c>
      <c r="D238">
        <v>0.99359799999999998</v>
      </c>
      <c r="E238">
        <v>0.98593299999999995</v>
      </c>
      <c r="F238">
        <v>0.97504400000000002</v>
      </c>
      <c r="G238">
        <v>0.95373300000000005</v>
      </c>
      <c r="H238">
        <v>0.97019299999999997</v>
      </c>
      <c r="I238">
        <v>0.96650100000000005</v>
      </c>
      <c r="J238">
        <v>0.94151899999999999</v>
      </c>
      <c r="K238">
        <v>0.95367199999999996</v>
      </c>
      <c r="L238">
        <v>0.97136500000000003</v>
      </c>
      <c r="M238">
        <v>0.98342600000000002</v>
      </c>
      <c r="N238">
        <v>0.991309</v>
      </c>
      <c r="O238">
        <v>0.97825499999999999</v>
      </c>
      <c r="P238">
        <v>0.926207</v>
      </c>
      <c r="Q238">
        <v>0.80393499999999996</v>
      </c>
      <c r="R238">
        <v>0.62927900000000003</v>
      </c>
      <c r="S238">
        <v>0.84901000000000004</v>
      </c>
      <c r="T238">
        <v>0.91836799999999996</v>
      </c>
      <c r="U238">
        <v>0.99598299999999995</v>
      </c>
      <c r="V238">
        <v>0.99604700000000002</v>
      </c>
      <c r="W238">
        <v>0.997475</v>
      </c>
      <c r="X238">
        <v>0.99119800000000002</v>
      </c>
      <c r="Y238">
        <v>0.98749200000000004</v>
      </c>
      <c r="Z238">
        <v>0.96342399999999995</v>
      </c>
      <c r="AA238">
        <v>0.95926800000000001</v>
      </c>
    </row>
    <row r="239" spans="1:27" x14ac:dyDescent="0.2">
      <c r="A239">
        <v>2015</v>
      </c>
      <c r="B239">
        <v>8</v>
      </c>
      <c r="C239">
        <v>26</v>
      </c>
      <c r="D239">
        <v>0.97444900000000001</v>
      </c>
      <c r="E239">
        <v>0.98762700000000003</v>
      </c>
      <c r="F239">
        <v>0.98879499999999998</v>
      </c>
      <c r="G239">
        <v>0.96799599999999997</v>
      </c>
      <c r="H239">
        <v>0.95719500000000002</v>
      </c>
      <c r="I239">
        <v>0.930894</v>
      </c>
      <c r="J239">
        <v>0.93190600000000001</v>
      </c>
      <c r="K239">
        <v>0.96143100000000004</v>
      </c>
      <c r="L239">
        <v>0.98123099999999996</v>
      </c>
      <c r="M239">
        <v>0.98390900000000003</v>
      </c>
      <c r="N239">
        <v>0.96702100000000002</v>
      </c>
      <c r="O239">
        <v>0.95760800000000001</v>
      </c>
      <c r="P239">
        <v>0.97232099999999999</v>
      </c>
      <c r="Q239">
        <v>0.96948699999999999</v>
      </c>
      <c r="R239">
        <v>0.96959700000000004</v>
      </c>
      <c r="S239">
        <v>0.97287800000000002</v>
      </c>
      <c r="T239">
        <v>0.97184999999999999</v>
      </c>
      <c r="U239">
        <v>0.97056100000000001</v>
      </c>
      <c r="V239">
        <v>0.95727399999999996</v>
      </c>
      <c r="W239">
        <v>0.94489800000000002</v>
      </c>
      <c r="X239">
        <v>0.93892500000000001</v>
      </c>
      <c r="Y239">
        <v>0.88214599999999999</v>
      </c>
      <c r="Z239">
        <v>0.83747899999999997</v>
      </c>
      <c r="AA239">
        <v>0.84637499999999999</v>
      </c>
    </row>
    <row r="240" spans="1:27" x14ac:dyDescent="0.2">
      <c r="A240">
        <v>2015</v>
      </c>
      <c r="B240">
        <v>8</v>
      </c>
      <c r="C240">
        <v>27</v>
      </c>
      <c r="D240">
        <v>0.87254799999999999</v>
      </c>
      <c r="E240">
        <v>0.88973800000000003</v>
      </c>
      <c r="F240">
        <v>0.88909099999999996</v>
      </c>
      <c r="G240">
        <v>0.88059799999999999</v>
      </c>
      <c r="H240">
        <v>0.83783700000000005</v>
      </c>
      <c r="I240">
        <v>0.75728499999999999</v>
      </c>
      <c r="J240">
        <v>0.59270800000000001</v>
      </c>
      <c r="K240">
        <v>0.67949800000000005</v>
      </c>
      <c r="L240">
        <v>0.72019</v>
      </c>
      <c r="M240">
        <v>0.79693099999999994</v>
      </c>
      <c r="N240">
        <v>0.84978200000000004</v>
      </c>
      <c r="O240">
        <v>0.93138699999999996</v>
      </c>
      <c r="P240">
        <v>0.95388600000000001</v>
      </c>
      <c r="Q240">
        <v>0.94745500000000005</v>
      </c>
      <c r="R240">
        <v>0.89603100000000002</v>
      </c>
      <c r="S240">
        <v>0.81284000000000001</v>
      </c>
      <c r="T240">
        <v>0.70763200000000004</v>
      </c>
      <c r="U240">
        <v>0.66740999999999995</v>
      </c>
      <c r="V240">
        <v>0.61249799999999999</v>
      </c>
      <c r="W240">
        <v>0.564527</v>
      </c>
      <c r="X240">
        <v>0.53181100000000003</v>
      </c>
      <c r="Y240">
        <v>0.42193900000000001</v>
      </c>
      <c r="Z240">
        <v>0.34368599999999999</v>
      </c>
      <c r="AA240">
        <v>0.29799100000000001</v>
      </c>
    </row>
    <row r="241" spans="1:27" x14ac:dyDescent="0.2">
      <c r="A241">
        <v>2015</v>
      </c>
      <c r="B241">
        <v>8</v>
      </c>
      <c r="C241">
        <v>28</v>
      </c>
      <c r="D241">
        <v>0.37565999999999999</v>
      </c>
      <c r="E241">
        <v>0.433174</v>
      </c>
      <c r="F241">
        <v>0.446691</v>
      </c>
      <c r="G241">
        <v>0.41815799999999997</v>
      </c>
      <c r="H241">
        <v>0.38426100000000002</v>
      </c>
      <c r="I241">
        <v>0.30016500000000002</v>
      </c>
      <c r="J241">
        <v>0.15559200000000001</v>
      </c>
      <c r="K241">
        <v>0.248476</v>
      </c>
      <c r="L241">
        <v>0.34751799999999999</v>
      </c>
      <c r="M241">
        <v>0.376697</v>
      </c>
      <c r="N241">
        <v>0.45718999999999999</v>
      </c>
      <c r="O241">
        <v>0.65031799999999995</v>
      </c>
      <c r="P241">
        <v>0.79435599999999995</v>
      </c>
      <c r="Q241">
        <v>0.72589300000000001</v>
      </c>
      <c r="R241">
        <v>0.80963200000000002</v>
      </c>
      <c r="S241">
        <v>0.86280199999999996</v>
      </c>
      <c r="T241">
        <v>0.78970600000000002</v>
      </c>
      <c r="U241">
        <v>0.65551899999999996</v>
      </c>
      <c r="V241">
        <v>0.71404000000000001</v>
      </c>
      <c r="W241">
        <v>0.85145599999999999</v>
      </c>
      <c r="X241">
        <v>0.84643800000000002</v>
      </c>
      <c r="Y241">
        <v>0.96616199999999997</v>
      </c>
      <c r="Z241">
        <v>0.95755999999999997</v>
      </c>
      <c r="AA241">
        <v>0.99139600000000005</v>
      </c>
    </row>
    <row r="242" spans="1:27" x14ac:dyDescent="0.2">
      <c r="A242">
        <v>2015</v>
      </c>
      <c r="B242">
        <v>8</v>
      </c>
      <c r="C242">
        <v>29</v>
      </c>
      <c r="D242">
        <v>0.99446000000000001</v>
      </c>
      <c r="E242">
        <v>0.997089</v>
      </c>
      <c r="F242">
        <v>0.97565100000000005</v>
      </c>
      <c r="G242">
        <v>0.93093800000000004</v>
      </c>
      <c r="H242">
        <v>0.89585300000000001</v>
      </c>
      <c r="I242">
        <v>0.97759700000000005</v>
      </c>
      <c r="J242">
        <v>0.99079799999999996</v>
      </c>
      <c r="K242">
        <v>0.97157899999999997</v>
      </c>
      <c r="L242">
        <v>0.97616400000000003</v>
      </c>
      <c r="M242">
        <v>0.96038599999999996</v>
      </c>
      <c r="N242">
        <v>0.94614399999999999</v>
      </c>
      <c r="O242">
        <v>0.94912700000000005</v>
      </c>
      <c r="P242">
        <v>0.96688200000000002</v>
      </c>
      <c r="Q242">
        <v>0.96549200000000002</v>
      </c>
      <c r="R242">
        <v>0.97052700000000003</v>
      </c>
      <c r="S242">
        <v>0.97578699999999996</v>
      </c>
      <c r="T242">
        <v>0.98225899999999999</v>
      </c>
      <c r="U242">
        <v>0.98107699999999998</v>
      </c>
      <c r="V242">
        <v>0.92243600000000003</v>
      </c>
      <c r="W242">
        <v>0.92652400000000001</v>
      </c>
      <c r="X242">
        <v>0.88845399999999997</v>
      </c>
      <c r="Y242">
        <v>0.944075</v>
      </c>
      <c r="Z242">
        <v>0.981101</v>
      </c>
      <c r="AA242">
        <v>0.99118399999999995</v>
      </c>
    </row>
    <row r="243" spans="1:27" x14ac:dyDescent="0.2">
      <c r="A243">
        <v>2015</v>
      </c>
      <c r="B243">
        <v>8</v>
      </c>
      <c r="C243">
        <v>30</v>
      </c>
      <c r="D243">
        <v>0.98383399999999999</v>
      </c>
      <c r="E243">
        <v>0.96320499999999998</v>
      </c>
      <c r="F243">
        <v>0.93524600000000002</v>
      </c>
      <c r="G243">
        <v>0.91190599999999999</v>
      </c>
      <c r="H243">
        <v>0.89036300000000002</v>
      </c>
      <c r="I243">
        <v>0.87885800000000003</v>
      </c>
      <c r="J243">
        <v>0.84696899999999997</v>
      </c>
      <c r="K243">
        <v>0.852599</v>
      </c>
      <c r="L243">
        <v>0.90299399999999996</v>
      </c>
      <c r="M243">
        <v>0.93500399999999995</v>
      </c>
      <c r="N243">
        <v>0.95007200000000003</v>
      </c>
      <c r="O243">
        <v>0.95582599999999995</v>
      </c>
      <c r="P243">
        <v>0.95871399999999996</v>
      </c>
      <c r="Q243">
        <v>0.95612799999999998</v>
      </c>
      <c r="R243">
        <v>0.93399699999999997</v>
      </c>
      <c r="S243">
        <v>0.90099899999999999</v>
      </c>
      <c r="T243">
        <v>0.86315600000000003</v>
      </c>
      <c r="U243">
        <v>0.83126299999999997</v>
      </c>
      <c r="V243">
        <v>0.802643</v>
      </c>
      <c r="W243">
        <v>0.84008499999999997</v>
      </c>
      <c r="X243">
        <v>0.82017799999999996</v>
      </c>
      <c r="Y243">
        <v>0.832117</v>
      </c>
      <c r="Z243">
        <v>0.84675500000000004</v>
      </c>
      <c r="AA243">
        <v>0.858456</v>
      </c>
    </row>
    <row r="244" spans="1:27" x14ac:dyDescent="0.2">
      <c r="A244">
        <v>2015</v>
      </c>
      <c r="B244">
        <v>8</v>
      </c>
      <c r="C244">
        <v>31</v>
      </c>
      <c r="D244">
        <v>0.87136000000000002</v>
      </c>
      <c r="E244">
        <v>0.89431099999999997</v>
      </c>
      <c r="F244">
        <v>0.91305400000000003</v>
      </c>
      <c r="G244">
        <v>0.92898599999999998</v>
      </c>
      <c r="H244">
        <v>0.93578399999999995</v>
      </c>
      <c r="I244">
        <v>0.93568200000000001</v>
      </c>
      <c r="J244">
        <v>0.87535700000000005</v>
      </c>
      <c r="K244">
        <v>0.81630999999999998</v>
      </c>
      <c r="L244">
        <v>0.82501899999999995</v>
      </c>
      <c r="M244">
        <v>0.89856400000000003</v>
      </c>
      <c r="N244">
        <v>0.88536599999999999</v>
      </c>
      <c r="O244">
        <v>0.86918499999999999</v>
      </c>
      <c r="P244">
        <v>0.80287600000000003</v>
      </c>
      <c r="Q244">
        <v>0.76208600000000004</v>
      </c>
      <c r="R244">
        <v>0.70313199999999998</v>
      </c>
      <c r="S244">
        <v>0.62461199999999995</v>
      </c>
      <c r="T244">
        <v>0.51266999999999996</v>
      </c>
      <c r="U244">
        <v>0.46976499999999999</v>
      </c>
      <c r="V244">
        <v>0.47327399999999997</v>
      </c>
      <c r="W244">
        <v>0.45629500000000001</v>
      </c>
      <c r="X244">
        <v>0.43613499999999999</v>
      </c>
      <c r="Y244">
        <v>0.34776699999999999</v>
      </c>
      <c r="Z244">
        <v>0.31742700000000001</v>
      </c>
      <c r="AA244">
        <v>0.30987700000000001</v>
      </c>
    </row>
    <row r="245" spans="1:27" x14ac:dyDescent="0.2">
      <c r="A245">
        <v>2015</v>
      </c>
      <c r="B245">
        <v>9</v>
      </c>
      <c r="C245">
        <v>1</v>
      </c>
      <c r="D245">
        <v>0.35514200000000001</v>
      </c>
      <c r="E245">
        <v>0.38940900000000001</v>
      </c>
      <c r="F245">
        <v>0.41464099999999998</v>
      </c>
      <c r="G245">
        <v>0.42764400000000002</v>
      </c>
      <c r="H245">
        <v>0.43484600000000001</v>
      </c>
      <c r="I245">
        <v>0.38455600000000001</v>
      </c>
      <c r="J245">
        <v>0.29660900000000001</v>
      </c>
      <c r="K245">
        <v>0.217588</v>
      </c>
      <c r="L245">
        <v>0.18243300000000001</v>
      </c>
      <c r="M245">
        <v>0.17002999999999999</v>
      </c>
      <c r="N245">
        <v>0.121849</v>
      </c>
      <c r="O245">
        <v>0.117158</v>
      </c>
      <c r="P245">
        <v>9.0138999999999997E-2</v>
      </c>
      <c r="Q245">
        <v>7.1123000000000006E-2</v>
      </c>
      <c r="R245">
        <v>6.3412999999999997E-2</v>
      </c>
      <c r="S245">
        <v>5.5764000000000001E-2</v>
      </c>
      <c r="T245">
        <v>5.74E-2</v>
      </c>
      <c r="U245">
        <v>5.4084E-2</v>
      </c>
      <c r="V245">
        <v>5.5784E-2</v>
      </c>
      <c r="W245">
        <v>4.1299000000000002E-2</v>
      </c>
      <c r="X245">
        <v>7.4887999999999996E-2</v>
      </c>
      <c r="Y245">
        <v>2.8187E-2</v>
      </c>
      <c r="Z245">
        <v>3.5101E-2</v>
      </c>
      <c r="AA245">
        <v>4.6530000000000002E-2</v>
      </c>
    </row>
    <row r="246" spans="1:27" x14ac:dyDescent="0.2">
      <c r="A246">
        <v>2015</v>
      </c>
      <c r="B246">
        <v>9</v>
      </c>
      <c r="C246">
        <v>2</v>
      </c>
      <c r="D246">
        <v>3.1954999999999997E-2</v>
      </c>
      <c r="E246">
        <v>6.5490000000000001E-3</v>
      </c>
      <c r="F246">
        <v>1.3710999999999999E-2</v>
      </c>
      <c r="G246">
        <v>1.8287000000000001E-2</v>
      </c>
      <c r="H246">
        <v>3.1835000000000002E-2</v>
      </c>
      <c r="I246">
        <v>3.1384000000000002E-2</v>
      </c>
      <c r="J246">
        <v>3.0391999999999999E-2</v>
      </c>
      <c r="K246">
        <v>2.2369E-2</v>
      </c>
      <c r="L246">
        <v>0.106478</v>
      </c>
      <c r="M246">
        <v>0.32974300000000001</v>
      </c>
      <c r="N246">
        <v>0.40726499999999999</v>
      </c>
      <c r="O246">
        <v>0.49525799999999998</v>
      </c>
      <c r="P246">
        <v>0.50346999999999997</v>
      </c>
      <c r="Q246">
        <v>0.48948999999999998</v>
      </c>
      <c r="R246">
        <v>0.41690500000000003</v>
      </c>
      <c r="S246">
        <v>0.32888600000000001</v>
      </c>
      <c r="T246">
        <v>0.31753700000000001</v>
      </c>
      <c r="U246">
        <v>0.31682100000000002</v>
      </c>
      <c r="V246">
        <v>0.30888100000000002</v>
      </c>
      <c r="W246">
        <v>0.32923799999999998</v>
      </c>
      <c r="X246">
        <v>0.31758999999999998</v>
      </c>
      <c r="Y246">
        <v>9.6722000000000002E-2</v>
      </c>
      <c r="Z246">
        <v>9.5038999999999998E-2</v>
      </c>
      <c r="AA246">
        <v>6.7797999999999997E-2</v>
      </c>
    </row>
    <row r="247" spans="1:27" x14ac:dyDescent="0.2">
      <c r="A247">
        <v>2015</v>
      </c>
      <c r="B247">
        <v>9</v>
      </c>
      <c r="C247">
        <v>3</v>
      </c>
      <c r="D247">
        <v>0.12989300000000001</v>
      </c>
      <c r="E247">
        <v>0.34451599999999999</v>
      </c>
      <c r="F247">
        <v>0.69220099999999996</v>
      </c>
      <c r="G247">
        <v>0.737398</v>
      </c>
      <c r="H247">
        <v>0.75115500000000002</v>
      </c>
      <c r="I247">
        <v>0.65872299999999995</v>
      </c>
      <c r="J247">
        <v>0.208846</v>
      </c>
      <c r="K247">
        <v>0.29600500000000002</v>
      </c>
      <c r="L247">
        <v>0.57829600000000003</v>
      </c>
      <c r="M247">
        <v>0.78886000000000001</v>
      </c>
      <c r="N247">
        <v>0.92154700000000001</v>
      </c>
      <c r="O247">
        <v>0.86871900000000002</v>
      </c>
      <c r="P247">
        <v>0.95846100000000001</v>
      </c>
      <c r="Q247">
        <v>0.92687799999999998</v>
      </c>
      <c r="R247">
        <v>0.93765399999999999</v>
      </c>
      <c r="S247">
        <v>0.90077300000000005</v>
      </c>
      <c r="T247">
        <v>0.95246299999999995</v>
      </c>
      <c r="U247">
        <v>0.93457900000000005</v>
      </c>
      <c r="V247">
        <v>0.91314399999999996</v>
      </c>
      <c r="W247">
        <v>0.90817800000000004</v>
      </c>
      <c r="X247">
        <v>0.89098200000000005</v>
      </c>
      <c r="Y247">
        <v>0.847051</v>
      </c>
      <c r="Z247">
        <v>0.76675199999999999</v>
      </c>
      <c r="AA247">
        <v>0.73087100000000005</v>
      </c>
    </row>
    <row r="248" spans="1:27" x14ac:dyDescent="0.2">
      <c r="A248">
        <v>2015</v>
      </c>
      <c r="B248">
        <v>9</v>
      </c>
      <c r="C248">
        <v>4</v>
      </c>
      <c r="D248">
        <v>0.66412599999999999</v>
      </c>
      <c r="E248">
        <v>0.64452799999999999</v>
      </c>
      <c r="F248">
        <v>0.65163899999999997</v>
      </c>
      <c r="G248">
        <v>0.59426100000000004</v>
      </c>
      <c r="H248">
        <v>0.50165499999999996</v>
      </c>
      <c r="I248">
        <v>0.42576999999999998</v>
      </c>
      <c r="J248">
        <v>0.327349</v>
      </c>
      <c r="K248">
        <v>0.32735999999999998</v>
      </c>
      <c r="L248">
        <v>0.49322100000000002</v>
      </c>
      <c r="M248">
        <v>0.532582</v>
      </c>
      <c r="N248">
        <v>0.53235299999999997</v>
      </c>
      <c r="O248">
        <v>0.47841800000000001</v>
      </c>
      <c r="P248">
        <v>0.40437400000000001</v>
      </c>
      <c r="Q248">
        <v>0.40217799999999998</v>
      </c>
      <c r="R248">
        <v>0.52590499999999996</v>
      </c>
      <c r="S248">
        <v>0.57294900000000004</v>
      </c>
      <c r="T248">
        <v>0.53458000000000006</v>
      </c>
      <c r="U248">
        <v>0.47653000000000001</v>
      </c>
      <c r="V248">
        <v>0.41242899999999999</v>
      </c>
      <c r="W248">
        <v>0.337675</v>
      </c>
      <c r="X248">
        <v>0.31311499999999998</v>
      </c>
      <c r="Y248">
        <v>0.19051299999999999</v>
      </c>
      <c r="Z248">
        <v>0.14153199999999999</v>
      </c>
      <c r="AA248">
        <v>0.20974799999999999</v>
      </c>
    </row>
    <row r="249" spans="1:27" x14ac:dyDescent="0.2">
      <c r="A249">
        <v>2015</v>
      </c>
      <c r="B249">
        <v>9</v>
      </c>
      <c r="C249">
        <v>5</v>
      </c>
      <c r="D249">
        <v>0.247192</v>
      </c>
      <c r="E249">
        <v>0.230569</v>
      </c>
      <c r="F249">
        <v>0.26285599999999998</v>
      </c>
      <c r="G249">
        <v>0.30415700000000001</v>
      </c>
      <c r="H249">
        <v>0.31881199999999998</v>
      </c>
      <c r="I249">
        <v>0.32918999999999998</v>
      </c>
      <c r="J249">
        <v>0.245945</v>
      </c>
      <c r="K249">
        <v>0.272507</v>
      </c>
      <c r="L249">
        <v>0.293825</v>
      </c>
      <c r="M249">
        <v>0.259795</v>
      </c>
      <c r="N249">
        <v>0.147007</v>
      </c>
      <c r="O249">
        <v>0.103036</v>
      </c>
      <c r="P249">
        <v>9.2255000000000004E-2</v>
      </c>
      <c r="Q249">
        <v>9.5131999999999994E-2</v>
      </c>
      <c r="R249">
        <v>9.9102999999999997E-2</v>
      </c>
      <c r="S249">
        <v>9.7603999999999996E-2</v>
      </c>
      <c r="T249">
        <v>9.7972000000000004E-2</v>
      </c>
      <c r="U249">
        <v>0.10384699999999999</v>
      </c>
      <c r="V249">
        <v>0.123017</v>
      </c>
      <c r="W249">
        <v>9.3681E-2</v>
      </c>
      <c r="X249">
        <v>9.0558E-2</v>
      </c>
      <c r="Y249">
        <v>2.8444000000000001E-2</v>
      </c>
      <c r="Z249">
        <v>8.116E-3</v>
      </c>
      <c r="AA249">
        <v>2.8167999999999999E-2</v>
      </c>
    </row>
    <row r="250" spans="1:27" x14ac:dyDescent="0.2">
      <c r="A250">
        <v>2015</v>
      </c>
      <c r="B250">
        <v>9</v>
      </c>
      <c r="C250">
        <v>6</v>
      </c>
      <c r="D250">
        <v>4.8916000000000001E-2</v>
      </c>
      <c r="E250">
        <v>6.5604999999999997E-2</v>
      </c>
      <c r="F250">
        <v>9.5536999999999997E-2</v>
      </c>
      <c r="G250">
        <v>0.127607</v>
      </c>
      <c r="H250">
        <v>0.163714</v>
      </c>
      <c r="I250">
        <v>0.18218599999999999</v>
      </c>
      <c r="J250">
        <v>0.118919</v>
      </c>
      <c r="K250">
        <v>0.13875299999999999</v>
      </c>
      <c r="L250">
        <v>0.15576999999999999</v>
      </c>
      <c r="M250">
        <v>0.243142</v>
      </c>
      <c r="N250">
        <v>0.31283499999999997</v>
      </c>
      <c r="O250">
        <v>0.42696600000000001</v>
      </c>
      <c r="P250">
        <v>0.60230499999999998</v>
      </c>
      <c r="Q250">
        <v>0.73900900000000003</v>
      </c>
      <c r="R250">
        <v>0.70166700000000004</v>
      </c>
      <c r="S250">
        <v>0.67149400000000004</v>
      </c>
      <c r="T250">
        <v>0.59157300000000002</v>
      </c>
      <c r="U250">
        <v>0.55948500000000001</v>
      </c>
      <c r="V250">
        <v>0.57460699999999998</v>
      </c>
      <c r="W250">
        <v>0.57589400000000002</v>
      </c>
      <c r="X250">
        <v>0.58128800000000003</v>
      </c>
      <c r="Y250">
        <v>0.60077999999999998</v>
      </c>
      <c r="Z250">
        <v>0.68426299999999995</v>
      </c>
      <c r="AA250">
        <v>0.66234000000000004</v>
      </c>
    </row>
    <row r="251" spans="1:27" x14ac:dyDescent="0.2">
      <c r="A251">
        <v>2015</v>
      </c>
      <c r="B251">
        <v>9</v>
      </c>
      <c r="C251">
        <v>7</v>
      </c>
      <c r="D251">
        <v>0.73558999999999997</v>
      </c>
      <c r="E251">
        <v>0.83171799999999996</v>
      </c>
      <c r="F251">
        <v>0.87010699999999996</v>
      </c>
      <c r="G251">
        <v>0.87882000000000005</v>
      </c>
      <c r="H251">
        <v>0.74969799999999998</v>
      </c>
      <c r="I251">
        <v>0.48880499999999999</v>
      </c>
      <c r="J251">
        <v>0.394071</v>
      </c>
      <c r="K251">
        <v>0.51818900000000001</v>
      </c>
      <c r="L251">
        <v>0.62602599999999997</v>
      </c>
      <c r="M251">
        <v>0.70264300000000002</v>
      </c>
      <c r="N251">
        <v>0.74969699999999995</v>
      </c>
      <c r="O251">
        <v>0.84365999999999997</v>
      </c>
      <c r="P251">
        <v>0.88906200000000002</v>
      </c>
      <c r="Q251">
        <v>0.85016599999999998</v>
      </c>
      <c r="R251">
        <v>0.78793000000000002</v>
      </c>
      <c r="S251">
        <v>0.71991400000000005</v>
      </c>
      <c r="T251">
        <v>0.64601200000000003</v>
      </c>
      <c r="U251">
        <v>0.59006199999999998</v>
      </c>
      <c r="V251">
        <v>0.568048</v>
      </c>
      <c r="W251">
        <v>0.53500499999999995</v>
      </c>
      <c r="X251">
        <v>0.48238199999999998</v>
      </c>
      <c r="Y251">
        <v>0.33793499999999999</v>
      </c>
      <c r="Z251">
        <v>0.25310300000000002</v>
      </c>
      <c r="AA251">
        <v>0.240789</v>
      </c>
    </row>
    <row r="252" spans="1:27" x14ac:dyDescent="0.2">
      <c r="A252">
        <v>2015</v>
      </c>
      <c r="B252">
        <v>9</v>
      </c>
      <c r="C252">
        <v>8</v>
      </c>
      <c r="D252">
        <v>0.32651999999999998</v>
      </c>
      <c r="E252">
        <v>0.44842300000000002</v>
      </c>
      <c r="F252">
        <v>0.672512</v>
      </c>
      <c r="G252">
        <v>0.72992800000000002</v>
      </c>
      <c r="H252">
        <v>0.76494399999999996</v>
      </c>
      <c r="I252">
        <v>0.74395299999999998</v>
      </c>
      <c r="J252">
        <v>0.63646999999999998</v>
      </c>
      <c r="K252">
        <v>0.704291</v>
      </c>
      <c r="L252">
        <v>0.80141799999999996</v>
      </c>
      <c r="M252">
        <v>0.76112599999999997</v>
      </c>
      <c r="N252">
        <v>0.68562900000000004</v>
      </c>
      <c r="O252">
        <v>0.58878600000000003</v>
      </c>
      <c r="P252">
        <v>0.49312099999999998</v>
      </c>
      <c r="Q252">
        <v>0.453181</v>
      </c>
      <c r="R252">
        <v>0.45440000000000003</v>
      </c>
      <c r="S252">
        <v>0.46145799999999998</v>
      </c>
      <c r="T252">
        <v>0.47028599999999998</v>
      </c>
      <c r="U252">
        <v>0.52240600000000004</v>
      </c>
      <c r="V252">
        <v>0.53883899999999996</v>
      </c>
      <c r="W252">
        <v>0.54017099999999996</v>
      </c>
      <c r="X252">
        <v>0.42683500000000002</v>
      </c>
      <c r="Y252">
        <v>0.35171000000000002</v>
      </c>
      <c r="Z252">
        <v>0.28780699999999998</v>
      </c>
      <c r="AA252">
        <v>0.33016200000000001</v>
      </c>
    </row>
    <row r="253" spans="1:27" x14ac:dyDescent="0.2">
      <c r="A253">
        <v>2015</v>
      </c>
      <c r="B253">
        <v>9</v>
      </c>
      <c r="C253">
        <v>9</v>
      </c>
      <c r="D253">
        <v>0.40300999999999998</v>
      </c>
      <c r="E253">
        <v>0.47505799999999998</v>
      </c>
      <c r="F253">
        <v>0.596001</v>
      </c>
      <c r="G253">
        <v>0.67865200000000003</v>
      </c>
      <c r="H253">
        <v>0.64854699999999998</v>
      </c>
      <c r="I253">
        <v>0.54097700000000004</v>
      </c>
      <c r="J253">
        <v>0.39829599999999998</v>
      </c>
      <c r="K253">
        <v>0.24057799999999999</v>
      </c>
      <c r="L253">
        <v>0.21062600000000001</v>
      </c>
      <c r="M253">
        <v>0.21007600000000001</v>
      </c>
      <c r="N253">
        <v>0.29705999999999999</v>
      </c>
      <c r="O253">
        <v>0.36305999999999999</v>
      </c>
      <c r="P253">
        <v>0.45718999999999999</v>
      </c>
      <c r="Q253">
        <v>0.49967699999999998</v>
      </c>
      <c r="R253">
        <v>0.51594799999999996</v>
      </c>
      <c r="S253">
        <v>0.52422400000000002</v>
      </c>
      <c r="T253">
        <v>0.60665999999999998</v>
      </c>
      <c r="U253">
        <v>0.60292900000000005</v>
      </c>
      <c r="V253">
        <v>0.54960100000000001</v>
      </c>
      <c r="W253">
        <v>0.559778</v>
      </c>
      <c r="X253">
        <v>0.51654999999999995</v>
      </c>
      <c r="Y253">
        <v>0.51786100000000002</v>
      </c>
      <c r="Z253">
        <v>0.57948999999999995</v>
      </c>
      <c r="AA253">
        <v>0.61299300000000001</v>
      </c>
    </row>
    <row r="254" spans="1:27" x14ac:dyDescent="0.2">
      <c r="A254">
        <v>2015</v>
      </c>
      <c r="B254">
        <v>9</v>
      </c>
      <c r="C254">
        <v>10</v>
      </c>
      <c r="D254">
        <v>0.63856100000000005</v>
      </c>
      <c r="E254">
        <v>0.65114300000000003</v>
      </c>
      <c r="F254">
        <v>0.68494200000000005</v>
      </c>
      <c r="G254">
        <v>0.69458900000000001</v>
      </c>
      <c r="H254">
        <v>0.69473600000000002</v>
      </c>
      <c r="I254">
        <v>0.666875</v>
      </c>
      <c r="J254">
        <v>0.59511499999999995</v>
      </c>
      <c r="K254">
        <v>0.44199500000000003</v>
      </c>
      <c r="L254">
        <v>0.53034800000000004</v>
      </c>
      <c r="M254">
        <v>0.50411600000000001</v>
      </c>
      <c r="N254">
        <v>0.36873299999999998</v>
      </c>
      <c r="O254">
        <v>0.23876900000000001</v>
      </c>
      <c r="P254">
        <v>0.197683</v>
      </c>
      <c r="Q254">
        <v>0.16097900000000001</v>
      </c>
      <c r="R254">
        <v>0.17321300000000001</v>
      </c>
      <c r="S254">
        <v>0.178898</v>
      </c>
      <c r="T254">
        <v>0.19337499999999999</v>
      </c>
      <c r="U254">
        <v>0.189192</v>
      </c>
      <c r="V254">
        <v>0.227909</v>
      </c>
      <c r="W254">
        <v>0.24021899999999999</v>
      </c>
      <c r="X254">
        <v>0.22344</v>
      </c>
      <c r="Y254">
        <v>0.11312899999999999</v>
      </c>
      <c r="Z254">
        <v>0.11008999999999999</v>
      </c>
      <c r="AA254">
        <v>0.14125299999999999</v>
      </c>
    </row>
    <row r="255" spans="1:27" x14ac:dyDescent="0.2">
      <c r="A255">
        <v>2015</v>
      </c>
      <c r="B255">
        <v>9</v>
      </c>
      <c r="C255">
        <v>11</v>
      </c>
      <c r="D255">
        <v>0.23971600000000001</v>
      </c>
      <c r="E255">
        <v>0.313141</v>
      </c>
      <c r="F255">
        <v>0.41810799999999998</v>
      </c>
      <c r="G255">
        <v>0.478879</v>
      </c>
      <c r="H255">
        <v>0.50237399999999999</v>
      </c>
      <c r="I255">
        <v>0.49592999999999998</v>
      </c>
      <c r="J255">
        <v>0.39127699999999999</v>
      </c>
      <c r="K255">
        <v>0.47829899999999997</v>
      </c>
      <c r="L255">
        <v>0.71698399999999995</v>
      </c>
      <c r="M255">
        <v>0.82384400000000002</v>
      </c>
      <c r="N255">
        <v>0.84719999999999995</v>
      </c>
      <c r="O255">
        <v>0.89706399999999997</v>
      </c>
      <c r="P255">
        <v>0.93685600000000002</v>
      </c>
      <c r="Q255">
        <v>0.94374599999999997</v>
      </c>
      <c r="R255">
        <v>0.95357400000000003</v>
      </c>
      <c r="S255">
        <v>0.97207900000000003</v>
      </c>
      <c r="T255">
        <v>0.97507500000000003</v>
      </c>
      <c r="U255">
        <v>0.97083699999999995</v>
      </c>
      <c r="V255">
        <v>0.970217</v>
      </c>
      <c r="W255">
        <v>0.95478799999999997</v>
      </c>
      <c r="X255">
        <v>0.91884500000000002</v>
      </c>
      <c r="Y255">
        <v>0.91159400000000002</v>
      </c>
      <c r="Z255">
        <v>0.88326800000000005</v>
      </c>
      <c r="AA255">
        <v>0.86193699999999995</v>
      </c>
    </row>
    <row r="256" spans="1:27" x14ac:dyDescent="0.2">
      <c r="A256">
        <v>2015</v>
      </c>
      <c r="B256">
        <v>9</v>
      </c>
      <c r="C256">
        <v>12</v>
      </c>
      <c r="D256">
        <v>0.84567300000000001</v>
      </c>
      <c r="E256">
        <v>0.84384199999999998</v>
      </c>
      <c r="F256">
        <v>0.81928299999999998</v>
      </c>
      <c r="G256">
        <v>0.79010100000000005</v>
      </c>
      <c r="H256">
        <v>0.77633399999999997</v>
      </c>
      <c r="I256">
        <v>0.72663999999999995</v>
      </c>
      <c r="J256">
        <v>0.56259700000000001</v>
      </c>
      <c r="K256">
        <v>0.65717899999999996</v>
      </c>
      <c r="L256">
        <v>0.83445599999999998</v>
      </c>
      <c r="M256">
        <v>0.92734799999999995</v>
      </c>
      <c r="N256">
        <v>0.97250099999999995</v>
      </c>
      <c r="O256">
        <v>0.98211499999999996</v>
      </c>
      <c r="P256">
        <v>0.99018099999999998</v>
      </c>
      <c r="Q256">
        <v>0.99338199999999999</v>
      </c>
      <c r="R256">
        <v>0.99385299999999999</v>
      </c>
      <c r="S256">
        <v>0.99352399999999996</v>
      </c>
      <c r="T256">
        <v>0.99096099999999998</v>
      </c>
      <c r="U256">
        <v>0.99048599999999998</v>
      </c>
      <c r="V256">
        <v>0.99094599999999999</v>
      </c>
      <c r="W256">
        <v>0.99132399999999998</v>
      </c>
      <c r="X256">
        <v>0.98338700000000001</v>
      </c>
      <c r="Y256">
        <v>0.98173999999999995</v>
      </c>
      <c r="Z256">
        <v>0.98110399999999998</v>
      </c>
      <c r="AA256">
        <v>0.97687599999999997</v>
      </c>
    </row>
    <row r="257" spans="1:27" x14ac:dyDescent="0.2">
      <c r="A257">
        <v>2015</v>
      </c>
      <c r="B257">
        <v>9</v>
      </c>
      <c r="C257">
        <v>13</v>
      </c>
      <c r="D257">
        <v>0.97241699999999998</v>
      </c>
      <c r="E257">
        <v>0.968414</v>
      </c>
      <c r="F257">
        <v>0.97052499999999997</v>
      </c>
      <c r="G257">
        <v>0.96553900000000004</v>
      </c>
      <c r="H257">
        <v>0.96634500000000001</v>
      </c>
      <c r="I257">
        <v>0.957399</v>
      </c>
      <c r="J257">
        <v>0.87831199999999998</v>
      </c>
      <c r="K257">
        <v>0.815276</v>
      </c>
      <c r="L257">
        <v>0.88895299999999999</v>
      </c>
      <c r="M257">
        <v>0.90784799999999999</v>
      </c>
      <c r="N257">
        <v>0.72756399999999999</v>
      </c>
      <c r="O257">
        <v>0.68229700000000004</v>
      </c>
      <c r="P257">
        <v>0.87753099999999995</v>
      </c>
      <c r="Q257">
        <v>0.95994800000000002</v>
      </c>
      <c r="R257">
        <v>0.95410499999999998</v>
      </c>
      <c r="S257">
        <v>0.84087199999999995</v>
      </c>
      <c r="T257">
        <v>0.64189700000000005</v>
      </c>
      <c r="U257">
        <v>0.39392300000000002</v>
      </c>
      <c r="V257">
        <v>0.20085600000000001</v>
      </c>
      <c r="W257">
        <v>7.5603000000000004E-2</v>
      </c>
      <c r="X257">
        <v>3.2668000000000003E-2</v>
      </c>
      <c r="Y257">
        <v>1.2558E-2</v>
      </c>
      <c r="Z257">
        <v>1.9630000000000002E-2</v>
      </c>
      <c r="AA257">
        <v>5.8118000000000003E-2</v>
      </c>
    </row>
    <row r="258" spans="1:27" x14ac:dyDescent="0.2">
      <c r="A258">
        <v>2015</v>
      </c>
      <c r="B258">
        <v>9</v>
      </c>
      <c r="C258">
        <v>14</v>
      </c>
      <c r="D258">
        <v>7.8285999999999994E-2</v>
      </c>
      <c r="E258">
        <v>0.13700000000000001</v>
      </c>
      <c r="F258">
        <v>0.20582900000000001</v>
      </c>
      <c r="G258">
        <v>0.21584900000000001</v>
      </c>
      <c r="H258">
        <v>0.210951</v>
      </c>
      <c r="I258">
        <v>0.16844300000000001</v>
      </c>
      <c r="J258">
        <v>9.1865000000000002E-2</v>
      </c>
      <c r="K258">
        <v>0.23982000000000001</v>
      </c>
      <c r="L258">
        <v>0.18892400000000001</v>
      </c>
      <c r="M258">
        <v>0.199881</v>
      </c>
      <c r="N258">
        <v>0.186249</v>
      </c>
      <c r="O258">
        <v>0.19265599999999999</v>
      </c>
      <c r="P258">
        <v>0.197274</v>
      </c>
      <c r="Q258">
        <v>0.19922400000000001</v>
      </c>
      <c r="R258">
        <v>0.21124699999999999</v>
      </c>
      <c r="S258">
        <v>0.19638600000000001</v>
      </c>
      <c r="T258">
        <v>0.142067</v>
      </c>
      <c r="U258">
        <v>0.114788</v>
      </c>
      <c r="V258">
        <v>9.7365999999999994E-2</v>
      </c>
      <c r="W258">
        <v>9.4575999999999993E-2</v>
      </c>
      <c r="X258">
        <v>6.0158000000000003E-2</v>
      </c>
      <c r="Y258">
        <v>4.2129999999999997E-3</v>
      </c>
      <c r="Z258">
        <v>2.8771000000000001E-2</v>
      </c>
      <c r="AA258">
        <v>7.5661999999999993E-2</v>
      </c>
    </row>
    <row r="259" spans="1:27" x14ac:dyDescent="0.2">
      <c r="A259">
        <v>2015</v>
      </c>
      <c r="B259">
        <v>9</v>
      </c>
      <c r="C259">
        <v>15</v>
      </c>
      <c r="D259">
        <v>0.18927099999999999</v>
      </c>
      <c r="E259">
        <v>0.27718599999999999</v>
      </c>
      <c r="F259">
        <v>0.36980099999999999</v>
      </c>
      <c r="G259">
        <v>0.41628199999999999</v>
      </c>
      <c r="H259">
        <v>0.41800100000000001</v>
      </c>
      <c r="I259">
        <v>0.38642900000000002</v>
      </c>
      <c r="J259">
        <v>0.27527299999999999</v>
      </c>
      <c r="K259">
        <v>0.21759000000000001</v>
      </c>
      <c r="L259">
        <v>0.24081900000000001</v>
      </c>
      <c r="M259">
        <v>0.24262600000000001</v>
      </c>
      <c r="N259">
        <v>0.15790999999999999</v>
      </c>
      <c r="O259">
        <v>0.107573</v>
      </c>
      <c r="P259">
        <v>6.8007999999999999E-2</v>
      </c>
      <c r="Q259">
        <v>5.3983000000000003E-2</v>
      </c>
      <c r="R259">
        <v>5.9639999999999999E-2</v>
      </c>
      <c r="S259">
        <v>6.0417999999999999E-2</v>
      </c>
      <c r="T259">
        <v>9.2816999999999997E-2</v>
      </c>
      <c r="U259">
        <v>0.11286</v>
      </c>
      <c r="V259">
        <v>0.14671200000000001</v>
      </c>
      <c r="W259">
        <v>0.170512</v>
      </c>
      <c r="X259">
        <v>9.7012000000000001E-2</v>
      </c>
      <c r="Y259">
        <v>7.6524999999999996E-2</v>
      </c>
      <c r="Z259">
        <v>7.7246999999999996E-2</v>
      </c>
      <c r="AA259">
        <v>8.7997000000000006E-2</v>
      </c>
    </row>
    <row r="260" spans="1:27" x14ac:dyDescent="0.2">
      <c r="A260">
        <v>2015</v>
      </c>
      <c r="B260">
        <v>9</v>
      </c>
      <c r="C260">
        <v>16</v>
      </c>
      <c r="D260">
        <v>8.0337000000000006E-2</v>
      </c>
      <c r="E260">
        <v>7.0863999999999996E-2</v>
      </c>
      <c r="F260">
        <v>5.5355000000000001E-2</v>
      </c>
      <c r="G260">
        <v>6.1511999999999997E-2</v>
      </c>
      <c r="H260">
        <v>6.4030000000000004E-2</v>
      </c>
      <c r="I260">
        <v>7.2118000000000002E-2</v>
      </c>
      <c r="J260">
        <v>7.6243000000000005E-2</v>
      </c>
      <c r="K260">
        <v>0.13308800000000001</v>
      </c>
      <c r="L260">
        <v>0.32536599999999999</v>
      </c>
      <c r="M260">
        <v>0.46582600000000002</v>
      </c>
      <c r="N260">
        <v>0.52959800000000001</v>
      </c>
      <c r="O260">
        <v>0.61534599999999995</v>
      </c>
      <c r="P260">
        <v>0.648926</v>
      </c>
      <c r="Q260">
        <v>0.65470499999999998</v>
      </c>
      <c r="R260">
        <v>0.67226399999999997</v>
      </c>
      <c r="S260">
        <v>0.67265299999999995</v>
      </c>
      <c r="T260">
        <v>0.66049199999999997</v>
      </c>
      <c r="U260">
        <v>0.70978699999999995</v>
      </c>
      <c r="V260">
        <v>0.78204700000000005</v>
      </c>
      <c r="W260">
        <v>0.89299399999999995</v>
      </c>
      <c r="X260">
        <v>0.87962300000000004</v>
      </c>
      <c r="Y260">
        <v>0.90787899999999999</v>
      </c>
      <c r="Z260">
        <v>0.938357</v>
      </c>
      <c r="AA260">
        <v>0.95672500000000005</v>
      </c>
    </row>
    <row r="261" spans="1:27" x14ac:dyDescent="0.2">
      <c r="A261">
        <v>2015</v>
      </c>
      <c r="B261">
        <v>9</v>
      </c>
      <c r="C261">
        <v>17</v>
      </c>
      <c r="D261">
        <v>0.95982199999999995</v>
      </c>
      <c r="E261">
        <v>0.96637200000000001</v>
      </c>
      <c r="F261">
        <v>0.95962999999999998</v>
      </c>
      <c r="G261">
        <v>0.95821999999999996</v>
      </c>
      <c r="H261">
        <v>0.95947499999999997</v>
      </c>
      <c r="I261">
        <v>0.94684500000000005</v>
      </c>
      <c r="J261">
        <v>0.94585300000000005</v>
      </c>
      <c r="K261">
        <v>0.89846499999999996</v>
      </c>
      <c r="L261">
        <v>0.95262599999999997</v>
      </c>
      <c r="M261">
        <v>0.95742799999999995</v>
      </c>
      <c r="N261">
        <v>0.96511999999999998</v>
      </c>
      <c r="O261">
        <v>0.98501099999999997</v>
      </c>
      <c r="P261">
        <v>0.97930700000000004</v>
      </c>
      <c r="Q261">
        <v>0.87847600000000003</v>
      </c>
      <c r="R261">
        <v>0.80451899999999998</v>
      </c>
      <c r="S261">
        <v>0.62228600000000001</v>
      </c>
      <c r="T261">
        <v>0.51076200000000005</v>
      </c>
      <c r="U261">
        <v>0.43638399999999999</v>
      </c>
      <c r="V261">
        <v>0.29215400000000002</v>
      </c>
      <c r="W261">
        <v>0.30118600000000001</v>
      </c>
      <c r="X261">
        <v>0.210342</v>
      </c>
      <c r="Y261">
        <v>0.123862</v>
      </c>
      <c r="Z261">
        <v>9.7259999999999999E-2</v>
      </c>
      <c r="AA261">
        <v>9.4045000000000004E-2</v>
      </c>
    </row>
    <row r="262" spans="1:27" x14ac:dyDescent="0.2">
      <c r="A262">
        <v>2015</v>
      </c>
      <c r="B262">
        <v>9</v>
      </c>
      <c r="C262">
        <v>18</v>
      </c>
      <c r="D262">
        <v>0.110454</v>
      </c>
      <c r="E262">
        <v>0.11186500000000001</v>
      </c>
      <c r="F262">
        <v>0.11501599999999999</v>
      </c>
      <c r="G262">
        <v>0.104334</v>
      </c>
      <c r="H262">
        <v>9.3318999999999999E-2</v>
      </c>
      <c r="I262">
        <v>8.0870999999999998E-2</v>
      </c>
      <c r="J262">
        <v>8.1794000000000006E-2</v>
      </c>
      <c r="K262">
        <v>0.16689300000000001</v>
      </c>
      <c r="L262">
        <v>0.13971</v>
      </c>
      <c r="M262">
        <v>0.15526300000000001</v>
      </c>
      <c r="N262">
        <v>0.162274</v>
      </c>
      <c r="O262">
        <v>0.14696300000000001</v>
      </c>
      <c r="P262">
        <v>0.132302</v>
      </c>
      <c r="Q262">
        <v>0.123157</v>
      </c>
      <c r="R262">
        <v>0.122086</v>
      </c>
      <c r="S262">
        <v>0.13081300000000001</v>
      </c>
      <c r="T262">
        <v>0.13126199999999999</v>
      </c>
      <c r="U262">
        <v>0.12209100000000001</v>
      </c>
      <c r="V262">
        <v>0.135461</v>
      </c>
      <c r="W262">
        <v>0.162138</v>
      </c>
      <c r="X262">
        <v>9.5075000000000007E-2</v>
      </c>
      <c r="Y262">
        <v>9.1084999999999999E-2</v>
      </c>
      <c r="Z262">
        <v>0.16387699999999999</v>
      </c>
      <c r="AA262">
        <v>0.34063500000000002</v>
      </c>
    </row>
    <row r="263" spans="1:27" x14ac:dyDescent="0.2">
      <c r="A263">
        <v>2015</v>
      </c>
      <c r="B263">
        <v>9</v>
      </c>
      <c r="C263">
        <v>19</v>
      </c>
      <c r="D263">
        <v>0.43856400000000001</v>
      </c>
      <c r="E263">
        <v>0.52691500000000002</v>
      </c>
      <c r="F263">
        <v>0.60542499999999999</v>
      </c>
      <c r="G263">
        <v>0.68735299999999999</v>
      </c>
      <c r="H263">
        <v>0.70523000000000002</v>
      </c>
      <c r="I263">
        <v>0.70551299999999995</v>
      </c>
      <c r="J263">
        <v>0.59148000000000001</v>
      </c>
      <c r="K263">
        <v>0.46679700000000002</v>
      </c>
      <c r="L263">
        <v>0.52063300000000001</v>
      </c>
      <c r="M263">
        <v>0.52194300000000005</v>
      </c>
      <c r="N263">
        <v>0.493614</v>
      </c>
      <c r="O263">
        <v>0.401833</v>
      </c>
      <c r="P263">
        <v>0.30966199999999999</v>
      </c>
      <c r="Q263">
        <v>0.310307</v>
      </c>
      <c r="R263">
        <v>0.34232699999999999</v>
      </c>
      <c r="S263">
        <v>0.29906500000000003</v>
      </c>
      <c r="T263">
        <v>0.24904399999999999</v>
      </c>
      <c r="U263">
        <v>0.24127399999999999</v>
      </c>
      <c r="V263">
        <v>0.199409</v>
      </c>
      <c r="W263">
        <v>0.18457899999999999</v>
      </c>
      <c r="X263">
        <v>0.149418</v>
      </c>
      <c r="Y263">
        <v>4.1033E-2</v>
      </c>
      <c r="Z263">
        <v>7.6618000000000006E-2</v>
      </c>
      <c r="AA263">
        <v>0.27104299999999998</v>
      </c>
    </row>
    <row r="264" spans="1:27" x14ac:dyDescent="0.2">
      <c r="A264">
        <v>2015</v>
      </c>
      <c r="B264">
        <v>9</v>
      </c>
      <c r="C264">
        <v>20</v>
      </c>
      <c r="D264">
        <v>0.60892100000000005</v>
      </c>
      <c r="E264">
        <v>0.76962399999999997</v>
      </c>
      <c r="F264">
        <v>0.81152999999999997</v>
      </c>
      <c r="G264">
        <v>0.86837900000000001</v>
      </c>
      <c r="H264">
        <v>0.86248999999999998</v>
      </c>
      <c r="I264">
        <v>0.81061899999999998</v>
      </c>
      <c r="J264">
        <v>0.64205599999999996</v>
      </c>
      <c r="K264">
        <v>0.38251099999999999</v>
      </c>
      <c r="L264">
        <v>0.36117100000000002</v>
      </c>
      <c r="M264">
        <v>0.33795399999999998</v>
      </c>
      <c r="N264">
        <v>0.26965499999999998</v>
      </c>
      <c r="O264">
        <v>0.26132</v>
      </c>
      <c r="P264">
        <v>0.245227</v>
      </c>
      <c r="Q264">
        <v>0.21825</v>
      </c>
      <c r="R264">
        <v>0.15254000000000001</v>
      </c>
      <c r="S264">
        <v>8.5515999999999995E-2</v>
      </c>
      <c r="T264">
        <v>6.7475999999999994E-2</v>
      </c>
      <c r="U264">
        <v>5.4142999999999997E-2</v>
      </c>
      <c r="V264">
        <v>4.3011000000000001E-2</v>
      </c>
      <c r="W264">
        <v>3.8121000000000002E-2</v>
      </c>
      <c r="X264">
        <v>9.554E-3</v>
      </c>
      <c r="Y264">
        <v>2.82E-3</v>
      </c>
      <c r="Z264">
        <v>8.9680000000000003E-3</v>
      </c>
      <c r="AA264">
        <v>3.551E-2</v>
      </c>
    </row>
    <row r="265" spans="1:27" x14ac:dyDescent="0.2">
      <c r="A265">
        <v>2015</v>
      </c>
      <c r="B265">
        <v>9</v>
      </c>
      <c r="C265">
        <v>21</v>
      </c>
      <c r="D265">
        <v>5.8414000000000001E-2</v>
      </c>
      <c r="E265">
        <v>9.0222999999999998E-2</v>
      </c>
      <c r="F265">
        <v>0.144509</v>
      </c>
      <c r="G265">
        <v>0.16697000000000001</v>
      </c>
      <c r="H265">
        <v>0.147227</v>
      </c>
      <c r="I265">
        <v>9.6293000000000004E-2</v>
      </c>
      <c r="J265">
        <v>8.8761999999999994E-2</v>
      </c>
      <c r="K265">
        <v>0.25326300000000002</v>
      </c>
      <c r="L265">
        <v>0.50150799999999995</v>
      </c>
      <c r="M265">
        <v>0.43023299999999998</v>
      </c>
      <c r="N265">
        <v>0.27875499999999998</v>
      </c>
      <c r="O265">
        <v>0.20704800000000001</v>
      </c>
      <c r="P265">
        <v>0.103919</v>
      </c>
      <c r="Q265">
        <v>0.224047</v>
      </c>
      <c r="R265">
        <v>0.39528999999999997</v>
      </c>
      <c r="S265">
        <v>0.53588199999999997</v>
      </c>
      <c r="T265">
        <v>0.69782100000000002</v>
      </c>
      <c r="U265">
        <v>0.79156899999999997</v>
      </c>
      <c r="V265">
        <v>0.917161</v>
      </c>
      <c r="W265">
        <v>0.94080299999999994</v>
      </c>
      <c r="X265">
        <v>0.908358</v>
      </c>
      <c r="Y265">
        <v>0.93378899999999998</v>
      </c>
      <c r="Z265">
        <v>0.95188399999999995</v>
      </c>
      <c r="AA265">
        <v>0.96731699999999998</v>
      </c>
    </row>
    <row r="266" spans="1:27" x14ac:dyDescent="0.2">
      <c r="A266">
        <v>2015</v>
      </c>
      <c r="B266">
        <v>9</v>
      </c>
      <c r="C266">
        <v>22</v>
      </c>
      <c r="D266">
        <v>0.96232300000000004</v>
      </c>
      <c r="E266">
        <v>0.95697900000000002</v>
      </c>
      <c r="F266">
        <v>0.97273200000000004</v>
      </c>
      <c r="G266">
        <v>0.98980000000000001</v>
      </c>
      <c r="H266">
        <v>0.99036100000000005</v>
      </c>
      <c r="I266">
        <v>0.99124999999999996</v>
      </c>
      <c r="J266">
        <v>0.97968900000000003</v>
      </c>
      <c r="K266">
        <v>0.98737399999999997</v>
      </c>
      <c r="L266">
        <v>0.98411499999999996</v>
      </c>
      <c r="M266">
        <v>0.86583399999999999</v>
      </c>
      <c r="N266">
        <v>0.77680099999999996</v>
      </c>
      <c r="O266">
        <v>0.51439800000000002</v>
      </c>
      <c r="P266">
        <v>0.80966400000000005</v>
      </c>
      <c r="Q266">
        <v>0.90190099999999995</v>
      </c>
      <c r="R266">
        <v>0.95869499999999996</v>
      </c>
      <c r="S266">
        <v>0.99816700000000003</v>
      </c>
      <c r="T266">
        <v>0.99736499999999995</v>
      </c>
      <c r="U266">
        <v>0.994502</v>
      </c>
      <c r="V266">
        <v>0.99878900000000004</v>
      </c>
      <c r="W266">
        <v>0.99850099999999997</v>
      </c>
      <c r="X266">
        <v>0.98925399999999997</v>
      </c>
      <c r="Y266">
        <v>0.92653600000000003</v>
      </c>
      <c r="Z266">
        <v>0.95055400000000001</v>
      </c>
      <c r="AA266">
        <v>0.89765899999999998</v>
      </c>
    </row>
    <row r="267" spans="1:27" x14ac:dyDescent="0.2">
      <c r="A267">
        <v>2015</v>
      </c>
      <c r="B267">
        <v>9</v>
      </c>
      <c r="C267">
        <v>23</v>
      </c>
      <c r="D267">
        <v>0.93497399999999997</v>
      </c>
      <c r="E267">
        <v>0.98418000000000005</v>
      </c>
      <c r="F267">
        <v>0.97443000000000002</v>
      </c>
      <c r="G267">
        <v>0.97185900000000003</v>
      </c>
      <c r="H267">
        <v>0.98893900000000001</v>
      </c>
      <c r="I267">
        <v>0.99983299999999997</v>
      </c>
      <c r="J267">
        <v>0.99974499999999999</v>
      </c>
      <c r="K267">
        <v>0.99977300000000002</v>
      </c>
      <c r="L267">
        <v>0.99969399999999997</v>
      </c>
      <c r="M267">
        <v>0.99936499999999995</v>
      </c>
      <c r="N267">
        <v>0.999255</v>
      </c>
      <c r="O267">
        <v>0.99781699999999995</v>
      </c>
      <c r="P267">
        <v>0.99370099999999995</v>
      </c>
      <c r="Q267">
        <v>0.99172000000000005</v>
      </c>
      <c r="R267">
        <v>0.98933400000000005</v>
      </c>
      <c r="S267">
        <v>0.979209</v>
      </c>
      <c r="T267">
        <v>0.96283600000000003</v>
      </c>
      <c r="U267">
        <v>0.97528199999999998</v>
      </c>
      <c r="V267">
        <v>0.96912799999999999</v>
      </c>
      <c r="W267">
        <v>0.96555899999999995</v>
      </c>
      <c r="X267">
        <v>0.94781099999999996</v>
      </c>
      <c r="Y267">
        <v>0.94622899999999999</v>
      </c>
      <c r="Z267">
        <v>0.93436300000000005</v>
      </c>
      <c r="AA267">
        <v>0.93312499999999998</v>
      </c>
    </row>
    <row r="268" spans="1:27" x14ac:dyDescent="0.2">
      <c r="A268">
        <v>2015</v>
      </c>
      <c r="B268">
        <v>9</v>
      </c>
      <c r="C268">
        <v>24</v>
      </c>
      <c r="D268">
        <v>0.930504</v>
      </c>
      <c r="E268">
        <v>0.91165499999999999</v>
      </c>
      <c r="F268">
        <v>0.91080099999999997</v>
      </c>
      <c r="G268">
        <v>0.90898299999999999</v>
      </c>
      <c r="H268">
        <v>0.89149</v>
      </c>
      <c r="I268">
        <v>0.89302000000000004</v>
      </c>
      <c r="J268">
        <v>0.85248000000000002</v>
      </c>
      <c r="K268">
        <v>0.75680700000000001</v>
      </c>
      <c r="L268">
        <v>0.75573100000000004</v>
      </c>
      <c r="M268">
        <v>0.75268299999999999</v>
      </c>
      <c r="N268">
        <v>0.74329299999999998</v>
      </c>
      <c r="O268">
        <v>0.73819199999999996</v>
      </c>
      <c r="P268">
        <v>0.72868100000000002</v>
      </c>
      <c r="Q268">
        <v>0.76996600000000004</v>
      </c>
      <c r="R268">
        <v>0.74499099999999996</v>
      </c>
      <c r="S268">
        <v>0.70533199999999996</v>
      </c>
      <c r="T268">
        <v>0.64139000000000002</v>
      </c>
      <c r="U268">
        <v>0.62101300000000004</v>
      </c>
      <c r="V268">
        <v>0.654416</v>
      </c>
      <c r="W268">
        <v>0.76551400000000003</v>
      </c>
      <c r="X268">
        <v>0.75799700000000003</v>
      </c>
      <c r="Y268">
        <v>0.75228399999999995</v>
      </c>
      <c r="Z268">
        <v>0.84135499999999996</v>
      </c>
      <c r="AA268">
        <v>0.85974200000000001</v>
      </c>
    </row>
    <row r="269" spans="1:27" x14ac:dyDescent="0.2">
      <c r="A269">
        <v>2015</v>
      </c>
      <c r="B269">
        <v>9</v>
      </c>
      <c r="C269">
        <v>25</v>
      </c>
      <c r="D269">
        <v>0.86612599999999995</v>
      </c>
      <c r="E269">
        <v>0.889517</v>
      </c>
      <c r="F269">
        <v>0.90676199999999996</v>
      </c>
      <c r="G269">
        <v>0.91453399999999996</v>
      </c>
      <c r="H269">
        <v>0.94606400000000002</v>
      </c>
      <c r="I269">
        <v>0.97453699999999999</v>
      </c>
      <c r="J269">
        <v>0.93102700000000005</v>
      </c>
      <c r="K269">
        <v>0.77077099999999998</v>
      </c>
      <c r="L269">
        <v>0.90484500000000001</v>
      </c>
      <c r="M269">
        <v>0.97406999999999999</v>
      </c>
      <c r="N269">
        <v>0.99647799999999997</v>
      </c>
      <c r="O269">
        <v>0.93981099999999995</v>
      </c>
      <c r="P269">
        <v>0.96871600000000002</v>
      </c>
      <c r="Q269">
        <v>0.92311200000000004</v>
      </c>
      <c r="R269">
        <v>0.97814400000000001</v>
      </c>
      <c r="S269">
        <v>0.94494699999999998</v>
      </c>
      <c r="T269">
        <v>0.74368199999999995</v>
      </c>
      <c r="U269">
        <v>0.70377299999999998</v>
      </c>
      <c r="V269">
        <v>0.62963100000000005</v>
      </c>
      <c r="W269">
        <v>0.68451899999999999</v>
      </c>
      <c r="X269">
        <v>0.74252200000000002</v>
      </c>
      <c r="Y269">
        <v>0.91363799999999995</v>
      </c>
      <c r="Z269">
        <v>0.95902900000000002</v>
      </c>
      <c r="AA269">
        <v>0.97292800000000002</v>
      </c>
    </row>
    <row r="270" spans="1:27" x14ac:dyDescent="0.2">
      <c r="A270">
        <v>2015</v>
      </c>
      <c r="B270">
        <v>9</v>
      </c>
      <c r="C270">
        <v>26</v>
      </c>
      <c r="D270">
        <v>0.99006400000000006</v>
      </c>
      <c r="E270">
        <v>0.98424800000000001</v>
      </c>
      <c r="F270">
        <v>0.99367700000000003</v>
      </c>
      <c r="G270">
        <v>0.99578900000000004</v>
      </c>
      <c r="H270">
        <v>0.99387700000000001</v>
      </c>
      <c r="I270">
        <v>0.97049399999999997</v>
      </c>
      <c r="J270">
        <v>0.96938599999999997</v>
      </c>
      <c r="K270">
        <v>0.99700500000000003</v>
      </c>
      <c r="L270">
        <v>0.99798500000000001</v>
      </c>
      <c r="M270">
        <v>0.99812900000000004</v>
      </c>
      <c r="N270">
        <v>0.99927100000000002</v>
      </c>
      <c r="O270">
        <v>0.98973</v>
      </c>
      <c r="P270">
        <v>0.98208200000000001</v>
      </c>
      <c r="Q270">
        <v>0.99082099999999995</v>
      </c>
      <c r="R270">
        <v>0.98380500000000004</v>
      </c>
      <c r="S270">
        <v>0.985433</v>
      </c>
      <c r="T270">
        <v>0.99169200000000002</v>
      </c>
      <c r="U270">
        <v>0.99161100000000002</v>
      </c>
      <c r="V270">
        <v>0.99531499999999995</v>
      </c>
      <c r="W270">
        <v>0.99851299999999998</v>
      </c>
      <c r="X270">
        <v>0.99930399999999997</v>
      </c>
      <c r="Y270">
        <v>0.99904099999999996</v>
      </c>
      <c r="Z270">
        <v>0.99921599999999999</v>
      </c>
      <c r="AA270">
        <v>0.99902199999999997</v>
      </c>
    </row>
    <row r="271" spans="1:27" x14ac:dyDescent="0.2">
      <c r="A271">
        <v>2015</v>
      </c>
      <c r="B271">
        <v>9</v>
      </c>
      <c r="C271">
        <v>27</v>
      </c>
      <c r="D271">
        <v>0.99931499999999995</v>
      </c>
      <c r="E271">
        <v>0.99930600000000003</v>
      </c>
      <c r="F271">
        <v>0.99932299999999996</v>
      </c>
      <c r="G271">
        <v>0.99943000000000004</v>
      </c>
      <c r="H271">
        <v>0.99954500000000002</v>
      </c>
      <c r="I271">
        <v>0.99948099999999995</v>
      </c>
      <c r="J271">
        <v>0.99909000000000003</v>
      </c>
      <c r="K271">
        <v>0.99775199999999997</v>
      </c>
      <c r="L271">
        <v>0.99829599999999996</v>
      </c>
      <c r="M271">
        <v>0.99852300000000005</v>
      </c>
      <c r="N271">
        <v>0.99855499999999997</v>
      </c>
      <c r="O271">
        <v>0.99889099999999997</v>
      </c>
      <c r="P271">
        <v>0.99862899999999999</v>
      </c>
      <c r="Q271">
        <v>0.99790400000000001</v>
      </c>
      <c r="R271">
        <v>0.99631400000000003</v>
      </c>
      <c r="S271">
        <v>0.99480999999999997</v>
      </c>
      <c r="T271">
        <v>0.986205</v>
      </c>
      <c r="U271">
        <v>0.97656600000000005</v>
      </c>
      <c r="V271">
        <v>0.95849300000000004</v>
      </c>
      <c r="W271">
        <v>0.91514300000000004</v>
      </c>
      <c r="X271">
        <v>0.85526899999999995</v>
      </c>
      <c r="Y271">
        <v>0.836673</v>
      </c>
      <c r="Z271">
        <v>0.82174199999999997</v>
      </c>
      <c r="AA271">
        <v>0.81682999999999995</v>
      </c>
    </row>
    <row r="272" spans="1:27" x14ac:dyDescent="0.2">
      <c r="A272">
        <v>2015</v>
      </c>
      <c r="B272">
        <v>9</v>
      </c>
      <c r="C272">
        <v>28</v>
      </c>
      <c r="D272">
        <v>0.84746699999999997</v>
      </c>
      <c r="E272">
        <v>0.85160000000000002</v>
      </c>
      <c r="F272">
        <v>0.86800100000000002</v>
      </c>
      <c r="G272">
        <v>0.87918499999999999</v>
      </c>
      <c r="H272">
        <v>0.80470200000000003</v>
      </c>
      <c r="I272">
        <v>0.70060800000000001</v>
      </c>
      <c r="J272">
        <v>0.64131899999999997</v>
      </c>
      <c r="K272">
        <v>0.55931799999999998</v>
      </c>
      <c r="L272">
        <v>0.63493100000000002</v>
      </c>
      <c r="M272">
        <v>0.65318299999999996</v>
      </c>
      <c r="N272">
        <v>0.63200400000000001</v>
      </c>
      <c r="O272">
        <v>0.55758399999999997</v>
      </c>
      <c r="P272">
        <v>0.45631500000000003</v>
      </c>
      <c r="Q272">
        <v>0.38319599999999998</v>
      </c>
      <c r="R272">
        <v>0.32275900000000002</v>
      </c>
      <c r="S272">
        <v>0.27110800000000002</v>
      </c>
      <c r="T272">
        <v>0.248558</v>
      </c>
      <c r="U272">
        <v>0.23907600000000001</v>
      </c>
      <c r="V272">
        <v>0.23729500000000001</v>
      </c>
      <c r="W272">
        <v>0.236953</v>
      </c>
      <c r="X272">
        <v>6.6539000000000001E-2</v>
      </c>
      <c r="Y272">
        <v>7.5925000000000006E-2</v>
      </c>
      <c r="Z272">
        <v>8.3465999999999999E-2</v>
      </c>
      <c r="AA272">
        <v>0.113859</v>
      </c>
    </row>
    <row r="273" spans="1:27" x14ac:dyDescent="0.2">
      <c r="A273">
        <v>2015</v>
      </c>
      <c r="B273">
        <v>9</v>
      </c>
      <c r="C273">
        <v>29</v>
      </c>
      <c r="D273">
        <v>0.15043699999999999</v>
      </c>
      <c r="E273">
        <v>0.187139</v>
      </c>
      <c r="F273">
        <v>0.25534600000000002</v>
      </c>
      <c r="G273">
        <v>0.31728000000000001</v>
      </c>
      <c r="H273">
        <v>0.39286900000000002</v>
      </c>
      <c r="I273">
        <v>0.39297500000000002</v>
      </c>
      <c r="J273">
        <v>0.31220300000000001</v>
      </c>
      <c r="K273">
        <v>0.18429000000000001</v>
      </c>
      <c r="L273">
        <v>0.233375</v>
      </c>
      <c r="M273">
        <v>0.171958</v>
      </c>
      <c r="N273">
        <v>9.0861999999999998E-2</v>
      </c>
      <c r="O273">
        <v>7.7991000000000005E-2</v>
      </c>
      <c r="P273">
        <v>7.6117000000000004E-2</v>
      </c>
      <c r="Q273">
        <v>6.2722E-2</v>
      </c>
      <c r="R273">
        <v>7.3629E-2</v>
      </c>
      <c r="S273">
        <v>9.4981999999999997E-2</v>
      </c>
      <c r="T273">
        <v>0.14488599999999999</v>
      </c>
      <c r="U273">
        <v>0.19878999999999999</v>
      </c>
      <c r="V273">
        <v>0.20895900000000001</v>
      </c>
      <c r="W273">
        <v>0.22306899999999999</v>
      </c>
      <c r="X273">
        <v>0.162296</v>
      </c>
      <c r="Y273">
        <v>0.18278</v>
      </c>
      <c r="Z273">
        <v>0.18545400000000001</v>
      </c>
      <c r="AA273">
        <v>0.33108900000000002</v>
      </c>
    </row>
    <row r="274" spans="1:27" x14ac:dyDescent="0.2">
      <c r="A274">
        <v>2015</v>
      </c>
      <c r="B274">
        <v>9</v>
      </c>
      <c r="C274">
        <v>30</v>
      </c>
      <c r="D274">
        <v>0.49159199999999997</v>
      </c>
      <c r="E274">
        <v>0.54880300000000004</v>
      </c>
      <c r="F274">
        <v>0.56864099999999995</v>
      </c>
      <c r="G274">
        <v>0.56821900000000003</v>
      </c>
      <c r="H274">
        <v>0.56984900000000005</v>
      </c>
      <c r="I274">
        <v>0.52432900000000005</v>
      </c>
      <c r="J274">
        <v>0.40583799999999998</v>
      </c>
      <c r="K274">
        <v>0.50818700000000006</v>
      </c>
      <c r="L274">
        <v>0.66839999999999999</v>
      </c>
      <c r="M274">
        <v>0.75204300000000002</v>
      </c>
      <c r="N274">
        <v>0.80552400000000002</v>
      </c>
      <c r="O274">
        <v>0.90590199999999999</v>
      </c>
      <c r="P274">
        <v>0.94680600000000004</v>
      </c>
      <c r="Q274">
        <v>0.96586700000000003</v>
      </c>
      <c r="R274">
        <v>0.95326100000000002</v>
      </c>
      <c r="S274">
        <v>0.96113499999999996</v>
      </c>
      <c r="T274">
        <v>0.95811800000000003</v>
      </c>
      <c r="U274">
        <v>0.95892599999999995</v>
      </c>
      <c r="V274">
        <v>0.96963699999999997</v>
      </c>
      <c r="W274">
        <v>0.98710500000000001</v>
      </c>
      <c r="X274">
        <v>0.98085999999999995</v>
      </c>
      <c r="Y274">
        <v>0.97151100000000001</v>
      </c>
      <c r="Z274">
        <v>0.96315499999999998</v>
      </c>
      <c r="AA274">
        <v>0.964063</v>
      </c>
    </row>
    <row r="275" spans="1:27" x14ac:dyDescent="0.2">
      <c r="A275">
        <v>2015</v>
      </c>
      <c r="B275">
        <v>10</v>
      </c>
      <c r="C275">
        <v>1</v>
      </c>
      <c r="D275">
        <v>0.96419699999999997</v>
      </c>
      <c r="E275">
        <v>0.95739300000000005</v>
      </c>
      <c r="F275">
        <v>0.94452599999999998</v>
      </c>
      <c r="G275">
        <v>0.93092699999999995</v>
      </c>
      <c r="H275">
        <v>0.91130699999999998</v>
      </c>
      <c r="I275">
        <v>0.87342799999999998</v>
      </c>
      <c r="J275">
        <v>0.68417499999999998</v>
      </c>
      <c r="K275">
        <v>0.45165899999999998</v>
      </c>
      <c r="L275">
        <v>0.36071900000000001</v>
      </c>
      <c r="M275">
        <v>0.32891999999999999</v>
      </c>
      <c r="N275">
        <v>0.245141</v>
      </c>
      <c r="O275">
        <v>0.258851</v>
      </c>
      <c r="P275">
        <v>0.32725599999999999</v>
      </c>
      <c r="Q275">
        <v>0.293265</v>
      </c>
      <c r="R275">
        <v>0.28010200000000002</v>
      </c>
      <c r="S275">
        <v>0.34030300000000002</v>
      </c>
      <c r="T275">
        <v>0.417379</v>
      </c>
      <c r="U275">
        <v>0.45807999999999999</v>
      </c>
      <c r="V275">
        <v>0.53761400000000004</v>
      </c>
      <c r="W275">
        <v>0.526173</v>
      </c>
      <c r="X275">
        <v>0.51837200000000005</v>
      </c>
      <c r="Y275">
        <v>0.49862899999999999</v>
      </c>
      <c r="Z275">
        <v>0.44564900000000002</v>
      </c>
      <c r="AA275">
        <v>0.51438799999999996</v>
      </c>
    </row>
    <row r="276" spans="1:27" x14ac:dyDescent="0.2">
      <c r="A276">
        <v>2015</v>
      </c>
      <c r="B276">
        <v>10</v>
      </c>
      <c r="C276">
        <v>2</v>
      </c>
      <c r="D276">
        <v>0.45050499999999999</v>
      </c>
      <c r="E276">
        <v>0.22523599999999999</v>
      </c>
      <c r="F276">
        <v>0.33033000000000001</v>
      </c>
      <c r="G276">
        <v>0.34461599999999998</v>
      </c>
      <c r="H276">
        <v>0.243566</v>
      </c>
      <c r="I276">
        <v>0.136878</v>
      </c>
      <c r="J276">
        <v>4.1547000000000001E-2</v>
      </c>
      <c r="K276">
        <v>0.107749</v>
      </c>
      <c r="L276">
        <v>0.14816699999999999</v>
      </c>
      <c r="M276">
        <v>0.249279</v>
      </c>
      <c r="N276">
        <v>0.14965600000000001</v>
      </c>
      <c r="O276">
        <v>0.12955800000000001</v>
      </c>
      <c r="P276">
        <v>0.126446</v>
      </c>
      <c r="Q276">
        <v>0.31303199999999998</v>
      </c>
      <c r="R276">
        <v>0.38629200000000002</v>
      </c>
      <c r="S276">
        <v>0.36556100000000002</v>
      </c>
      <c r="T276">
        <v>0.43406899999999998</v>
      </c>
      <c r="U276">
        <v>0.45678299999999999</v>
      </c>
      <c r="V276">
        <v>0.55678000000000005</v>
      </c>
      <c r="W276">
        <v>0.63102400000000003</v>
      </c>
      <c r="X276">
        <v>0.69619399999999998</v>
      </c>
      <c r="Y276">
        <v>0.73344100000000001</v>
      </c>
      <c r="Z276">
        <v>0.73023199999999999</v>
      </c>
      <c r="AA276">
        <v>0.67178199999999999</v>
      </c>
    </row>
    <row r="277" spans="1:27" x14ac:dyDescent="0.2">
      <c r="A277">
        <v>2015</v>
      </c>
      <c r="B277">
        <v>10</v>
      </c>
      <c r="C277">
        <v>3</v>
      </c>
      <c r="D277">
        <v>0.56831100000000001</v>
      </c>
      <c r="E277">
        <v>0.52771299999999999</v>
      </c>
      <c r="F277">
        <v>0.54296199999999994</v>
      </c>
      <c r="G277">
        <v>0.60279099999999997</v>
      </c>
      <c r="H277">
        <v>0.63562300000000005</v>
      </c>
      <c r="I277">
        <v>0.62835399999999997</v>
      </c>
      <c r="J277">
        <v>0.61897100000000005</v>
      </c>
      <c r="K277">
        <v>0.58830899999999997</v>
      </c>
      <c r="L277">
        <v>0.57872000000000001</v>
      </c>
      <c r="M277">
        <v>0.60235000000000005</v>
      </c>
      <c r="N277">
        <v>0.62461800000000001</v>
      </c>
      <c r="O277">
        <v>0.63744400000000001</v>
      </c>
      <c r="P277">
        <v>0.59148999999999996</v>
      </c>
      <c r="Q277">
        <v>0.53294799999999998</v>
      </c>
      <c r="R277">
        <v>0.47924699999999998</v>
      </c>
      <c r="S277">
        <v>0.494002</v>
      </c>
      <c r="T277">
        <v>0.50621700000000003</v>
      </c>
      <c r="U277">
        <v>0.50905500000000004</v>
      </c>
      <c r="V277">
        <v>0.52587700000000004</v>
      </c>
      <c r="W277">
        <v>0.53487799999999996</v>
      </c>
      <c r="X277">
        <v>0.51032500000000003</v>
      </c>
      <c r="Y277">
        <v>0.44528899999999999</v>
      </c>
      <c r="Z277">
        <v>0.395123</v>
      </c>
      <c r="AA277">
        <v>0.31429400000000002</v>
      </c>
    </row>
    <row r="278" spans="1:27" x14ac:dyDescent="0.2">
      <c r="A278">
        <v>2015</v>
      </c>
      <c r="B278">
        <v>10</v>
      </c>
      <c r="C278">
        <v>4</v>
      </c>
      <c r="D278">
        <v>0.22273000000000001</v>
      </c>
      <c r="E278">
        <v>0.19137599999999999</v>
      </c>
      <c r="F278">
        <v>0.14383699999999999</v>
      </c>
      <c r="G278">
        <v>0.13946600000000001</v>
      </c>
      <c r="H278">
        <v>0.149205</v>
      </c>
      <c r="I278">
        <v>0.149091</v>
      </c>
      <c r="J278">
        <v>0.174929</v>
      </c>
      <c r="K278">
        <v>0.18706200000000001</v>
      </c>
      <c r="L278">
        <v>0.19792599999999999</v>
      </c>
      <c r="M278">
        <v>0.235481</v>
      </c>
      <c r="N278">
        <v>0.248306</v>
      </c>
      <c r="O278">
        <v>0.24746899999999999</v>
      </c>
      <c r="P278">
        <v>0.23035600000000001</v>
      </c>
      <c r="Q278">
        <v>0.20630000000000001</v>
      </c>
      <c r="R278">
        <v>0.16573099999999999</v>
      </c>
      <c r="S278">
        <v>9.9204000000000001E-2</v>
      </c>
      <c r="T278">
        <v>5.2525000000000002E-2</v>
      </c>
      <c r="U278">
        <v>2.5524000000000002E-2</v>
      </c>
      <c r="V278">
        <v>1.022E-2</v>
      </c>
      <c r="W278">
        <v>2.4664999999999999E-2</v>
      </c>
      <c r="X278">
        <v>3.0724000000000001E-2</v>
      </c>
      <c r="Y278">
        <v>5.679E-3</v>
      </c>
      <c r="Z278">
        <v>1.2636E-2</v>
      </c>
      <c r="AA278">
        <v>1.3297E-2</v>
      </c>
    </row>
    <row r="279" spans="1:27" x14ac:dyDescent="0.2">
      <c r="A279">
        <v>2015</v>
      </c>
      <c r="B279">
        <v>10</v>
      </c>
      <c r="C279">
        <v>5</v>
      </c>
      <c r="D279">
        <v>2.9968000000000002E-2</v>
      </c>
      <c r="E279">
        <v>4.5247000000000002E-2</v>
      </c>
      <c r="F279">
        <v>3.6229999999999998E-2</v>
      </c>
      <c r="G279">
        <v>4.6785E-2</v>
      </c>
      <c r="H279">
        <v>5.5456999999999999E-2</v>
      </c>
      <c r="I279">
        <v>3.4854999999999997E-2</v>
      </c>
      <c r="J279">
        <v>2.5219999999999999E-2</v>
      </c>
      <c r="K279">
        <v>5.3238000000000001E-2</v>
      </c>
      <c r="L279">
        <v>0.10458099999999999</v>
      </c>
      <c r="M279">
        <v>9.8474000000000006E-2</v>
      </c>
      <c r="N279">
        <v>0.11847000000000001</v>
      </c>
      <c r="O279">
        <v>0.140789</v>
      </c>
      <c r="P279">
        <v>0.14182</v>
      </c>
      <c r="Q279">
        <v>0.15881999999999999</v>
      </c>
      <c r="R279">
        <v>0.19427900000000001</v>
      </c>
      <c r="S279">
        <v>0.174404</v>
      </c>
      <c r="T279">
        <v>0.121238</v>
      </c>
      <c r="U279">
        <v>0.105252</v>
      </c>
      <c r="V279">
        <v>8.3914000000000002E-2</v>
      </c>
      <c r="W279">
        <v>6.2815999999999997E-2</v>
      </c>
      <c r="X279">
        <v>1.3904E-2</v>
      </c>
      <c r="Y279">
        <v>5.1859000000000002E-2</v>
      </c>
      <c r="Z279">
        <v>6.3570000000000002E-2</v>
      </c>
      <c r="AA279">
        <v>5.0029999999999998E-2</v>
      </c>
    </row>
    <row r="280" spans="1:27" x14ac:dyDescent="0.2">
      <c r="A280">
        <v>2015</v>
      </c>
      <c r="B280">
        <v>10</v>
      </c>
      <c r="C280">
        <v>6</v>
      </c>
      <c r="D280">
        <v>4.3149E-2</v>
      </c>
      <c r="E280">
        <v>6.5977999999999995E-2</v>
      </c>
      <c r="F280">
        <v>0.114354</v>
      </c>
      <c r="G280">
        <v>0.129967</v>
      </c>
      <c r="H280">
        <v>0.158475</v>
      </c>
      <c r="I280">
        <v>0.155279</v>
      </c>
      <c r="J280">
        <v>0.153201</v>
      </c>
      <c r="K280">
        <v>9.9038000000000001E-2</v>
      </c>
      <c r="L280">
        <v>0.111847</v>
      </c>
      <c r="M280">
        <v>0.108864</v>
      </c>
      <c r="N280">
        <v>0.10839</v>
      </c>
      <c r="O280">
        <v>9.6512000000000001E-2</v>
      </c>
      <c r="P280">
        <v>8.6293999999999996E-2</v>
      </c>
      <c r="Q280">
        <v>7.6743000000000006E-2</v>
      </c>
      <c r="R280">
        <v>7.3005E-2</v>
      </c>
      <c r="S280">
        <v>4.3947E-2</v>
      </c>
      <c r="T280">
        <v>5.1345000000000002E-2</v>
      </c>
      <c r="U280">
        <v>6.8150000000000002E-2</v>
      </c>
      <c r="V280">
        <v>5.7600999999999999E-2</v>
      </c>
      <c r="W280">
        <v>4.7881E-2</v>
      </c>
      <c r="X280">
        <v>6.8775000000000003E-2</v>
      </c>
      <c r="Y280">
        <v>7.7670000000000003E-2</v>
      </c>
      <c r="Z280">
        <v>6.5157999999999994E-2</v>
      </c>
      <c r="AA280">
        <v>6.608E-2</v>
      </c>
    </row>
    <row r="281" spans="1:27" x14ac:dyDescent="0.2">
      <c r="A281">
        <v>2015</v>
      </c>
      <c r="B281">
        <v>10</v>
      </c>
      <c r="C281">
        <v>7</v>
      </c>
      <c r="D281">
        <v>9.9033999999999997E-2</v>
      </c>
      <c r="E281">
        <v>0.13342999999999999</v>
      </c>
      <c r="F281">
        <v>0.13888</v>
      </c>
      <c r="G281">
        <v>0.108459</v>
      </c>
      <c r="H281">
        <v>0.169317</v>
      </c>
      <c r="I281">
        <v>0.22756199999999999</v>
      </c>
      <c r="J281">
        <v>0.38872499999999999</v>
      </c>
      <c r="K281">
        <v>0.53432100000000005</v>
      </c>
      <c r="L281">
        <v>0.65402499999999997</v>
      </c>
      <c r="M281">
        <v>0.70453299999999996</v>
      </c>
      <c r="N281">
        <v>0.68227199999999999</v>
      </c>
      <c r="O281">
        <v>0.77190400000000003</v>
      </c>
      <c r="P281">
        <v>0.81708000000000003</v>
      </c>
      <c r="Q281">
        <v>0.84232099999999999</v>
      </c>
      <c r="R281">
        <v>0.75467399999999996</v>
      </c>
      <c r="S281">
        <v>0.73332799999999998</v>
      </c>
      <c r="T281">
        <v>0.68854499999999996</v>
      </c>
      <c r="U281">
        <v>0.60373299999999996</v>
      </c>
      <c r="V281">
        <v>0.57090600000000002</v>
      </c>
      <c r="W281">
        <v>0.63633600000000001</v>
      </c>
      <c r="X281">
        <v>0.85033700000000001</v>
      </c>
      <c r="Y281">
        <v>0.92898099999999995</v>
      </c>
      <c r="Z281">
        <v>0.92242800000000003</v>
      </c>
      <c r="AA281">
        <v>0.80999699999999997</v>
      </c>
    </row>
    <row r="282" spans="1:27" x14ac:dyDescent="0.2">
      <c r="A282">
        <v>2015</v>
      </c>
      <c r="B282">
        <v>10</v>
      </c>
      <c r="C282">
        <v>8</v>
      </c>
      <c r="D282">
        <v>0.642235</v>
      </c>
      <c r="E282">
        <v>0.54707099999999997</v>
      </c>
      <c r="F282">
        <v>0.48903600000000003</v>
      </c>
      <c r="G282">
        <v>0.50326599999999999</v>
      </c>
      <c r="H282">
        <v>0.50733700000000004</v>
      </c>
      <c r="I282">
        <v>0.51148199999999999</v>
      </c>
      <c r="J282">
        <v>0.494421</v>
      </c>
      <c r="K282">
        <v>0.38644299999999998</v>
      </c>
      <c r="L282">
        <v>0.51223300000000005</v>
      </c>
      <c r="M282">
        <v>0.60011800000000004</v>
      </c>
      <c r="N282">
        <v>0.66908800000000002</v>
      </c>
      <c r="O282">
        <v>0.72236299999999998</v>
      </c>
      <c r="P282">
        <v>0.71819900000000003</v>
      </c>
      <c r="Q282">
        <v>0.63875300000000002</v>
      </c>
      <c r="R282">
        <v>0.57890799999999998</v>
      </c>
      <c r="S282">
        <v>0.54682699999999995</v>
      </c>
      <c r="T282">
        <v>0.51672799999999997</v>
      </c>
      <c r="U282">
        <v>0.44421899999999997</v>
      </c>
      <c r="V282">
        <v>0.442772</v>
      </c>
      <c r="W282">
        <v>0.402443</v>
      </c>
      <c r="X282">
        <v>0.41962699999999997</v>
      </c>
      <c r="Y282">
        <v>0.41770299999999999</v>
      </c>
      <c r="Z282">
        <v>0.40895199999999998</v>
      </c>
      <c r="AA282">
        <v>0.43224600000000002</v>
      </c>
    </row>
    <row r="283" spans="1:27" x14ac:dyDescent="0.2">
      <c r="A283">
        <v>2015</v>
      </c>
      <c r="B283">
        <v>10</v>
      </c>
      <c r="C283">
        <v>9</v>
      </c>
      <c r="D283">
        <v>0.41107100000000002</v>
      </c>
      <c r="E283">
        <v>0.36914799999999998</v>
      </c>
      <c r="F283">
        <v>0.38322899999999999</v>
      </c>
      <c r="G283">
        <v>0.30894199999999999</v>
      </c>
      <c r="H283">
        <v>0.34123700000000001</v>
      </c>
      <c r="I283">
        <v>0.326988</v>
      </c>
      <c r="J283">
        <v>0.40559000000000001</v>
      </c>
      <c r="K283">
        <v>0.384023</v>
      </c>
      <c r="L283">
        <v>0.44164300000000001</v>
      </c>
      <c r="M283">
        <v>0.52039500000000005</v>
      </c>
      <c r="N283">
        <v>0.50783599999999995</v>
      </c>
      <c r="O283">
        <v>0.49986700000000001</v>
      </c>
      <c r="P283">
        <v>0.48699399999999998</v>
      </c>
      <c r="Q283">
        <v>0.42543399999999998</v>
      </c>
      <c r="R283">
        <v>0.39103599999999999</v>
      </c>
      <c r="S283">
        <v>0.40346199999999999</v>
      </c>
      <c r="T283">
        <v>0.386878</v>
      </c>
      <c r="U283">
        <v>0.34023799999999998</v>
      </c>
      <c r="V283">
        <v>0.36807299999999998</v>
      </c>
      <c r="W283">
        <v>0.35298000000000002</v>
      </c>
      <c r="X283">
        <v>0.226629</v>
      </c>
      <c r="Y283">
        <v>0.22004599999999999</v>
      </c>
      <c r="Z283">
        <v>0.23292199999999999</v>
      </c>
      <c r="AA283">
        <v>0.17758399999999999</v>
      </c>
    </row>
    <row r="284" spans="1:27" x14ac:dyDescent="0.2">
      <c r="A284">
        <v>2015</v>
      </c>
      <c r="B284">
        <v>10</v>
      </c>
      <c r="C284">
        <v>10</v>
      </c>
      <c r="D284">
        <v>0.15063599999999999</v>
      </c>
      <c r="E284">
        <v>0.122739</v>
      </c>
      <c r="F284">
        <v>0.12075</v>
      </c>
      <c r="G284">
        <v>0.147372</v>
      </c>
      <c r="H284">
        <v>0.180311</v>
      </c>
      <c r="I284">
        <v>0.22862199999999999</v>
      </c>
      <c r="J284">
        <v>0.304981</v>
      </c>
      <c r="K284">
        <v>0.27013399999999999</v>
      </c>
      <c r="L284">
        <v>0.33408300000000002</v>
      </c>
      <c r="M284">
        <v>0.37998900000000002</v>
      </c>
      <c r="N284">
        <v>0.34495300000000001</v>
      </c>
      <c r="O284">
        <v>0.291383</v>
      </c>
      <c r="P284">
        <v>0.22079199999999999</v>
      </c>
      <c r="Q284">
        <v>0.18868099999999999</v>
      </c>
      <c r="R284">
        <v>0.19631899999999999</v>
      </c>
      <c r="S284">
        <v>0.186031</v>
      </c>
      <c r="T284">
        <v>0.196462</v>
      </c>
      <c r="U284">
        <v>0.20963300000000001</v>
      </c>
      <c r="V284">
        <v>0.21973899999999999</v>
      </c>
      <c r="W284">
        <v>0.192217</v>
      </c>
      <c r="X284">
        <v>5.1834999999999999E-2</v>
      </c>
      <c r="Y284">
        <v>5.8936000000000002E-2</v>
      </c>
      <c r="Z284">
        <v>4.8284000000000001E-2</v>
      </c>
      <c r="AA284">
        <v>1.9115E-2</v>
      </c>
    </row>
    <row r="285" spans="1:27" x14ac:dyDescent="0.2">
      <c r="A285">
        <v>2015</v>
      </c>
      <c r="B285">
        <v>10</v>
      </c>
      <c r="C285">
        <v>11</v>
      </c>
      <c r="D285">
        <v>1.5746E-2</v>
      </c>
      <c r="E285">
        <v>3.4955E-2</v>
      </c>
      <c r="F285">
        <v>5.8448E-2</v>
      </c>
      <c r="G285">
        <v>6.8576999999999999E-2</v>
      </c>
      <c r="H285">
        <v>5.9124000000000003E-2</v>
      </c>
      <c r="I285">
        <v>4.2682999999999999E-2</v>
      </c>
      <c r="J285">
        <v>2.7685000000000001E-2</v>
      </c>
      <c r="K285">
        <v>5.5861000000000001E-2</v>
      </c>
      <c r="L285">
        <v>0.114893</v>
      </c>
      <c r="M285">
        <v>0.25369199999999997</v>
      </c>
      <c r="N285">
        <v>0.388959</v>
      </c>
      <c r="O285">
        <v>0.47621400000000003</v>
      </c>
      <c r="P285">
        <v>0.49923200000000001</v>
      </c>
      <c r="Q285">
        <v>0.50278299999999998</v>
      </c>
      <c r="R285">
        <v>0.46616299999999999</v>
      </c>
      <c r="S285">
        <v>0.45591799999999999</v>
      </c>
      <c r="T285">
        <v>0.46745399999999998</v>
      </c>
      <c r="U285">
        <v>0.50676699999999997</v>
      </c>
      <c r="V285">
        <v>0.54770799999999997</v>
      </c>
      <c r="W285">
        <v>0.60216099999999995</v>
      </c>
      <c r="X285">
        <v>0.66584900000000002</v>
      </c>
      <c r="Y285">
        <v>0.73207699999999998</v>
      </c>
      <c r="Z285">
        <v>0.83116299999999999</v>
      </c>
      <c r="AA285">
        <v>0.87905699999999998</v>
      </c>
    </row>
    <row r="286" spans="1:27" x14ac:dyDescent="0.2">
      <c r="A286">
        <v>2015</v>
      </c>
      <c r="B286">
        <v>10</v>
      </c>
      <c r="C286">
        <v>12</v>
      </c>
      <c r="D286">
        <v>0.90966199999999997</v>
      </c>
      <c r="E286">
        <v>0.91654500000000005</v>
      </c>
      <c r="F286">
        <v>0.94576800000000005</v>
      </c>
      <c r="G286">
        <v>0.959063</v>
      </c>
      <c r="H286">
        <v>0.97772700000000001</v>
      </c>
      <c r="I286">
        <v>0.98175599999999996</v>
      </c>
      <c r="J286">
        <v>0.98214400000000002</v>
      </c>
      <c r="K286">
        <v>0.90837000000000001</v>
      </c>
      <c r="L286">
        <v>0.87937399999999999</v>
      </c>
      <c r="M286">
        <v>0.95372999999999997</v>
      </c>
      <c r="N286">
        <v>0.993344</v>
      </c>
      <c r="O286">
        <v>0.95165</v>
      </c>
      <c r="P286">
        <v>0.60495699999999997</v>
      </c>
      <c r="Q286">
        <v>0.56084100000000003</v>
      </c>
      <c r="R286">
        <v>0.58440300000000001</v>
      </c>
      <c r="S286">
        <v>0.62992899999999996</v>
      </c>
      <c r="T286">
        <v>0.71349399999999996</v>
      </c>
      <c r="U286">
        <v>0.65887600000000002</v>
      </c>
      <c r="V286">
        <v>0.60208600000000001</v>
      </c>
      <c r="W286">
        <v>0.48013600000000001</v>
      </c>
      <c r="X286">
        <v>0.606572</v>
      </c>
      <c r="Y286">
        <v>0.91385799999999995</v>
      </c>
      <c r="Z286">
        <v>0.95246200000000003</v>
      </c>
      <c r="AA286">
        <v>0.96862000000000004</v>
      </c>
    </row>
    <row r="287" spans="1:27" x14ac:dyDescent="0.2">
      <c r="A287">
        <v>2015</v>
      </c>
      <c r="B287">
        <v>10</v>
      </c>
      <c r="C287">
        <v>13</v>
      </c>
      <c r="D287">
        <v>0.98190900000000003</v>
      </c>
      <c r="E287">
        <v>0.98284000000000005</v>
      </c>
      <c r="F287">
        <v>0.98406899999999997</v>
      </c>
      <c r="G287">
        <v>0.982761</v>
      </c>
      <c r="H287">
        <v>0.97457000000000005</v>
      </c>
      <c r="I287">
        <v>0.98408300000000004</v>
      </c>
      <c r="J287">
        <v>0.90049500000000005</v>
      </c>
      <c r="K287">
        <v>0.96747099999999997</v>
      </c>
      <c r="L287">
        <v>0.95639099999999999</v>
      </c>
      <c r="M287">
        <v>0.97102500000000003</v>
      </c>
      <c r="N287">
        <v>0.98703399999999997</v>
      </c>
      <c r="O287">
        <v>0.99321199999999998</v>
      </c>
      <c r="P287">
        <v>0.99133199999999999</v>
      </c>
      <c r="Q287">
        <v>0.990147</v>
      </c>
      <c r="R287">
        <v>0.95769899999999997</v>
      </c>
      <c r="S287">
        <v>0.97548900000000005</v>
      </c>
      <c r="T287">
        <v>0.98473900000000003</v>
      </c>
      <c r="U287">
        <v>0.98768299999999998</v>
      </c>
      <c r="V287">
        <v>0.99080100000000004</v>
      </c>
      <c r="W287">
        <v>0.98939699999999997</v>
      </c>
      <c r="X287">
        <v>0.99174799999999996</v>
      </c>
      <c r="Y287">
        <v>0.990097</v>
      </c>
      <c r="Z287">
        <v>0.99010600000000004</v>
      </c>
      <c r="AA287">
        <v>0.99285900000000005</v>
      </c>
    </row>
    <row r="288" spans="1:27" x14ac:dyDescent="0.2">
      <c r="A288">
        <v>2015</v>
      </c>
      <c r="B288">
        <v>10</v>
      </c>
      <c r="C288">
        <v>14</v>
      </c>
      <c r="D288">
        <v>0.99363100000000004</v>
      </c>
      <c r="E288">
        <v>0.99499499999999996</v>
      </c>
      <c r="F288">
        <v>0.99594000000000005</v>
      </c>
      <c r="G288">
        <v>0.99692700000000001</v>
      </c>
      <c r="H288">
        <v>0.99428799999999995</v>
      </c>
      <c r="I288">
        <v>0.99322500000000002</v>
      </c>
      <c r="J288">
        <v>0.99636499999999995</v>
      </c>
      <c r="K288">
        <v>0.99291399999999996</v>
      </c>
      <c r="L288">
        <v>0.94109399999999999</v>
      </c>
      <c r="M288">
        <v>0.85287199999999996</v>
      </c>
      <c r="N288">
        <v>0.86567300000000003</v>
      </c>
      <c r="O288">
        <v>0.980074</v>
      </c>
      <c r="P288">
        <v>0.991533</v>
      </c>
      <c r="Q288">
        <v>0.99310299999999996</v>
      </c>
      <c r="R288">
        <v>0.99238599999999999</v>
      </c>
      <c r="S288">
        <v>0.98546500000000004</v>
      </c>
      <c r="T288">
        <v>0.98001199999999999</v>
      </c>
      <c r="U288">
        <v>0.970418</v>
      </c>
      <c r="V288">
        <v>0.96088300000000004</v>
      </c>
      <c r="W288">
        <v>0.96209699999999998</v>
      </c>
      <c r="X288">
        <v>0.95468900000000001</v>
      </c>
      <c r="Y288">
        <v>0.93566199999999999</v>
      </c>
      <c r="Z288">
        <v>0.93428599999999995</v>
      </c>
      <c r="AA288">
        <v>0.92727499999999996</v>
      </c>
    </row>
    <row r="289" spans="1:27" x14ac:dyDescent="0.2">
      <c r="A289">
        <v>2015</v>
      </c>
      <c r="B289">
        <v>10</v>
      </c>
      <c r="C289">
        <v>15</v>
      </c>
      <c r="D289">
        <v>0.932867</v>
      </c>
      <c r="E289">
        <v>0.91500199999999998</v>
      </c>
      <c r="F289">
        <v>0.92344700000000002</v>
      </c>
      <c r="G289">
        <v>0.91296500000000003</v>
      </c>
      <c r="H289">
        <v>0.90263499999999997</v>
      </c>
      <c r="I289">
        <v>0.92188000000000003</v>
      </c>
      <c r="J289">
        <v>0.95071799999999995</v>
      </c>
      <c r="K289">
        <v>0.95663900000000002</v>
      </c>
      <c r="L289">
        <v>0.97560999999999998</v>
      </c>
      <c r="M289">
        <v>0.96233999999999997</v>
      </c>
      <c r="N289">
        <v>0.920601</v>
      </c>
      <c r="O289">
        <v>0.84116800000000003</v>
      </c>
      <c r="P289">
        <v>0.88480000000000003</v>
      </c>
      <c r="Q289">
        <v>0.88539299999999999</v>
      </c>
      <c r="R289">
        <v>0.86404000000000003</v>
      </c>
      <c r="S289">
        <v>0.759745</v>
      </c>
      <c r="T289">
        <v>0.7732</v>
      </c>
      <c r="U289">
        <v>0.80146499999999998</v>
      </c>
      <c r="V289">
        <v>0.80884599999999995</v>
      </c>
      <c r="W289">
        <v>0.84304999999999997</v>
      </c>
      <c r="X289">
        <v>0.87477199999999999</v>
      </c>
      <c r="Y289">
        <v>0.91366800000000004</v>
      </c>
      <c r="Z289">
        <v>0.95320499999999997</v>
      </c>
      <c r="AA289">
        <v>0.95984400000000003</v>
      </c>
    </row>
    <row r="290" spans="1:27" x14ac:dyDescent="0.2">
      <c r="A290">
        <v>2015</v>
      </c>
      <c r="B290">
        <v>10</v>
      </c>
      <c r="C290">
        <v>16</v>
      </c>
      <c r="D290">
        <v>0.96664300000000003</v>
      </c>
      <c r="E290">
        <v>0.94606299999999999</v>
      </c>
      <c r="F290">
        <v>0.93258200000000002</v>
      </c>
      <c r="G290">
        <v>0.91395999999999999</v>
      </c>
      <c r="H290">
        <v>0.85470199999999996</v>
      </c>
      <c r="I290">
        <v>0.77043600000000001</v>
      </c>
      <c r="J290">
        <v>0.71787800000000002</v>
      </c>
      <c r="K290">
        <v>0.57394299999999998</v>
      </c>
      <c r="L290">
        <v>0.52869600000000005</v>
      </c>
      <c r="M290">
        <v>0.375195</v>
      </c>
      <c r="N290">
        <v>0.23161599999999999</v>
      </c>
      <c r="O290">
        <v>0.20646400000000001</v>
      </c>
      <c r="P290">
        <v>0.15565899999999999</v>
      </c>
      <c r="Q290">
        <v>0.126053</v>
      </c>
      <c r="R290">
        <v>0.12382</v>
      </c>
      <c r="S290">
        <v>8.6465E-2</v>
      </c>
      <c r="T290">
        <v>8.4304000000000004E-2</v>
      </c>
      <c r="U290">
        <v>8.5502999999999996E-2</v>
      </c>
      <c r="V290">
        <v>0.103578</v>
      </c>
      <c r="W290">
        <v>9.5981999999999998E-2</v>
      </c>
      <c r="X290">
        <v>2.2370000000000001E-2</v>
      </c>
      <c r="Y290">
        <v>3.4200000000000001E-2</v>
      </c>
      <c r="Z290">
        <v>5.7438999999999997E-2</v>
      </c>
      <c r="AA290">
        <v>8.4969000000000003E-2</v>
      </c>
    </row>
    <row r="291" spans="1:27" x14ac:dyDescent="0.2">
      <c r="A291">
        <v>2015</v>
      </c>
      <c r="B291">
        <v>10</v>
      </c>
      <c r="C291">
        <v>17</v>
      </c>
      <c r="D291">
        <v>0.137375</v>
      </c>
      <c r="E291">
        <v>0.16201299999999999</v>
      </c>
      <c r="F291">
        <v>0.17885400000000001</v>
      </c>
      <c r="G291">
        <v>0.18529399999999999</v>
      </c>
      <c r="H291">
        <v>0.15822700000000001</v>
      </c>
      <c r="I291">
        <v>0.11028499999999999</v>
      </c>
      <c r="J291">
        <v>0.104389</v>
      </c>
      <c r="K291">
        <v>0.10985499999999999</v>
      </c>
      <c r="L291">
        <v>0.11575199999999999</v>
      </c>
      <c r="M291">
        <v>0.190692</v>
      </c>
      <c r="N291">
        <v>0.25114599999999998</v>
      </c>
      <c r="O291">
        <v>0.26946300000000001</v>
      </c>
      <c r="P291">
        <v>0.26878200000000002</v>
      </c>
      <c r="Q291">
        <v>0.27366299999999999</v>
      </c>
      <c r="R291">
        <v>0.260569</v>
      </c>
      <c r="S291">
        <v>0.26610899999999998</v>
      </c>
      <c r="T291">
        <v>0.264936</v>
      </c>
      <c r="U291">
        <v>0.242755</v>
      </c>
      <c r="V291">
        <v>0.22373899999999999</v>
      </c>
      <c r="W291">
        <v>0.14657600000000001</v>
      </c>
      <c r="X291">
        <v>7.6630000000000004E-2</v>
      </c>
      <c r="Y291">
        <v>5.7896999999999997E-2</v>
      </c>
      <c r="Z291">
        <v>2.1922000000000001E-2</v>
      </c>
      <c r="AA291">
        <v>2.4024E-2</v>
      </c>
    </row>
    <row r="292" spans="1:27" x14ac:dyDescent="0.2">
      <c r="A292">
        <v>2015</v>
      </c>
      <c r="B292">
        <v>10</v>
      </c>
      <c r="C292">
        <v>18</v>
      </c>
      <c r="D292">
        <v>4.3840999999999998E-2</v>
      </c>
      <c r="E292">
        <v>6.6445000000000004E-2</v>
      </c>
      <c r="F292">
        <v>8.8285000000000002E-2</v>
      </c>
      <c r="G292">
        <v>8.9038999999999993E-2</v>
      </c>
      <c r="H292">
        <v>9.7290000000000001E-2</v>
      </c>
      <c r="I292">
        <v>0.10920299999999999</v>
      </c>
      <c r="J292">
        <v>0.12088599999999999</v>
      </c>
      <c r="K292">
        <v>5.2505999999999997E-2</v>
      </c>
      <c r="L292">
        <v>7.9069E-2</v>
      </c>
      <c r="M292">
        <v>9.0305999999999997E-2</v>
      </c>
      <c r="N292">
        <v>0.117951</v>
      </c>
      <c r="O292">
        <v>0.13334199999999999</v>
      </c>
      <c r="P292">
        <v>0.145011</v>
      </c>
      <c r="Q292">
        <v>0.123567</v>
      </c>
      <c r="R292">
        <v>0.11020000000000001</v>
      </c>
      <c r="S292">
        <v>0.103772</v>
      </c>
      <c r="T292">
        <v>9.9659999999999999E-2</v>
      </c>
      <c r="U292">
        <v>7.8839999999999993E-2</v>
      </c>
      <c r="V292">
        <v>6.4866999999999994E-2</v>
      </c>
      <c r="W292">
        <v>5.3398000000000001E-2</v>
      </c>
      <c r="X292">
        <v>0</v>
      </c>
      <c r="Y292">
        <v>0</v>
      </c>
      <c r="Z292">
        <v>0</v>
      </c>
      <c r="AA292">
        <v>6.6239999999999997E-3</v>
      </c>
    </row>
    <row r="293" spans="1:27" x14ac:dyDescent="0.2">
      <c r="A293">
        <v>2015</v>
      </c>
      <c r="B293">
        <v>10</v>
      </c>
      <c r="C293">
        <v>19</v>
      </c>
      <c r="D293">
        <v>1.6629000000000001E-2</v>
      </c>
      <c r="E293">
        <v>2.2221999999999999E-2</v>
      </c>
      <c r="F293">
        <v>3.6646999999999999E-2</v>
      </c>
      <c r="G293">
        <v>2.5506000000000001E-2</v>
      </c>
      <c r="H293">
        <v>1.8442E-2</v>
      </c>
      <c r="I293">
        <v>2.0943E-2</v>
      </c>
      <c r="J293">
        <v>2.1541000000000001E-2</v>
      </c>
      <c r="K293">
        <v>5.2574999999999997E-2</v>
      </c>
      <c r="L293">
        <v>0.17448900000000001</v>
      </c>
      <c r="M293">
        <v>0.18218899999999999</v>
      </c>
      <c r="N293">
        <v>0.26837499999999997</v>
      </c>
      <c r="O293">
        <v>0.24560299999999999</v>
      </c>
      <c r="P293">
        <v>0.25528099999999998</v>
      </c>
      <c r="Q293">
        <v>0.267845</v>
      </c>
      <c r="R293">
        <v>0.29552899999999999</v>
      </c>
      <c r="S293">
        <v>0.28981299999999999</v>
      </c>
      <c r="T293">
        <v>0.268766</v>
      </c>
      <c r="U293">
        <v>0.27029300000000001</v>
      </c>
      <c r="V293">
        <v>0.30488399999999999</v>
      </c>
      <c r="W293">
        <v>0.300709</v>
      </c>
      <c r="X293">
        <v>0.144173</v>
      </c>
      <c r="Y293">
        <v>0.208671</v>
      </c>
      <c r="Z293">
        <v>0.48110700000000001</v>
      </c>
      <c r="AA293">
        <v>0.60328300000000001</v>
      </c>
    </row>
    <row r="294" spans="1:27" x14ac:dyDescent="0.2">
      <c r="A294">
        <v>2015</v>
      </c>
      <c r="B294">
        <v>10</v>
      </c>
      <c r="C294">
        <v>20</v>
      </c>
      <c r="D294">
        <v>0.61520600000000003</v>
      </c>
      <c r="E294">
        <v>0.62564200000000003</v>
      </c>
      <c r="F294">
        <v>0.61605600000000005</v>
      </c>
      <c r="G294">
        <v>0.60189999999999999</v>
      </c>
      <c r="H294">
        <v>0.61834599999999995</v>
      </c>
      <c r="I294">
        <v>0.56047100000000005</v>
      </c>
      <c r="J294">
        <v>0.43693599999999999</v>
      </c>
      <c r="K294">
        <v>0.193</v>
      </c>
      <c r="L294">
        <v>0.17863899999999999</v>
      </c>
      <c r="M294">
        <v>0.173681</v>
      </c>
      <c r="N294">
        <v>0.16858400000000001</v>
      </c>
      <c r="O294">
        <v>0.188004</v>
      </c>
      <c r="P294">
        <v>0.24082100000000001</v>
      </c>
      <c r="Q294">
        <v>0.32375100000000001</v>
      </c>
      <c r="R294">
        <v>0.35872399999999999</v>
      </c>
      <c r="S294">
        <v>0.35953099999999999</v>
      </c>
      <c r="T294">
        <v>0.37468099999999999</v>
      </c>
      <c r="U294">
        <v>0.397594</v>
      </c>
      <c r="V294">
        <v>0.42208499999999999</v>
      </c>
      <c r="W294">
        <v>0.44998899999999997</v>
      </c>
      <c r="X294">
        <v>0.29498200000000002</v>
      </c>
      <c r="Y294">
        <v>0.29582700000000001</v>
      </c>
      <c r="Z294">
        <v>0.47798800000000002</v>
      </c>
      <c r="AA294">
        <v>0.539107</v>
      </c>
    </row>
    <row r="295" spans="1:27" x14ac:dyDescent="0.2">
      <c r="A295">
        <v>2015</v>
      </c>
      <c r="B295">
        <v>10</v>
      </c>
      <c r="C295">
        <v>21</v>
      </c>
      <c r="D295">
        <v>0.66494799999999998</v>
      </c>
      <c r="E295">
        <v>0.72536</v>
      </c>
      <c r="F295">
        <v>0.72199599999999997</v>
      </c>
      <c r="G295">
        <v>0.65452900000000003</v>
      </c>
      <c r="H295">
        <v>0.52474799999999999</v>
      </c>
      <c r="I295">
        <v>0.29550399999999999</v>
      </c>
      <c r="J295">
        <v>7.2538000000000005E-2</v>
      </c>
      <c r="K295">
        <v>0.191023</v>
      </c>
      <c r="L295">
        <v>0.394986</v>
      </c>
      <c r="M295">
        <v>0.568407</v>
      </c>
      <c r="N295">
        <v>0.49481399999999998</v>
      </c>
      <c r="O295">
        <v>0.49004999999999999</v>
      </c>
      <c r="P295">
        <v>0.43492700000000001</v>
      </c>
      <c r="Q295">
        <v>0.43984400000000001</v>
      </c>
      <c r="R295">
        <v>0.40229999999999999</v>
      </c>
      <c r="S295">
        <v>0.37082199999999998</v>
      </c>
      <c r="T295">
        <v>0.35063800000000001</v>
      </c>
      <c r="U295">
        <v>0.35623300000000002</v>
      </c>
      <c r="V295">
        <v>0.35022500000000001</v>
      </c>
      <c r="W295">
        <v>0.22714100000000001</v>
      </c>
      <c r="X295">
        <v>0.18352199999999999</v>
      </c>
      <c r="Y295">
        <v>0.112071</v>
      </c>
      <c r="Z295">
        <v>9.1652999999999998E-2</v>
      </c>
      <c r="AA295">
        <v>9.5873E-2</v>
      </c>
    </row>
    <row r="296" spans="1:27" x14ac:dyDescent="0.2">
      <c r="A296">
        <v>2015</v>
      </c>
      <c r="B296">
        <v>10</v>
      </c>
      <c r="C296">
        <v>22</v>
      </c>
      <c r="D296">
        <v>4.0411000000000002E-2</v>
      </c>
      <c r="E296">
        <v>4.8350999999999998E-2</v>
      </c>
      <c r="F296">
        <v>0.126162</v>
      </c>
      <c r="G296">
        <v>0.209814</v>
      </c>
      <c r="H296">
        <v>0.26906400000000003</v>
      </c>
      <c r="I296">
        <v>0.212725</v>
      </c>
      <c r="J296">
        <v>0.100853</v>
      </c>
      <c r="K296">
        <v>0.20702400000000001</v>
      </c>
      <c r="L296">
        <v>0.36488700000000002</v>
      </c>
      <c r="M296">
        <v>0.32785799999999998</v>
      </c>
      <c r="N296">
        <v>0.30849799999999999</v>
      </c>
      <c r="O296">
        <v>0.25970500000000002</v>
      </c>
      <c r="P296">
        <v>0.16910500000000001</v>
      </c>
      <c r="Q296">
        <v>0.135273</v>
      </c>
      <c r="R296">
        <v>7.7026999999999998E-2</v>
      </c>
      <c r="S296">
        <v>0.100318</v>
      </c>
      <c r="T296">
        <v>0.16686000000000001</v>
      </c>
      <c r="U296">
        <v>0.22830300000000001</v>
      </c>
      <c r="V296">
        <v>0.23769899999999999</v>
      </c>
      <c r="W296">
        <v>0.21582100000000001</v>
      </c>
      <c r="X296">
        <v>7.9923999999999995E-2</v>
      </c>
      <c r="Y296">
        <v>0.12757099999999999</v>
      </c>
      <c r="Z296">
        <v>0.40806599999999998</v>
      </c>
      <c r="AA296">
        <v>0.653748</v>
      </c>
    </row>
    <row r="297" spans="1:27" x14ac:dyDescent="0.2">
      <c r="A297">
        <v>2015</v>
      </c>
      <c r="B297">
        <v>10</v>
      </c>
      <c r="C297">
        <v>23</v>
      </c>
      <c r="D297">
        <v>0.80032599999999998</v>
      </c>
      <c r="E297">
        <v>0.86583500000000002</v>
      </c>
      <c r="F297">
        <v>0.90944700000000001</v>
      </c>
      <c r="G297">
        <v>0.97039299999999995</v>
      </c>
      <c r="H297">
        <v>0.9597</v>
      </c>
      <c r="I297">
        <v>0.91168700000000003</v>
      </c>
      <c r="J297">
        <v>0.74823700000000004</v>
      </c>
      <c r="K297">
        <v>0.34181099999999998</v>
      </c>
      <c r="L297">
        <v>0.44376599999999999</v>
      </c>
      <c r="M297">
        <v>0.37908399999999998</v>
      </c>
      <c r="N297">
        <v>0.29210399999999997</v>
      </c>
      <c r="O297">
        <v>0.20879200000000001</v>
      </c>
      <c r="P297">
        <v>0.16430400000000001</v>
      </c>
      <c r="Q297">
        <v>0.12817100000000001</v>
      </c>
      <c r="R297">
        <v>7.9881999999999995E-2</v>
      </c>
      <c r="S297">
        <v>6.1316000000000002E-2</v>
      </c>
      <c r="T297">
        <v>7.0272000000000001E-2</v>
      </c>
      <c r="U297">
        <v>5.7915000000000001E-2</v>
      </c>
      <c r="V297">
        <v>6.0092E-2</v>
      </c>
      <c r="W297">
        <v>2.4565E-2</v>
      </c>
      <c r="X297">
        <v>2.3960000000000001E-3</v>
      </c>
      <c r="Y297">
        <v>2.8289999999999999E-2</v>
      </c>
      <c r="Z297">
        <v>6.6152000000000002E-2</v>
      </c>
      <c r="AA297">
        <v>7.8981999999999997E-2</v>
      </c>
    </row>
    <row r="298" spans="1:27" x14ac:dyDescent="0.2">
      <c r="A298">
        <v>2015</v>
      </c>
      <c r="B298">
        <v>10</v>
      </c>
      <c r="C298">
        <v>24</v>
      </c>
      <c r="D298">
        <v>0.117481</v>
      </c>
      <c r="E298">
        <v>0.20427400000000001</v>
      </c>
      <c r="F298">
        <v>0.31284699999999999</v>
      </c>
      <c r="G298">
        <v>0.391123</v>
      </c>
      <c r="H298">
        <v>0.38725199999999999</v>
      </c>
      <c r="I298">
        <v>0.46674599999999999</v>
      </c>
      <c r="J298">
        <v>0.53575600000000001</v>
      </c>
      <c r="K298">
        <v>0.28645799999999999</v>
      </c>
      <c r="L298">
        <v>0.30818800000000002</v>
      </c>
      <c r="M298">
        <v>0.19419500000000001</v>
      </c>
      <c r="N298">
        <v>0.111846</v>
      </c>
      <c r="O298">
        <v>6.2699000000000005E-2</v>
      </c>
      <c r="P298">
        <v>7.4879000000000001E-2</v>
      </c>
      <c r="Q298">
        <v>6.3186999999999993E-2</v>
      </c>
      <c r="R298">
        <v>6.1224000000000001E-2</v>
      </c>
      <c r="S298">
        <v>6.8302000000000002E-2</v>
      </c>
      <c r="T298">
        <v>7.5334999999999999E-2</v>
      </c>
      <c r="U298">
        <v>7.6966999999999994E-2</v>
      </c>
      <c r="V298">
        <v>8.6391999999999997E-2</v>
      </c>
      <c r="W298">
        <v>4.9320999999999997E-2</v>
      </c>
      <c r="X298">
        <v>4.2515999999999998E-2</v>
      </c>
      <c r="Y298">
        <v>5.4961999999999997E-2</v>
      </c>
      <c r="Z298">
        <v>5.4865999999999998E-2</v>
      </c>
      <c r="AA298">
        <v>5.5319E-2</v>
      </c>
    </row>
    <row r="299" spans="1:27" x14ac:dyDescent="0.2">
      <c r="A299">
        <v>2015</v>
      </c>
      <c r="B299">
        <v>10</v>
      </c>
      <c r="C299">
        <v>25</v>
      </c>
      <c r="D299">
        <v>3.3354000000000002E-2</v>
      </c>
      <c r="E299">
        <v>3.5347000000000003E-2</v>
      </c>
      <c r="F299">
        <v>4.9749000000000002E-2</v>
      </c>
      <c r="G299">
        <v>0.20626700000000001</v>
      </c>
      <c r="H299">
        <v>0.224382</v>
      </c>
      <c r="I299">
        <v>0.17404500000000001</v>
      </c>
      <c r="J299">
        <v>0.15113199999999999</v>
      </c>
      <c r="K299">
        <v>0.30710700000000002</v>
      </c>
      <c r="L299">
        <v>0.54222800000000004</v>
      </c>
      <c r="M299">
        <v>0.64446099999999995</v>
      </c>
      <c r="N299">
        <v>0.72417299999999996</v>
      </c>
      <c r="O299">
        <v>0.76876199999999995</v>
      </c>
      <c r="P299">
        <v>0.730132</v>
      </c>
      <c r="Q299">
        <v>0.73541299999999998</v>
      </c>
      <c r="R299">
        <v>0.79740500000000003</v>
      </c>
      <c r="S299">
        <v>0.84147799999999995</v>
      </c>
      <c r="T299">
        <v>0.89460899999999999</v>
      </c>
      <c r="U299">
        <v>0.91047299999999998</v>
      </c>
      <c r="V299">
        <v>0.90638399999999997</v>
      </c>
      <c r="W299">
        <v>0.90454999999999997</v>
      </c>
      <c r="X299">
        <v>0.91586000000000001</v>
      </c>
      <c r="Y299">
        <v>0.93233299999999997</v>
      </c>
      <c r="Z299">
        <v>0.96073299999999995</v>
      </c>
      <c r="AA299">
        <v>0.97631599999999996</v>
      </c>
    </row>
    <row r="300" spans="1:27" x14ac:dyDescent="0.2">
      <c r="A300">
        <v>2015</v>
      </c>
      <c r="B300">
        <v>10</v>
      </c>
      <c r="C300">
        <v>26</v>
      </c>
      <c r="D300">
        <v>0.96797299999999997</v>
      </c>
      <c r="E300">
        <v>0.96631299999999998</v>
      </c>
      <c r="F300">
        <v>0.95774099999999995</v>
      </c>
      <c r="G300">
        <v>0.94773200000000002</v>
      </c>
      <c r="H300">
        <v>0.93183800000000006</v>
      </c>
      <c r="I300">
        <v>0.89543799999999996</v>
      </c>
      <c r="J300">
        <v>0.84009100000000003</v>
      </c>
      <c r="K300">
        <v>0.77096100000000001</v>
      </c>
      <c r="L300">
        <v>0.79908299999999999</v>
      </c>
      <c r="M300">
        <v>0.83211299999999999</v>
      </c>
      <c r="N300">
        <v>0.83887500000000004</v>
      </c>
      <c r="O300">
        <v>0.83571799999999996</v>
      </c>
      <c r="P300">
        <v>0.79011399999999998</v>
      </c>
      <c r="Q300">
        <v>0.79728299999999996</v>
      </c>
      <c r="R300">
        <v>0.79106699999999996</v>
      </c>
      <c r="S300">
        <v>0.74601099999999998</v>
      </c>
      <c r="T300">
        <v>0.65478400000000003</v>
      </c>
      <c r="U300">
        <v>0.57119600000000004</v>
      </c>
      <c r="V300">
        <v>0.50345300000000004</v>
      </c>
      <c r="W300">
        <v>0.43610700000000002</v>
      </c>
      <c r="X300">
        <v>0.42004599999999997</v>
      </c>
      <c r="Y300">
        <v>0.34399400000000002</v>
      </c>
      <c r="Z300">
        <v>0.26977699999999999</v>
      </c>
      <c r="AA300">
        <v>0.20404700000000001</v>
      </c>
    </row>
    <row r="301" spans="1:27" x14ac:dyDescent="0.2">
      <c r="A301">
        <v>2015</v>
      </c>
      <c r="B301">
        <v>10</v>
      </c>
      <c r="C301">
        <v>27</v>
      </c>
      <c r="D301">
        <v>0.17699300000000001</v>
      </c>
      <c r="E301">
        <v>0.15889700000000001</v>
      </c>
      <c r="F301">
        <v>0.140401</v>
      </c>
      <c r="G301">
        <v>0.117785</v>
      </c>
      <c r="H301">
        <v>0.119473</v>
      </c>
      <c r="I301">
        <v>0.123873</v>
      </c>
      <c r="J301">
        <v>0.14061499999999999</v>
      </c>
      <c r="K301">
        <v>0.13869100000000001</v>
      </c>
      <c r="L301">
        <v>0.20947199999999999</v>
      </c>
      <c r="M301">
        <v>0.24223600000000001</v>
      </c>
      <c r="N301">
        <v>0.29388799999999998</v>
      </c>
      <c r="O301">
        <v>0.29047600000000001</v>
      </c>
      <c r="P301">
        <v>0.26400299999999999</v>
      </c>
      <c r="Q301">
        <v>0.26138299999999998</v>
      </c>
      <c r="R301">
        <v>0.25994699999999998</v>
      </c>
      <c r="S301">
        <v>0.18898799999999999</v>
      </c>
      <c r="T301">
        <v>0.110026</v>
      </c>
      <c r="U301">
        <v>6.9758000000000001E-2</v>
      </c>
      <c r="V301">
        <v>7.0871000000000003E-2</v>
      </c>
      <c r="W301">
        <v>6.4130999999999994E-2</v>
      </c>
      <c r="X301">
        <v>2.2141000000000001E-2</v>
      </c>
      <c r="Y301">
        <v>5.1194000000000003E-2</v>
      </c>
      <c r="Z301">
        <v>4.7717000000000002E-2</v>
      </c>
      <c r="AA301">
        <v>3.7337000000000002E-2</v>
      </c>
    </row>
    <row r="302" spans="1:27" x14ac:dyDescent="0.2">
      <c r="A302">
        <v>2015</v>
      </c>
      <c r="B302">
        <v>10</v>
      </c>
      <c r="C302">
        <v>28</v>
      </c>
      <c r="D302">
        <v>2.3244999999999998E-2</v>
      </c>
      <c r="E302">
        <v>1.4671999999999999E-2</v>
      </c>
      <c r="F302">
        <v>5.751E-3</v>
      </c>
      <c r="G302">
        <v>1.3580999999999999E-2</v>
      </c>
      <c r="H302">
        <v>0.11094</v>
      </c>
      <c r="I302">
        <v>0.17066300000000001</v>
      </c>
      <c r="J302">
        <v>0.31966299999999997</v>
      </c>
      <c r="K302">
        <v>0.36568400000000001</v>
      </c>
      <c r="L302">
        <v>0.36884299999999998</v>
      </c>
      <c r="M302">
        <v>0.38215300000000002</v>
      </c>
      <c r="N302">
        <v>0.31617200000000001</v>
      </c>
      <c r="O302">
        <v>0.27635399999999999</v>
      </c>
      <c r="P302">
        <v>0.32094099999999998</v>
      </c>
      <c r="Q302">
        <v>0.28892299999999999</v>
      </c>
      <c r="R302">
        <v>0.26358900000000002</v>
      </c>
      <c r="S302">
        <v>0.23658100000000001</v>
      </c>
      <c r="T302">
        <v>0.19986999999999999</v>
      </c>
      <c r="U302">
        <v>0.142147</v>
      </c>
      <c r="V302">
        <v>0.14674000000000001</v>
      </c>
      <c r="W302">
        <v>0.108524</v>
      </c>
      <c r="X302">
        <v>7.1447999999999998E-2</v>
      </c>
      <c r="Y302">
        <v>7.7727000000000004E-2</v>
      </c>
      <c r="Z302">
        <v>5.5046999999999999E-2</v>
      </c>
      <c r="AA302">
        <v>3.9267000000000003E-2</v>
      </c>
    </row>
    <row r="303" spans="1:27" x14ac:dyDescent="0.2">
      <c r="A303">
        <v>2015</v>
      </c>
      <c r="B303">
        <v>10</v>
      </c>
      <c r="C303">
        <v>29</v>
      </c>
      <c r="D303">
        <v>3.5686000000000002E-2</v>
      </c>
      <c r="E303">
        <v>3.0265E-2</v>
      </c>
      <c r="F303">
        <v>3.5220000000000001E-2</v>
      </c>
      <c r="G303">
        <v>4.7472E-2</v>
      </c>
      <c r="H303">
        <v>5.9109000000000002E-2</v>
      </c>
      <c r="I303">
        <v>4.7196000000000002E-2</v>
      </c>
      <c r="J303">
        <v>3.3521000000000002E-2</v>
      </c>
      <c r="K303">
        <v>2.1047E-2</v>
      </c>
      <c r="L303">
        <v>4.7600000000000003E-2</v>
      </c>
      <c r="M303">
        <v>8.1633999999999998E-2</v>
      </c>
      <c r="N303">
        <v>0.14138100000000001</v>
      </c>
      <c r="O303">
        <v>0.18037</v>
      </c>
      <c r="P303">
        <v>0.18076900000000001</v>
      </c>
      <c r="Q303">
        <v>0.16240499999999999</v>
      </c>
      <c r="R303">
        <v>0.142788</v>
      </c>
      <c r="S303">
        <v>9.0506000000000003E-2</v>
      </c>
      <c r="T303">
        <v>5.7049999999999997E-2</v>
      </c>
      <c r="U303">
        <v>6.5544000000000005E-2</v>
      </c>
      <c r="V303">
        <v>8.6005999999999999E-2</v>
      </c>
      <c r="W303">
        <v>7.8076000000000007E-2</v>
      </c>
      <c r="X303">
        <v>0.101759</v>
      </c>
      <c r="Y303">
        <v>7.5873999999999997E-2</v>
      </c>
      <c r="Z303">
        <v>0.13239000000000001</v>
      </c>
      <c r="AA303">
        <v>0.134552</v>
      </c>
    </row>
    <row r="304" spans="1:27" x14ac:dyDescent="0.2">
      <c r="A304">
        <v>2015</v>
      </c>
      <c r="B304">
        <v>10</v>
      </c>
      <c r="C304">
        <v>30</v>
      </c>
      <c r="D304">
        <v>0.103384</v>
      </c>
      <c r="E304">
        <v>8.0868999999999996E-2</v>
      </c>
      <c r="F304">
        <v>7.0827000000000001E-2</v>
      </c>
      <c r="G304">
        <v>6.8069000000000005E-2</v>
      </c>
      <c r="H304">
        <v>4.0237000000000002E-2</v>
      </c>
      <c r="I304">
        <v>2.7064999999999999E-2</v>
      </c>
      <c r="J304">
        <v>1.5528E-2</v>
      </c>
      <c r="K304">
        <v>2.4226000000000001E-2</v>
      </c>
      <c r="L304">
        <v>8.9449000000000001E-2</v>
      </c>
      <c r="M304">
        <v>0.10671700000000001</v>
      </c>
      <c r="N304">
        <v>0.12709500000000001</v>
      </c>
      <c r="O304">
        <v>0.136099</v>
      </c>
      <c r="P304">
        <v>0.109195</v>
      </c>
      <c r="Q304">
        <v>0.114856</v>
      </c>
      <c r="R304">
        <v>0.13730400000000001</v>
      </c>
      <c r="S304">
        <v>0.11419</v>
      </c>
      <c r="T304">
        <v>8.5669999999999996E-2</v>
      </c>
      <c r="U304">
        <v>5.0101E-2</v>
      </c>
      <c r="V304">
        <v>3.4511E-2</v>
      </c>
      <c r="W304">
        <v>3.1838999999999999E-2</v>
      </c>
      <c r="X304">
        <v>0</v>
      </c>
      <c r="Y304">
        <v>0</v>
      </c>
      <c r="Z304">
        <v>3.3249999999999998E-3</v>
      </c>
      <c r="AA304">
        <v>8.2450000000000006E-3</v>
      </c>
    </row>
    <row r="305" spans="1:27" x14ac:dyDescent="0.2">
      <c r="A305">
        <v>2015</v>
      </c>
      <c r="B305">
        <v>10</v>
      </c>
      <c r="C305">
        <v>31</v>
      </c>
      <c r="D305">
        <v>1.0664999999999999E-2</v>
      </c>
      <c r="E305">
        <v>2.8455999999999999E-2</v>
      </c>
      <c r="F305">
        <v>4.3153999999999998E-2</v>
      </c>
      <c r="G305">
        <v>5.3990999999999997E-2</v>
      </c>
      <c r="H305">
        <v>6.3868999999999995E-2</v>
      </c>
      <c r="I305">
        <v>6.1488000000000001E-2</v>
      </c>
      <c r="J305">
        <v>4.2210999999999999E-2</v>
      </c>
      <c r="K305">
        <v>3.5892E-2</v>
      </c>
      <c r="L305">
        <v>8.9871000000000006E-2</v>
      </c>
      <c r="M305">
        <v>0.20177999999999999</v>
      </c>
      <c r="N305">
        <v>0.21943699999999999</v>
      </c>
      <c r="O305">
        <v>0.19092899999999999</v>
      </c>
      <c r="P305">
        <v>0.199632</v>
      </c>
      <c r="Q305">
        <v>0.18775700000000001</v>
      </c>
      <c r="R305">
        <v>0.19173000000000001</v>
      </c>
      <c r="S305">
        <v>0.18229100000000001</v>
      </c>
      <c r="T305">
        <v>0.19248299999999999</v>
      </c>
      <c r="U305">
        <v>0.18757399999999999</v>
      </c>
      <c r="V305">
        <v>0.171485</v>
      </c>
      <c r="W305">
        <v>0.110038</v>
      </c>
      <c r="X305">
        <v>4.4067000000000002E-2</v>
      </c>
      <c r="Y305">
        <v>0.113666</v>
      </c>
      <c r="Z305">
        <v>0.17974100000000001</v>
      </c>
      <c r="AA305">
        <v>0.237266</v>
      </c>
    </row>
    <row r="306" spans="1:27" x14ac:dyDescent="0.2">
      <c r="A306">
        <v>2015</v>
      </c>
      <c r="B306">
        <v>11</v>
      </c>
      <c r="C306">
        <v>1</v>
      </c>
      <c r="D306">
        <v>0.24368600000000001</v>
      </c>
      <c r="E306">
        <v>0.21399299999999999</v>
      </c>
      <c r="F306">
        <v>0.18116099999999999</v>
      </c>
      <c r="G306">
        <v>0.13598299999999999</v>
      </c>
      <c r="H306">
        <v>0.101953</v>
      </c>
      <c r="I306">
        <v>8.4101999999999996E-2</v>
      </c>
      <c r="J306">
        <v>2.7626999999999999E-2</v>
      </c>
      <c r="K306">
        <v>0.12592600000000001</v>
      </c>
      <c r="L306">
        <v>0.24144299999999999</v>
      </c>
      <c r="M306">
        <v>0.33456200000000003</v>
      </c>
      <c r="N306">
        <v>0.54045600000000005</v>
      </c>
      <c r="O306">
        <v>0.57675399999999999</v>
      </c>
      <c r="P306">
        <v>0.48697299999999999</v>
      </c>
      <c r="Q306">
        <v>0.38023200000000001</v>
      </c>
      <c r="R306">
        <v>0.28896100000000002</v>
      </c>
      <c r="S306">
        <v>0.210121</v>
      </c>
      <c r="T306">
        <v>0.16264700000000001</v>
      </c>
      <c r="U306">
        <v>0.148622</v>
      </c>
      <c r="V306">
        <v>0.15318399999999999</v>
      </c>
      <c r="W306">
        <v>9.2474000000000001E-2</v>
      </c>
      <c r="X306">
        <v>8.5941000000000004E-2</v>
      </c>
      <c r="Y306">
        <v>5.0277000000000002E-2</v>
      </c>
      <c r="Z306">
        <v>3.1858999999999998E-2</v>
      </c>
      <c r="AA306">
        <v>3.8370000000000001E-2</v>
      </c>
    </row>
    <row r="307" spans="1:27" x14ac:dyDescent="0.2">
      <c r="A307">
        <v>2015</v>
      </c>
      <c r="B307">
        <v>11</v>
      </c>
      <c r="C307">
        <v>2</v>
      </c>
      <c r="D307">
        <v>6.0767000000000002E-2</v>
      </c>
      <c r="E307">
        <v>0.110883</v>
      </c>
      <c r="F307">
        <v>0.17244699999999999</v>
      </c>
      <c r="G307">
        <v>0.170319</v>
      </c>
      <c r="H307">
        <v>0.119217</v>
      </c>
      <c r="I307">
        <v>7.7718999999999996E-2</v>
      </c>
      <c r="J307">
        <v>4.7592000000000002E-2</v>
      </c>
      <c r="K307">
        <v>0.12421699999999999</v>
      </c>
      <c r="L307">
        <v>0.27674599999999999</v>
      </c>
      <c r="M307">
        <v>0.27069500000000002</v>
      </c>
      <c r="N307">
        <v>0.25990200000000002</v>
      </c>
      <c r="O307">
        <v>0.227771</v>
      </c>
      <c r="P307">
        <v>0.27156000000000002</v>
      </c>
      <c r="Q307">
        <v>0.35698299999999999</v>
      </c>
      <c r="R307">
        <v>0.468663</v>
      </c>
      <c r="S307">
        <v>0.67714600000000003</v>
      </c>
      <c r="T307">
        <v>0.78214700000000004</v>
      </c>
      <c r="U307">
        <v>0.86474499999999999</v>
      </c>
      <c r="V307">
        <v>0.89647100000000002</v>
      </c>
      <c r="W307">
        <v>0.956426</v>
      </c>
      <c r="X307">
        <v>0.98422799999999999</v>
      </c>
      <c r="Y307">
        <v>0.99045300000000003</v>
      </c>
      <c r="Z307">
        <v>0.94095399999999996</v>
      </c>
      <c r="AA307">
        <v>0.92516500000000002</v>
      </c>
    </row>
    <row r="308" spans="1:27" x14ac:dyDescent="0.2">
      <c r="A308">
        <v>2015</v>
      </c>
      <c r="B308">
        <v>11</v>
      </c>
      <c r="C308">
        <v>3</v>
      </c>
      <c r="D308">
        <v>0.93086000000000002</v>
      </c>
      <c r="E308">
        <v>0.93442400000000003</v>
      </c>
      <c r="F308">
        <v>0.92803500000000005</v>
      </c>
      <c r="G308">
        <v>0.94201000000000001</v>
      </c>
      <c r="H308">
        <v>0.98567899999999997</v>
      </c>
      <c r="I308">
        <v>0.985236</v>
      </c>
      <c r="J308">
        <v>0.99315299999999995</v>
      </c>
      <c r="K308">
        <v>0.98412599999999995</v>
      </c>
      <c r="L308">
        <v>0.98045000000000004</v>
      </c>
      <c r="M308">
        <v>0.96359700000000004</v>
      </c>
      <c r="N308">
        <v>0.925234</v>
      </c>
      <c r="O308">
        <v>0.66189699999999996</v>
      </c>
      <c r="P308">
        <v>0.41678999999999999</v>
      </c>
      <c r="Q308">
        <v>0.18515000000000001</v>
      </c>
      <c r="R308">
        <v>5.4268999999999998E-2</v>
      </c>
      <c r="S308">
        <v>1.7058E-2</v>
      </c>
      <c r="T308">
        <v>2.8142E-2</v>
      </c>
      <c r="U308">
        <v>7.6483999999999996E-2</v>
      </c>
      <c r="V308">
        <v>7.7157000000000003E-2</v>
      </c>
      <c r="W308">
        <v>3.0544000000000002E-2</v>
      </c>
      <c r="X308">
        <v>2.8819999999999998E-2</v>
      </c>
      <c r="Y308">
        <v>3.9870999999999997E-2</v>
      </c>
      <c r="Z308">
        <v>4.8965000000000002E-2</v>
      </c>
      <c r="AA308">
        <v>6.2850000000000003E-2</v>
      </c>
    </row>
    <row r="309" spans="1:27" x14ac:dyDescent="0.2">
      <c r="A309">
        <v>2015</v>
      </c>
      <c r="B309">
        <v>11</v>
      </c>
      <c r="C309">
        <v>4</v>
      </c>
      <c r="D309">
        <v>0.11927</v>
      </c>
      <c r="E309">
        <v>0.18157899999999999</v>
      </c>
      <c r="F309">
        <v>0.29450500000000002</v>
      </c>
      <c r="G309">
        <v>0.42264699999999999</v>
      </c>
      <c r="H309">
        <v>0.447409</v>
      </c>
      <c r="I309">
        <v>0.46007799999999999</v>
      </c>
      <c r="J309">
        <v>0.44603900000000002</v>
      </c>
      <c r="K309">
        <v>0.28193200000000002</v>
      </c>
      <c r="L309">
        <v>0.1749</v>
      </c>
      <c r="M309">
        <v>0.19655</v>
      </c>
      <c r="N309">
        <v>0.121194</v>
      </c>
      <c r="O309">
        <v>8.9532E-2</v>
      </c>
      <c r="P309">
        <v>5.6929E-2</v>
      </c>
      <c r="Q309">
        <v>6.2945000000000001E-2</v>
      </c>
      <c r="R309">
        <v>8.7852E-2</v>
      </c>
      <c r="S309">
        <v>0.119466</v>
      </c>
      <c r="T309">
        <v>0.16579099999999999</v>
      </c>
      <c r="U309">
        <v>0.204068</v>
      </c>
      <c r="V309">
        <v>0.221169</v>
      </c>
      <c r="W309">
        <v>0.20494699999999999</v>
      </c>
      <c r="X309">
        <v>0.228634</v>
      </c>
      <c r="Y309">
        <v>0.29602000000000001</v>
      </c>
      <c r="Z309">
        <v>0.23108899999999999</v>
      </c>
      <c r="AA309">
        <v>0.18357100000000001</v>
      </c>
    </row>
    <row r="310" spans="1:27" x14ac:dyDescent="0.2">
      <c r="A310">
        <v>2015</v>
      </c>
      <c r="B310">
        <v>11</v>
      </c>
      <c r="C310">
        <v>5</v>
      </c>
      <c r="D310">
        <v>0.14893799999999999</v>
      </c>
      <c r="E310">
        <v>0.152804</v>
      </c>
      <c r="F310">
        <v>0.213307</v>
      </c>
      <c r="G310">
        <v>0.43592599999999998</v>
      </c>
      <c r="H310">
        <v>0.62269200000000002</v>
      </c>
      <c r="I310">
        <v>0.7036</v>
      </c>
      <c r="J310">
        <v>0.79805300000000001</v>
      </c>
      <c r="K310">
        <v>0.77233099999999999</v>
      </c>
      <c r="L310">
        <v>0.73197599999999996</v>
      </c>
      <c r="M310">
        <v>0.67384500000000003</v>
      </c>
      <c r="N310">
        <v>0.64211300000000004</v>
      </c>
      <c r="O310">
        <v>0.599028</v>
      </c>
      <c r="P310">
        <v>0.52543099999999998</v>
      </c>
      <c r="Q310">
        <v>0.50695699999999999</v>
      </c>
      <c r="R310">
        <v>0.51359699999999997</v>
      </c>
      <c r="S310">
        <v>0.48417199999999999</v>
      </c>
      <c r="T310">
        <v>0.43516500000000002</v>
      </c>
      <c r="U310">
        <v>0.40922599999999998</v>
      </c>
      <c r="V310">
        <v>0.404306</v>
      </c>
      <c r="W310">
        <v>0.41194599999999998</v>
      </c>
      <c r="X310">
        <v>0.34924500000000003</v>
      </c>
      <c r="Y310">
        <v>0.30970799999999998</v>
      </c>
      <c r="Z310">
        <v>0.27876899999999999</v>
      </c>
      <c r="AA310">
        <v>0.24071799999999999</v>
      </c>
    </row>
    <row r="311" spans="1:27" x14ac:dyDescent="0.2">
      <c r="A311">
        <v>2015</v>
      </c>
      <c r="B311">
        <v>11</v>
      </c>
      <c r="C311">
        <v>6</v>
      </c>
      <c r="D311">
        <v>0.23638899999999999</v>
      </c>
      <c r="E311">
        <v>0.206431</v>
      </c>
      <c r="F311">
        <v>0.201825</v>
      </c>
      <c r="G311">
        <v>0.222914</v>
      </c>
      <c r="H311">
        <v>0.244338</v>
      </c>
      <c r="I311">
        <v>0.27929100000000001</v>
      </c>
      <c r="J311">
        <v>0.32800400000000002</v>
      </c>
      <c r="K311">
        <v>0.41083599999999998</v>
      </c>
      <c r="L311">
        <v>0.45020300000000002</v>
      </c>
      <c r="M311">
        <v>0.443521</v>
      </c>
      <c r="N311">
        <v>0.42780499999999999</v>
      </c>
      <c r="O311">
        <v>0.36928100000000003</v>
      </c>
      <c r="P311">
        <v>0.29792800000000003</v>
      </c>
      <c r="Q311">
        <v>0.26855299999999999</v>
      </c>
      <c r="R311">
        <v>0.24648700000000001</v>
      </c>
      <c r="S311">
        <v>0.21862000000000001</v>
      </c>
      <c r="T311">
        <v>0.21186099999999999</v>
      </c>
      <c r="U311">
        <v>0.21947900000000001</v>
      </c>
      <c r="V311">
        <v>0.21990899999999999</v>
      </c>
      <c r="W311">
        <v>0.103337</v>
      </c>
      <c r="X311">
        <v>0.13716</v>
      </c>
      <c r="Y311">
        <v>0.1729</v>
      </c>
      <c r="Z311">
        <v>0.146228</v>
      </c>
      <c r="AA311">
        <v>0.15443000000000001</v>
      </c>
    </row>
    <row r="312" spans="1:27" x14ac:dyDescent="0.2">
      <c r="A312">
        <v>2015</v>
      </c>
      <c r="B312">
        <v>11</v>
      </c>
      <c r="C312">
        <v>7</v>
      </c>
      <c r="D312">
        <v>0.144925</v>
      </c>
      <c r="E312">
        <v>0.18534500000000001</v>
      </c>
      <c r="F312">
        <v>0.22243299999999999</v>
      </c>
      <c r="G312">
        <v>0.242923</v>
      </c>
      <c r="H312">
        <v>0.27169399999999999</v>
      </c>
      <c r="I312">
        <v>0.34123399999999998</v>
      </c>
      <c r="J312">
        <v>0.46293200000000001</v>
      </c>
      <c r="K312">
        <v>0.560585</v>
      </c>
      <c r="L312">
        <v>0.47283599999999998</v>
      </c>
      <c r="M312">
        <v>0.38696999999999998</v>
      </c>
      <c r="N312">
        <v>0.314612</v>
      </c>
      <c r="O312">
        <v>0.25315199999999999</v>
      </c>
      <c r="P312">
        <v>0.19051999999999999</v>
      </c>
      <c r="Q312">
        <v>0.16500899999999999</v>
      </c>
      <c r="R312">
        <v>0.14169300000000001</v>
      </c>
      <c r="S312">
        <v>0.13040599999999999</v>
      </c>
      <c r="T312">
        <v>0.114871</v>
      </c>
      <c r="U312">
        <v>0.110253</v>
      </c>
      <c r="V312">
        <v>0.106583</v>
      </c>
      <c r="W312">
        <v>2.6388999999999999E-2</v>
      </c>
      <c r="X312">
        <v>1.7163999999999999E-2</v>
      </c>
      <c r="Y312">
        <v>2.5897E-2</v>
      </c>
      <c r="Z312">
        <v>2.8353E-2</v>
      </c>
      <c r="AA312">
        <v>2.4486999999999998E-2</v>
      </c>
    </row>
    <row r="313" spans="1:27" x14ac:dyDescent="0.2">
      <c r="A313">
        <v>2015</v>
      </c>
      <c r="B313">
        <v>11</v>
      </c>
      <c r="C313">
        <v>8</v>
      </c>
      <c r="D313">
        <v>3.5721999999999997E-2</v>
      </c>
      <c r="E313">
        <v>5.092E-2</v>
      </c>
      <c r="F313">
        <v>5.6048000000000001E-2</v>
      </c>
      <c r="G313">
        <v>8.5222000000000006E-2</v>
      </c>
      <c r="H313">
        <v>0.11521000000000001</v>
      </c>
      <c r="I313">
        <v>0.19603499999999999</v>
      </c>
      <c r="J313">
        <v>0.35222900000000001</v>
      </c>
      <c r="K313">
        <v>0.41534700000000002</v>
      </c>
      <c r="L313">
        <v>0.28070699999999998</v>
      </c>
      <c r="M313">
        <v>0.23619499999999999</v>
      </c>
      <c r="N313">
        <v>0.17150000000000001</v>
      </c>
      <c r="O313">
        <v>0.123187</v>
      </c>
      <c r="P313">
        <v>0.12353600000000001</v>
      </c>
      <c r="Q313">
        <v>0.11604399999999999</v>
      </c>
      <c r="R313">
        <v>0.114624</v>
      </c>
      <c r="S313">
        <v>0.117701</v>
      </c>
      <c r="T313">
        <v>9.5950999999999995E-2</v>
      </c>
      <c r="U313">
        <v>7.7996999999999997E-2</v>
      </c>
      <c r="V313">
        <v>7.9937999999999995E-2</v>
      </c>
      <c r="W313">
        <v>2.7501000000000001E-2</v>
      </c>
      <c r="X313">
        <v>1.5539000000000001E-2</v>
      </c>
      <c r="Y313">
        <v>1.2815E-2</v>
      </c>
      <c r="Z313">
        <v>1.0789999999999999E-2</v>
      </c>
      <c r="AA313">
        <v>1.4151E-2</v>
      </c>
    </row>
    <row r="314" spans="1:27" x14ac:dyDescent="0.2">
      <c r="A314">
        <v>2015</v>
      </c>
      <c r="B314">
        <v>11</v>
      </c>
      <c r="C314">
        <v>9</v>
      </c>
      <c r="D314">
        <v>3.5143000000000001E-2</v>
      </c>
      <c r="E314">
        <v>5.0186000000000001E-2</v>
      </c>
      <c r="F314">
        <v>6.1874999999999999E-2</v>
      </c>
      <c r="G314">
        <v>7.0479E-2</v>
      </c>
      <c r="H314">
        <v>8.1759999999999999E-2</v>
      </c>
      <c r="I314">
        <v>0.15192600000000001</v>
      </c>
      <c r="J314">
        <v>0.31110900000000002</v>
      </c>
      <c r="K314">
        <v>0.42633599999999999</v>
      </c>
      <c r="L314">
        <v>0.459957</v>
      </c>
      <c r="M314">
        <v>0.37248199999999998</v>
      </c>
      <c r="N314">
        <v>0.27977999999999997</v>
      </c>
      <c r="O314">
        <v>0.188642</v>
      </c>
      <c r="P314">
        <v>0.12456100000000001</v>
      </c>
      <c r="Q314">
        <v>0.10892499999999999</v>
      </c>
      <c r="R314">
        <v>0.10365099999999999</v>
      </c>
      <c r="S314">
        <v>9.9707000000000004E-2</v>
      </c>
      <c r="T314">
        <v>8.8174000000000002E-2</v>
      </c>
      <c r="U314">
        <v>8.6601999999999998E-2</v>
      </c>
      <c r="V314">
        <v>8.0875000000000002E-2</v>
      </c>
      <c r="W314">
        <v>1.7236000000000001E-2</v>
      </c>
      <c r="X314">
        <v>4.1980000000000003E-3</v>
      </c>
      <c r="Y314">
        <v>5.6610000000000002E-3</v>
      </c>
      <c r="Z314">
        <v>3.3647999999999997E-2</v>
      </c>
      <c r="AA314">
        <v>3.6255000000000003E-2</v>
      </c>
    </row>
    <row r="315" spans="1:27" x14ac:dyDescent="0.2">
      <c r="A315">
        <v>2015</v>
      </c>
      <c r="B315">
        <v>11</v>
      </c>
      <c r="C315">
        <v>10</v>
      </c>
      <c r="D315">
        <v>3.7747999999999997E-2</v>
      </c>
      <c r="E315">
        <v>4.4573000000000002E-2</v>
      </c>
      <c r="F315">
        <v>6.0199999999999997E-2</v>
      </c>
      <c r="G315">
        <v>8.7692000000000006E-2</v>
      </c>
      <c r="H315">
        <v>0.140019</v>
      </c>
      <c r="I315">
        <v>0.28461500000000001</v>
      </c>
      <c r="J315">
        <v>0.43453799999999998</v>
      </c>
      <c r="K315">
        <v>0.58032499999999998</v>
      </c>
      <c r="L315">
        <v>0.43840000000000001</v>
      </c>
      <c r="M315">
        <v>0.43496200000000002</v>
      </c>
      <c r="N315">
        <v>0.36711100000000002</v>
      </c>
      <c r="O315">
        <v>0.26002199999999998</v>
      </c>
      <c r="P315">
        <v>0.182286</v>
      </c>
      <c r="Q315">
        <v>0.125606</v>
      </c>
      <c r="R315">
        <v>0.109184</v>
      </c>
      <c r="S315">
        <v>9.1298000000000004E-2</v>
      </c>
      <c r="T315">
        <v>8.6799000000000001E-2</v>
      </c>
      <c r="U315">
        <v>7.1648000000000003E-2</v>
      </c>
      <c r="V315">
        <v>3.8169000000000002E-2</v>
      </c>
      <c r="W315">
        <v>1.2092E-2</v>
      </c>
      <c r="X315">
        <v>3.8500000000000001E-3</v>
      </c>
      <c r="Y315">
        <v>0</v>
      </c>
      <c r="Z315">
        <v>4.8939999999999999E-3</v>
      </c>
      <c r="AA315">
        <v>2.6235999999999999E-2</v>
      </c>
    </row>
    <row r="316" spans="1:27" x14ac:dyDescent="0.2">
      <c r="A316">
        <v>2015</v>
      </c>
      <c r="B316">
        <v>11</v>
      </c>
      <c r="C316">
        <v>11</v>
      </c>
      <c r="D316">
        <v>3.9543000000000002E-2</v>
      </c>
      <c r="E316">
        <v>1.7278999999999999E-2</v>
      </c>
      <c r="F316">
        <v>1.4125E-2</v>
      </c>
      <c r="G316">
        <v>1.4801999999999999E-2</v>
      </c>
      <c r="H316">
        <v>1.899E-2</v>
      </c>
      <c r="I316">
        <v>3.4061000000000001E-2</v>
      </c>
      <c r="J316">
        <v>0.162578</v>
      </c>
      <c r="K316">
        <v>0.24318699999999999</v>
      </c>
      <c r="L316">
        <v>0.31464399999999998</v>
      </c>
      <c r="M316">
        <v>0.314799</v>
      </c>
      <c r="N316">
        <v>0.29735299999999998</v>
      </c>
      <c r="O316">
        <v>0.240896</v>
      </c>
      <c r="P316">
        <v>0.16792799999999999</v>
      </c>
      <c r="Q316">
        <v>0.13066900000000001</v>
      </c>
      <c r="R316">
        <v>0.116088</v>
      </c>
      <c r="S316">
        <v>0.110064</v>
      </c>
      <c r="T316">
        <v>8.8164999999999993E-2</v>
      </c>
      <c r="U316">
        <v>7.3856000000000005E-2</v>
      </c>
      <c r="V316">
        <v>8.6250999999999994E-2</v>
      </c>
      <c r="W316">
        <v>4.9745999999999999E-2</v>
      </c>
      <c r="X316">
        <v>7.7387999999999998E-2</v>
      </c>
      <c r="Y316">
        <v>0.12689</v>
      </c>
      <c r="Z316">
        <v>0.22122700000000001</v>
      </c>
      <c r="AA316">
        <v>0.36146600000000001</v>
      </c>
    </row>
    <row r="317" spans="1:27" x14ac:dyDescent="0.2">
      <c r="A317">
        <v>2015</v>
      </c>
      <c r="B317">
        <v>11</v>
      </c>
      <c r="C317">
        <v>12</v>
      </c>
      <c r="D317">
        <v>0.44627499999999998</v>
      </c>
      <c r="E317">
        <v>0.47273799999999999</v>
      </c>
      <c r="F317">
        <v>0.66498500000000005</v>
      </c>
      <c r="G317">
        <v>0.59710799999999997</v>
      </c>
      <c r="H317">
        <v>0.40704099999999999</v>
      </c>
      <c r="I317">
        <v>0.28833700000000001</v>
      </c>
      <c r="J317">
        <v>0.218472</v>
      </c>
      <c r="K317">
        <v>9.6607999999999999E-2</v>
      </c>
      <c r="L317">
        <v>0.56924399999999997</v>
      </c>
      <c r="M317">
        <v>0.73738099999999995</v>
      </c>
      <c r="N317">
        <v>0.58659499999999998</v>
      </c>
      <c r="O317">
        <v>0.32752700000000001</v>
      </c>
      <c r="P317">
        <v>0.12614500000000001</v>
      </c>
      <c r="Q317">
        <v>0.11570999999999999</v>
      </c>
      <c r="R317">
        <v>5.1178000000000001E-2</v>
      </c>
      <c r="S317">
        <v>9.1849E-2</v>
      </c>
      <c r="T317">
        <v>0.16568099999999999</v>
      </c>
      <c r="U317">
        <v>0.201846</v>
      </c>
      <c r="V317">
        <v>0.27795199999999998</v>
      </c>
      <c r="W317">
        <v>0.26205400000000001</v>
      </c>
      <c r="X317">
        <v>0.27196999999999999</v>
      </c>
      <c r="Y317">
        <v>0.31981599999999999</v>
      </c>
      <c r="Z317">
        <v>0.33593800000000001</v>
      </c>
      <c r="AA317">
        <v>0.36447600000000002</v>
      </c>
    </row>
    <row r="318" spans="1:27" x14ac:dyDescent="0.2">
      <c r="A318">
        <v>2015</v>
      </c>
      <c r="B318">
        <v>11</v>
      </c>
      <c r="C318">
        <v>13</v>
      </c>
      <c r="D318">
        <v>0.39520899999999998</v>
      </c>
      <c r="E318">
        <v>0.39840399999999998</v>
      </c>
      <c r="F318">
        <v>0.406615</v>
      </c>
      <c r="G318">
        <v>0.50177799999999995</v>
      </c>
      <c r="H318">
        <v>0.598499</v>
      </c>
      <c r="I318">
        <v>0.65558799999999995</v>
      </c>
      <c r="J318">
        <v>0.57581599999999999</v>
      </c>
      <c r="K318">
        <v>0.37921199999999999</v>
      </c>
      <c r="L318">
        <v>0.245731</v>
      </c>
      <c r="M318">
        <v>0.21784500000000001</v>
      </c>
      <c r="N318">
        <v>0.20200000000000001</v>
      </c>
      <c r="O318">
        <v>0.158443</v>
      </c>
      <c r="P318">
        <v>0.14968799999999999</v>
      </c>
      <c r="Q318">
        <v>0.114799</v>
      </c>
      <c r="R318">
        <v>0.11538</v>
      </c>
      <c r="S318">
        <v>0.138318</v>
      </c>
      <c r="T318">
        <v>0.17379600000000001</v>
      </c>
      <c r="U318">
        <v>0.153475</v>
      </c>
      <c r="V318">
        <v>0.15562400000000001</v>
      </c>
      <c r="W318">
        <v>8.1141000000000005E-2</v>
      </c>
      <c r="X318">
        <v>3.7824000000000003E-2</v>
      </c>
      <c r="Y318">
        <v>0.19569700000000001</v>
      </c>
      <c r="Z318">
        <v>0.30663099999999999</v>
      </c>
      <c r="AA318">
        <v>0.36338199999999998</v>
      </c>
    </row>
    <row r="319" spans="1:27" x14ac:dyDescent="0.2">
      <c r="A319">
        <v>2015</v>
      </c>
      <c r="B319">
        <v>11</v>
      </c>
      <c r="C319">
        <v>14</v>
      </c>
      <c r="D319">
        <v>0.299149</v>
      </c>
      <c r="E319">
        <v>0.21259600000000001</v>
      </c>
      <c r="F319">
        <v>0.16251499999999999</v>
      </c>
      <c r="G319">
        <v>0.10265299999999999</v>
      </c>
      <c r="H319">
        <v>7.0150000000000004E-2</v>
      </c>
      <c r="I319">
        <v>5.7022000000000003E-2</v>
      </c>
      <c r="J319">
        <v>5.0063000000000003E-2</v>
      </c>
      <c r="K319">
        <v>0.12989400000000001</v>
      </c>
      <c r="L319">
        <v>0.26199899999999998</v>
      </c>
      <c r="M319">
        <v>0.24749499999999999</v>
      </c>
      <c r="N319">
        <v>0.45510099999999998</v>
      </c>
      <c r="O319">
        <v>0.38868900000000001</v>
      </c>
      <c r="P319">
        <v>0.29014200000000001</v>
      </c>
      <c r="Q319">
        <v>0.17535700000000001</v>
      </c>
      <c r="R319">
        <v>0.117669</v>
      </c>
      <c r="S319">
        <v>0.13728899999999999</v>
      </c>
      <c r="T319">
        <v>0.12129</v>
      </c>
      <c r="U319">
        <v>8.4029000000000006E-2</v>
      </c>
      <c r="V319">
        <v>8.0059000000000005E-2</v>
      </c>
      <c r="W319">
        <v>2.5340999999999999E-2</v>
      </c>
      <c r="X319">
        <v>1.4194999999999999E-2</v>
      </c>
      <c r="Y319">
        <v>5.8929999999999998E-3</v>
      </c>
      <c r="Z319">
        <v>1.519E-2</v>
      </c>
      <c r="AA319">
        <v>1.6241999999999999E-2</v>
      </c>
    </row>
    <row r="320" spans="1:27" x14ac:dyDescent="0.2">
      <c r="A320">
        <v>2015</v>
      </c>
      <c r="B320">
        <v>11</v>
      </c>
      <c r="C320">
        <v>15</v>
      </c>
      <c r="D320">
        <v>5.3116999999999998E-2</v>
      </c>
      <c r="E320">
        <v>0.113151</v>
      </c>
      <c r="F320">
        <v>0.17069000000000001</v>
      </c>
      <c r="G320">
        <v>0.21913199999999999</v>
      </c>
      <c r="H320">
        <v>0.193273</v>
      </c>
      <c r="I320">
        <v>0.22217400000000001</v>
      </c>
      <c r="J320">
        <v>0.35608499999999998</v>
      </c>
      <c r="K320">
        <v>0.37795400000000001</v>
      </c>
      <c r="L320">
        <v>0.61619400000000002</v>
      </c>
      <c r="M320">
        <v>0.44939000000000001</v>
      </c>
      <c r="N320">
        <v>0.44495299999999999</v>
      </c>
      <c r="O320">
        <v>0.27583600000000003</v>
      </c>
      <c r="P320">
        <v>0.10604</v>
      </c>
      <c r="Q320">
        <v>7.1329000000000004E-2</v>
      </c>
      <c r="R320">
        <v>9.3297000000000005E-2</v>
      </c>
      <c r="S320">
        <v>0.10018100000000001</v>
      </c>
      <c r="T320">
        <v>0.12629599999999999</v>
      </c>
      <c r="U320">
        <v>0.15634899999999999</v>
      </c>
      <c r="V320">
        <v>0.167741</v>
      </c>
      <c r="W320">
        <v>0.10667699999999999</v>
      </c>
      <c r="X320">
        <v>5.6402000000000001E-2</v>
      </c>
      <c r="Y320">
        <v>0.17444499999999999</v>
      </c>
      <c r="Z320">
        <v>0.46632499999999999</v>
      </c>
      <c r="AA320">
        <v>0.60135499999999997</v>
      </c>
    </row>
    <row r="321" spans="1:27" x14ac:dyDescent="0.2">
      <c r="A321">
        <v>2015</v>
      </c>
      <c r="B321">
        <v>11</v>
      </c>
      <c r="C321">
        <v>16</v>
      </c>
      <c r="D321">
        <v>0.81159700000000001</v>
      </c>
      <c r="E321">
        <v>0.99566200000000005</v>
      </c>
      <c r="F321">
        <v>0.94433699999999998</v>
      </c>
      <c r="G321">
        <v>0.93665699999999996</v>
      </c>
      <c r="H321">
        <v>0.91606699999999996</v>
      </c>
      <c r="I321">
        <v>0.92300199999999999</v>
      </c>
      <c r="J321">
        <v>0.90328799999999998</v>
      </c>
      <c r="K321">
        <v>0.728352</v>
      </c>
      <c r="L321">
        <v>0.51111300000000004</v>
      </c>
      <c r="M321">
        <v>0.47446500000000003</v>
      </c>
      <c r="N321">
        <v>0.36263200000000001</v>
      </c>
      <c r="O321">
        <v>0.445295</v>
      </c>
      <c r="P321">
        <v>0.37195600000000001</v>
      </c>
      <c r="Q321">
        <v>0.22844</v>
      </c>
      <c r="R321">
        <v>0.14814099999999999</v>
      </c>
      <c r="S321">
        <v>8.8861999999999997E-2</v>
      </c>
      <c r="T321">
        <v>0.116547</v>
      </c>
      <c r="U321">
        <v>0.13461799999999999</v>
      </c>
      <c r="V321">
        <v>7.8005000000000005E-2</v>
      </c>
      <c r="W321">
        <v>7.4729999999999996E-3</v>
      </c>
      <c r="X321">
        <v>6.0037E-2</v>
      </c>
      <c r="Y321">
        <v>6.1878000000000002E-2</v>
      </c>
      <c r="Z321">
        <v>5.2299999999999999E-2</v>
      </c>
      <c r="AA321">
        <v>6.4286999999999997E-2</v>
      </c>
    </row>
    <row r="322" spans="1:27" x14ac:dyDescent="0.2">
      <c r="A322">
        <v>2015</v>
      </c>
      <c r="B322">
        <v>11</v>
      </c>
      <c r="C322">
        <v>17</v>
      </c>
      <c r="D322">
        <v>7.8951999999999994E-2</v>
      </c>
      <c r="E322">
        <v>8.2625000000000004E-2</v>
      </c>
      <c r="F322">
        <v>9.2373999999999998E-2</v>
      </c>
      <c r="G322">
        <v>0.118487</v>
      </c>
      <c r="H322">
        <v>0.22612599999999999</v>
      </c>
      <c r="I322">
        <v>0.46826099999999998</v>
      </c>
      <c r="J322">
        <v>0.66753300000000004</v>
      </c>
      <c r="K322">
        <v>0.74065099999999995</v>
      </c>
      <c r="L322">
        <v>0.66939599999999999</v>
      </c>
      <c r="M322">
        <v>0.60192100000000004</v>
      </c>
      <c r="N322">
        <v>0.47496899999999997</v>
      </c>
      <c r="O322">
        <v>0.35583500000000001</v>
      </c>
      <c r="P322">
        <v>0.298651</v>
      </c>
      <c r="Q322">
        <v>0.225248</v>
      </c>
      <c r="R322">
        <v>0.163132</v>
      </c>
      <c r="S322">
        <v>0.12551100000000001</v>
      </c>
      <c r="T322">
        <v>0.12600900000000001</v>
      </c>
      <c r="U322">
        <v>0.121646</v>
      </c>
      <c r="V322">
        <v>0.13139799999999999</v>
      </c>
      <c r="W322">
        <v>5.8074000000000001E-2</v>
      </c>
      <c r="X322">
        <v>7.2719000000000006E-2</v>
      </c>
      <c r="Y322">
        <v>2.9465999999999999E-2</v>
      </c>
      <c r="Z322">
        <v>3.5262000000000002E-2</v>
      </c>
      <c r="AA322">
        <v>3.8811999999999999E-2</v>
      </c>
    </row>
    <row r="323" spans="1:27" x14ac:dyDescent="0.2">
      <c r="A323">
        <v>2015</v>
      </c>
      <c r="B323">
        <v>11</v>
      </c>
      <c r="C323">
        <v>18</v>
      </c>
      <c r="D323">
        <v>7.5506000000000004E-2</v>
      </c>
      <c r="E323">
        <v>0.12904399999999999</v>
      </c>
      <c r="F323">
        <v>0.15382199999999999</v>
      </c>
      <c r="G323">
        <v>0.16816200000000001</v>
      </c>
      <c r="H323">
        <v>0.22913700000000001</v>
      </c>
      <c r="I323">
        <v>0.37129200000000001</v>
      </c>
      <c r="J323">
        <v>0.39860699999999999</v>
      </c>
      <c r="K323">
        <v>0.23733199999999999</v>
      </c>
      <c r="L323">
        <v>0.24324999999999999</v>
      </c>
      <c r="M323">
        <v>7.7373999999999998E-2</v>
      </c>
      <c r="N323">
        <v>3.0608E-2</v>
      </c>
      <c r="O323">
        <v>6.3618999999999995E-2</v>
      </c>
      <c r="P323">
        <v>0.108224</v>
      </c>
      <c r="Q323">
        <v>0.12324300000000001</v>
      </c>
      <c r="R323">
        <v>0.167382</v>
      </c>
      <c r="S323">
        <v>0.19602600000000001</v>
      </c>
      <c r="T323">
        <v>0.26869300000000002</v>
      </c>
      <c r="U323">
        <v>0.27277800000000002</v>
      </c>
      <c r="V323">
        <v>0.28235100000000002</v>
      </c>
      <c r="W323">
        <v>0.108114</v>
      </c>
      <c r="X323">
        <v>3.7922999999999998E-2</v>
      </c>
      <c r="Y323">
        <v>1.3880999999999999E-2</v>
      </c>
      <c r="Z323">
        <v>3.29E-3</v>
      </c>
      <c r="AA323">
        <v>1.0706E-2</v>
      </c>
    </row>
    <row r="324" spans="1:27" x14ac:dyDescent="0.2">
      <c r="A324">
        <v>2015</v>
      </c>
      <c r="B324">
        <v>11</v>
      </c>
      <c r="C324">
        <v>19</v>
      </c>
      <c r="D324">
        <v>9.3982999999999997E-2</v>
      </c>
      <c r="E324">
        <v>0.17122499999999999</v>
      </c>
      <c r="F324">
        <v>0.14988199999999999</v>
      </c>
      <c r="G324">
        <v>0.17816699999999999</v>
      </c>
      <c r="H324">
        <v>0.252085</v>
      </c>
      <c r="I324">
        <v>0.38383299999999998</v>
      </c>
      <c r="J324">
        <v>0.312027</v>
      </c>
      <c r="K324">
        <v>0.10555299999999999</v>
      </c>
      <c r="L324">
        <v>0.261133</v>
      </c>
      <c r="M324">
        <v>0.488676</v>
      </c>
      <c r="N324">
        <v>0.67543500000000001</v>
      </c>
      <c r="O324">
        <v>0.66745399999999999</v>
      </c>
      <c r="P324">
        <v>0.59620200000000001</v>
      </c>
      <c r="Q324">
        <v>0.51386200000000004</v>
      </c>
      <c r="R324">
        <v>0.46116099999999999</v>
      </c>
      <c r="S324">
        <v>0.420076</v>
      </c>
      <c r="T324">
        <v>0.44529999999999997</v>
      </c>
      <c r="U324">
        <v>0.464918</v>
      </c>
      <c r="V324">
        <v>0.50530600000000003</v>
      </c>
      <c r="W324">
        <v>0.39127600000000001</v>
      </c>
      <c r="X324">
        <v>0.40251599999999998</v>
      </c>
      <c r="Y324">
        <v>0.53549100000000005</v>
      </c>
      <c r="Z324">
        <v>0.81007499999999999</v>
      </c>
      <c r="AA324">
        <v>0.90216799999999997</v>
      </c>
    </row>
    <row r="325" spans="1:27" x14ac:dyDescent="0.2">
      <c r="A325">
        <v>2015</v>
      </c>
      <c r="B325">
        <v>11</v>
      </c>
      <c r="C325">
        <v>20</v>
      </c>
      <c r="D325">
        <v>0.90497799999999995</v>
      </c>
      <c r="E325">
        <v>0.89349900000000004</v>
      </c>
      <c r="F325">
        <v>0.88476999999999995</v>
      </c>
      <c r="G325">
        <v>0.87199899999999997</v>
      </c>
      <c r="H325">
        <v>0.88841899999999996</v>
      </c>
      <c r="I325">
        <v>0.87264900000000001</v>
      </c>
      <c r="J325">
        <v>0.89357799999999998</v>
      </c>
      <c r="K325">
        <v>0.81867199999999996</v>
      </c>
      <c r="L325">
        <v>0.61354799999999998</v>
      </c>
      <c r="M325">
        <v>0.57952000000000004</v>
      </c>
      <c r="N325">
        <v>0.42494799999999999</v>
      </c>
      <c r="O325">
        <v>0.20777300000000001</v>
      </c>
      <c r="P325">
        <v>0.39488600000000001</v>
      </c>
      <c r="Q325">
        <v>0.43629899999999999</v>
      </c>
      <c r="R325">
        <v>0.61244299999999996</v>
      </c>
      <c r="S325">
        <v>0.58984099999999995</v>
      </c>
      <c r="T325">
        <v>0.545543</v>
      </c>
      <c r="U325">
        <v>0.51902899999999996</v>
      </c>
      <c r="V325">
        <v>0.47800100000000001</v>
      </c>
      <c r="W325">
        <v>0.27769899999999997</v>
      </c>
      <c r="X325">
        <v>0.17089499999999999</v>
      </c>
      <c r="Y325">
        <v>0.123129</v>
      </c>
      <c r="Z325">
        <v>0.20696800000000001</v>
      </c>
      <c r="AA325">
        <v>0.38763999999999998</v>
      </c>
    </row>
    <row r="326" spans="1:27" x14ac:dyDescent="0.2">
      <c r="A326">
        <v>2015</v>
      </c>
      <c r="B326">
        <v>11</v>
      </c>
      <c r="C326">
        <v>21</v>
      </c>
      <c r="D326">
        <v>0.47781499999999999</v>
      </c>
      <c r="E326">
        <v>0.62359799999999999</v>
      </c>
      <c r="F326">
        <v>0.80096000000000001</v>
      </c>
      <c r="G326">
        <v>0.80520700000000001</v>
      </c>
      <c r="H326">
        <v>0.76343399999999995</v>
      </c>
      <c r="I326">
        <v>0.55419499999999999</v>
      </c>
      <c r="J326">
        <v>0.36477599999999999</v>
      </c>
      <c r="K326">
        <v>0.16483</v>
      </c>
      <c r="L326">
        <v>0.31963999999999998</v>
      </c>
      <c r="M326">
        <v>0.40321800000000002</v>
      </c>
      <c r="N326">
        <v>0.332534</v>
      </c>
      <c r="O326">
        <v>0.32655699999999999</v>
      </c>
      <c r="P326">
        <v>0.30768299999999998</v>
      </c>
      <c r="Q326">
        <v>0.36704799999999999</v>
      </c>
      <c r="R326">
        <v>0.434338</v>
      </c>
      <c r="S326">
        <v>0.52490099999999995</v>
      </c>
      <c r="T326">
        <v>0.58646399999999999</v>
      </c>
      <c r="U326">
        <v>0.59688200000000002</v>
      </c>
      <c r="V326">
        <v>0.59540700000000002</v>
      </c>
      <c r="W326">
        <v>0.72450999999999999</v>
      </c>
      <c r="X326">
        <v>0.93302099999999999</v>
      </c>
      <c r="Y326">
        <v>0.96930400000000005</v>
      </c>
      <c r="Z326">
        <v>0.92325000000000002</v>
      </c>
      <c r="AA326">
        <v>0.91194900000000001</v>
      </c>
    </row>
    <row r="327" spans="1:27" x14ac:dyDescent="0.2">
      <c r="A327">
        <v>2015</v>
      </c>
      <c r="B327">
        <v>11</v>
      </c>
      <c r="C327">
        <v>22</v>
      </c>
      <c r="D327">
        <v>0.91107099999999996</v>
      </c>
      <c r="E327">
        <v>0.955704</v>
      </c>
      <c r="F327">
        <v>0.80461800000000006</v>
      </c>
      <c r="G327">
        <v>0.87317100000000003</v>
      </c>
      <c r="H327">
        <v>0.93315999999999999</v>
      </c>
      <c r="I327">
        <v>0.93310499999999996</v>
      </c>
      <c r="J327">
        <v>0.98126000000000002</v>
      </c>
      <c r="K327">
        <v>0.99495299999999998</v>
      </c>
      <c r="L327">
        <v>0.95391400000000004</v>
      </c>
      <c r="M327">
        <v>0.78754800000000003</v>
      </c>
      <c r="N327">
        <v>0.73242600000000002</v>
      </c>
      <c r="O327">
        <v>0.475082</v>
      </c>
      <c r="P327">
        <v>0.36559399999999997</v>
      </c>
      <c r="Q327">
        <v>0.168103</v>
      </c>
      <c r="R327">
        <v>9.9826999999999999E-2</v>
      </c>
      <c r="S327">
        <v>8.8860999999999996E-2</v>
      </c>
      <c r="T327">
        <v>6.6056000000000004E-2</v>
      </c>
      <c r="U327">
        <v>9.2226000000000002E-2</v>
      </c>
      <c r="V327">
        <v>0.13322999999999999</v>
      </c>
      <c r="W327">
        <v>0.22265299999999999</v>
      </c>
      <c r="X327">
        <v>0.31886900000000001</v>
      </c>
      <c r="Y327">
        <v>0.31666899999999998</v>
      </c>
      <c r="Z327">
        <v>0.33726099999999998</v>
      </c>
      <c r="AA327">
        <v>0.41708400000000001</v>
      </c>
    </row>
    <row r="328" spans="1:27" x14ac:dyDescent="0.2">
      <c r="A328">
        <v>2015</v>
      </c>
      <c r="B328">
        <v>11</v>
      </c>
      <c r="C328">
        <v>23</v>
      </c>
      <c r="D328">
        <v>0.40223700000000001</v>
      </c>
      <c r="E328">
        <v>0.32977899999999999</v>
      </c>
      <c r="F328">
        <v>0.24562400000000001</v>
      </c>
      <c r="G328">
        <v>0.28216400000000003</v>
      </c>
      <c r="H328">
        <v>0.23730299999999999</v>
      </c>
      <c r="I328">
        <v>0.15831600000000001</v>
      </c>
      <c r="J328">
        <v>0.13883000000000001</v>
      </c>
      <c r="K328">
        <v>0.12867500000000001</v>
      </c>
      <c r="L328">
        <v>0.12851499999999999</v>
      </c>
      <c r="M328">
        <v>0.147732</v>
      </c>
      <c r="N328">
        <v>0.133747</v>
      </c>
      <c r="O328">
        <v>0.156194</v>
      </c>
      <c r="P328">
        <v>0.17430000000000001</v>
      </c>
      <c r="Q328">
        <v>0.22348899999999999</v>
      </c>
      <c r="R328">
        <v>0.32985900000000001</v>
      </c>
      <c r="S328">
        <v>0.44879999999999998</v>
      </c>
      <c r="T328">
        <v>0.51686100000000001</v>
      </c>
      <c r="U328">
        <v>0.51331000000000004</v>
      </c>
      <c r="V328">
        <v>0.47576299999999999</v>
      </c>
      <c r="W328">
        <v>0.44145600000000002</v>
      </c>
      <c r="X328">
        <v>0.42650399999999999</v>
      </c>
      <c r="Y328">
        <v>0.34042099999999997</v>
      </c>
      <c r="Z328">
        <v>0.23764099999999999</v>
      </c>
      <c r="AA328">
        <v>0.18823200000000001</v>
      </c>
    </row>
    <row r="329" spans="1:27" x14ac:dyDescent="0.2">
      <c r="A329">
        <v>2015</v>
      </c>
      <c r="B329">
        <v>11</v>
      </c>
      <c r="C329">
        <v>24</v>
      </c>
      <c r="D329">
        <v>0.11712400000000001</v>
      </c>
      <c r="E329">
        <v>6.8404000000000006E-2</v>
      </c>
      <c r="F329">
        <v>4.6422999999999999E-2</v>
      </c>
      <c r="G329">
        <v>5.3405000000000001E-2</v>
      </c>
      <c r="H329">
        <v>7.1387999999999993E-2</v>
      </c>
      <c r="I329">
        <v>6.8825999999999998E-2</v>
      </c>
      <c r="J329">
        <v>5.9926E-2</v>
      </c>
      <c r="K329">
        <v>6.0227999999999997E-2</v>
      </c>
      <c r="L329">
        <v>9.1823000000000002E-2</v>
      </c>
      <c r="M329">
        <v>0.149949</v>
      </c>
      <c r="N329">
        <v>0.19061600000000001</v>
      </c>
      <c r="O329">
        <v>0.20977000000000001</v>
      </c>
      <c r="P329">
        <v>0.20342199999999999</v>
      </c>
      <c r="Q329">
        <v>0.183619</v>
      </c>
      <c r="R329">
        <v>0.16595199999999999</v>
      </c>
      <c r="S329">
        <v>0.153199</v>
      </c>
      <c r="T329">
        <v>0.124472</v>
      </c>
      <c r="U329">
        <v>0.107154</v>
      </c>
      <c r="V329">
        <v>0.119324</v>
      </c>
      <c r="W329">
        <v>1.5412E-2</v>
      </c>
      <c r="X329">
        <v>3.3790000000000001E-3</v>
      </c>
      <c r="Y329">
        <v>2.9979999999999998E-3</v>
      </c>
      <c r="Z329">
        <v>2.9220000000000001E-3</v>
      </c>
      <c r="AA329">
        <v>1.9064999999999999E-2</v>
      </c>
    </row>
    <row r="330" spans="1:27" x14ac:dyDescent="0.2">
      <c r="A330">
        <v>2015</v>
      </c>
      <c r="B330">
        <v>11</v>
      </c>
      <c r="C330">
        <v>25</v>
      </c>
      <c r="D330">
        <v>2.5961999999999999E-2</v>
      </c>
      <c r="E330">
        <v>3.9439000000000002E-2</v>
      </c>
      <c r="F330">
        <v>5.0118000000000003E-2</v>
      </c>
      <c r="G330">
        <v>4.6824999999999999E-2</v>
      </c>
      <c r="H330">
        <v>2.8164000000000002E-2</v>
      </c>
      <c r="I330">
        <v>2.852E-2</v>
      </c>
      <c r="J330">
        <v>0.18668000000000001</v>
      </c>
      <c r="K330">
        <v>0.311444</v>
      </c>
      <c r="L330">
        <v>0.39349499999999998</v>
      </c>
      <c r="M330">
        <v>0.48566900000000002</v>
      </c>
      <c r="N330">
        <v>0.461642</v>
      </c>
      <c r="O330">
        <v>0.38066100000000003</v>
      </c>
      <c r="P330">
        <v>0.38102999999999998</v>
      </c>
      <c r="Q330">
        <v>0.30892599999999998</v>
      </c>
      <c r="R330">
        <v>0.33402399999999999</v>
      </c>
      <c r="S330">
        <v>0.31056099999999998</v>
      </c>
      <c r="T330">
        <v>0.31637700000000002</v>
      </c>
      <c r="U330">
        <v>0.27473900000000001</v>
      </c>
      <c r="V330">
        <v>0.243259</v>
      </c>
      <c r="W330">
        <v>0.16372800000000001</v>
      </c>
      <c r="X330">
        <v>0.10936800000000001</v>
      </c>
      <c r="Y330">
        <v>0.12186900000000001</v>
      </c>
      <c r="Z330">
        <v>0.16258600000000001</v>
      </c>
      <c r="AA330">
        <v>0.216393</v>
      </c>
    </row>
    <row r="331" spans="1:27" x14ac:dyDescent="0.2">
      <c r="A331">
        <v>2015</v>
      </c>
      <c r="B331">
        <v>11</v>
      </c>
      <c r="C331">
        <v>26</v>
      </c>
      <c r="D331">
        <v>0.25807200000000002</v>
      </c>
      <c r="E331">
        <v>0.34942899999999999</v>
      </c>
      <c r="F331">
        <v>0.51927699999999999</v>
      </c>
      <c r="G331">
        <v>0.586476</v>
      </c>
      <c r="H331">
        <v>0.62988299999999997</v>
      </c>
      <c r="I331">
        <v>0.70580600000000004</v>
      </c>
      <c r="J331">
        <v>0.87686399999999998</v>
      </c>
      <c r="K331">
        <v>0.89983400000000002</v>
      </c>
      <c r="L331">
        <v>0.78047100000000003</v>
      </c>
      <c r="M331">
        <v>0.72688399999999997</v>
      </c>
      <c r="N331">
        <v>0.75679099999999999</v>
      </c>
      <c r="O331">
        <v>0.79933600000000005</v>
      </c>
      <c r="P331">
        <v>0.75278699999999998</v>
      </c>
      <c r="Q331">
        <v>0.81372900000000004</v>
      </c>
      <c r="R331">
        <v>0.73333000000000004</v>
      </c>
      <c r="S331">
        <v>0.71398600000000001</v>
      </c>
      <c r="T331">
        <v>0.72774499999999998</v>
      </c>
      <c r="U331">
        <v>0.76238600000000001</v>
      </c>
      <c r="V331">
        <v>0.81866399999999995</v>
      </c>
      <c r="W331">
        <v>0.90626099999999998</v>
      </c>
      <c r="X331">
        <v>0.94982299999999997</v>
      </c>
      <c r="Y331">
        <v>0.98364300000000005</v>
      </c>
      <c r="Z331">
        <v>0.98497500000000004</v>
      </c>
      <c r="AA331">
        <v>0.98820699999999995</v>
      </c>
    </row>
    <row r="332" spans="1:27" x14ac:dyDescent="0.2">
      <c r="A332">
        <v>2015</v>
      </c>
      <c r="B332">
        <v>11</v>
      </c>
      <c r="C332">
        <v>27</v>
      </c>
      <c r="D332">
        <v>0.97489700000000001</v>
      </c>
      <c r="E332">
        <v>0.96025499999999997</v>
      </c>
      <c r="F332">
        <v>0.93999699999999997</v>
      </c>
      <c r="G332">
        <v>0.89855799999999997</v>
      </c>
      <c r="H332">
        <v>0.83254099999999998</v>
      </c>
      <c r="I332">
        <v>0.76173100000000005</v>
      </c>
      <c r="J332">
        <v>0.57205099999999998</v>
      </c>
      <c r="K332">
        <v>0.28567799999999999</v>
      </c>
      <c r="L332">
        <v>4.7419999999999997E-2</v>
      </c>
      <c r="M332">
        <v>1.9168000000000001E-2</v>
      </c>
      <c r="N332">
        <v>8.6328000000000002E-2</v>
      </c>
      <c r="O332">
        <v>0.133076</v>
      </c>
      <c r="P332">
        <v>0.12644900000000001</v>
      </c>
      <c r="Q332">
        <v>0.12653400000000001</v>
      </c>
      <c r="R332">
        <v>0.14764099999999999</v>
      </c>
      <c r="S332">
        <v>0.167798</v>
      </c>
      <c r="T332">
        <v>0.26724999999999999</v>
      </c>
      <c r="U332">
        <v>0.38366800000000001</v>
      </c>
      <c r="V332">
        <v>0.487178</v>
      </c>
      <c r="W332">
        <v>0.66420800000000002</v>
      </c>
      <c r="X332">
        <v>0.87970000000000004</v>
      </c>
      <c r="Y332">
        <v>0.93043100000000001</v>
      </c>
      <c r="Z332">
        <v>0.937083</v>
      </c>
      <c r="AA332">
        <v>0.94482600000000005</v>
      </c>
    </row>
    <row r="333" spans="1:27" x14ac:dyDescent="0.2">
      <c r="A333">
        <v>2015</v>
      </c>
      <c r="B333">
        <v>11</v>
      </c>
      <c r="C333">
        <v>28</v>
      </c>
      <c r="D333">
        <v>0.95093700000000003</v>
      </c>
      <c r="E333">
        <v>0.98135499999999998</v>
      </c>
      <c r="F333">
        <v>0.99691399999999997</v>
      </c>
      <c r="G333">
        <v>0.99685100000000004</v>
      </c>
      <c r="H333">
        <v>0.99670000000000003</v>
      </c>
      <c r="I333">
        <v>0.99449799999999999</v>
      </c>
      <c r="J333">
        <v>0.99076600000000004</v>
      </c>
      <c r="K333">
        <v>0.98322299999999996</v>
      </c>
      <c r="L333">
        <v>0.78915900000000005</v>
      </c>
      <c r="M333">
        <v>0.69087399999999999</v>
      </c>
      <c r="N333">
        <v>0.65440200000000004</v>
      </c>
      <c r="O333">
        <v>0.65053700000000003</v>
      </c>
      <c r="P333">
        <v>0.56990200000000002</v>
      </c>
      <c r="Q333">
        <v>0.46274399999999999</v>
      </c>
      <c r="R333">
        <v>0.34875499999999998</v>
      </c>
      <c r="S333">
        <v>0.221085</v>
      </c>
      <c r="T333">
        <v>0.13864199999999999</v>
      </c>
      <c r="U333">
        <v>0.10614999999999999</v>
      </c>
      <c r="V333">
        <v>0.102867</v>
      </c>
      <c r="W333">
        <v>7.2556999999999996E-2</v>
      </c>
      <c r="X333">
        <v>0.36081200000000002</v>
      </c>
      <c r="Y333">
        <v>0.51547200000000004</v>
      </c>
      <c r="Z333">
        <v>0.689577</v>
      </c>
      <c r="AA333">
        <v>0.79702300000000004</v>
      </c>
    </row>
    <row r="334" spans="1:27" x14ac:dyDescent="0.2">
      <c r="A334">
        <v>2015</v>
      </c>
      <c r="B334">
        <v>11</v>
      </c>
      <c r="C334">
        <v>29</v>
      </c>
      <c r="D334">
        <v>0.87903200000000004</v>
      </c>
      <c r="E334">
        <v>0.88468899999999995</v>
      </c>
      <c r="F334">
        <v>0.87324199999999996</v>
      </c>
      <c r="G334">
        <v>0.86214400000000002</v>
      </c>
      <c r="H334">
        <v>0.82730800000000004</v>
      </c>
      <c r="I334">
        <v>0.79711799999999999</v>
      </c>
      <c r="J334">
        <v>0.72028099999999995</v>
      </c>
      <c r="K334">
        <v>0.50946400000000003</v>
      </c>
      <c r="L334">
        <v>0.44579099999999999</v>
      </c>
      <c r="M334">
        <v>0.41610000000000003</v>
      </c>
      <c r="N334">
        <v>0.36626199999999998</v>
      </c>
      <c r="O334">
        <v>0.152138</v>
      </c>
      <c r="P334">
        <v>4.5703000000000001E-2</v>
      </c>
      <c r="Q334">
        <v>7.3470999999999995E-2</v>
      </c>
      <c r="R334">
        <v>0.139237</v>
      </c>
      <c r="S334">
        <v>0.13312299999999999</v>
      </c>
      <c r="T334">
        <v>0.102407</v>
      </c>
      <c r="U334">
        <v>0.107484</v>
      </c>
      <c r="V334">
        <v>7.9283999999999993E-2</v>
      </c>
      <c r="W334">
        <v>3.1276999999999999E-2</v>
      </c>
      <c r="X334">
        <v>2.7264E-2</v>
      </c>
      <c r="Y334">
        <v>3.3397999999999997E-2</v>
      </c>
      <c r="Z334">
        <v>2.4102999999999999E-2</v>
      </c>
      <c r="AA334">
        <v>2.4434999999999998E-2</v>
      </c>
    </row>
    <row r="335" spans="1:27" x14ac:dyDescent="0.2">
      <c r="A335">
        <v>2015</v>
      </c>
      <c r="B335">
        <v>11</v>
      </c>
      <c r="C335">
        <v>30</v>
      </c>
      <c r="D335">
        <v>4.6399000000000003E-2</v>
      </c>
      <c r="E335">
        <v>5.7659000000000002E-2</v>
      </c>
      <c r="F335">
        <v>5.8840999999999997E-2</v>
      </c>
      <c r="G335">
        <v>0.107145</v>
      </c>
      <c r="H335">
        <v>0.19095500000000001</v>
      </c>
      <c r="I335">
        <v>0.19672400000000001</v>
      </c>
      <c r="J335">
        <v>0.16786400000000001</v>
      </c>
      <c r="K335">
        <v>0.13918900000000001</v>
      </c>
      <c r="L335">
        <v>0.10724499999999999</v>
      </c>
      <c r="M335">
        <v>0.104184</v>
      </c>
      <c r="N335">
        <v>0.13478599999999999</v>
      </c>
      <c r="O335">
        <v>0.161161</v>
      </c>
      <c r="P335">
        <v>0.19278600000000001</v>
      </c>
      <c r="Q335">
        <v>0.25482700000000003</v>
      </c>
      <c r="R335">
        <v>0.31548100000000001</v>
      </c>
      <c r="S335">
        <v>0.33381699999999997</v>
      </c>
      <c r="T335">
        <v>0.37026100000000001</v>
      </c>
      <c r="U335">
        <v>0.41228700000000001</v>
      </c>
      <c r="V335">
        <v>0.39862900000000001</v>
      </c>
      <c r="W335">
        <v>0.456312</v>
      </c>
      <c r="X335">
        <v>0.43623600000000001</v>
      </c>
      <c r="Y335">
        <v>0.39502199999999998</v>
      </c>
      <c r="Z335">
        <v>0.34860200000000002</v>
      </c>
      <c r="AA335">
        <v>0.31767299999999998</v>
      </c>
    </row>
    <row r="336" spans="1:27" x14ac:dyDescent="0.2">
      <c r="A336">
        <v>2015</v>
      </c>
      <c r="B336">
        <v>12</v>
      </c>
      <c r="C336">
        <v>1</v>
      </c>
      <c r="D336">
        <v>0.28133999999999998</v>
      </c>
      <c r="E336">
        <v>0.26608300000000001</v>
      </c>
      <c r="F336">
        <v>0.28085399999999999</v>
      </c>
      <c r="G336">
        <v>0.44018000000000002</v>
      </c>
      <c r="H336">
        <v>0.52722500000000005</v>
      </c>
      <c r="I336">
        <v>0.59376899999999999</v>
      </c>
      <c r="J336">
        <v>0.609537</v>
      </c>
      <c r="K336">
        <v>0.618834</v>
      </c>
      <c r="L336">
        <v>0.53277099999999999</v>
      </c>
      <c r="M336">
        <v>0.46662900000000002</v>
      </c>
      <c r="N336">
        <v>0.38690000000000002</v>
      </c>
      <c r="O336">
        <v>0.38932</v>
      </c>
      <c r="P336">
        <v>0.34672399999999998</v>
      </c>
      <c r="Q336">
        <v>0.32885599999999998</v>
      </c>
      <c r="R336">
        <v>0.33299400000000001</v>
      </c>
      <c r="S336">
        <v>0.33431899999999998</v>
      </c>
      <c r="T336">
        <v>0.330094</v>
      </c>
      <c r="U336">
        <v>0.28791899999999998</v>
      </c>
      <c r="V336">
        <v>0.232101</v>
      </c>
      <c r="W336">
        <v>0.120564</v>
      </c>
      <c r="X336">
        <v>0.12475700000000001</v>
      </c>
      <c r="Y336">
        <v>0.11078200000000001</v>
      </c>
      <c r="Z336">
        <v>7.6236999999999999E-2</v>
      </c>
      <c r="AA336">
        <v>4.7683000000000003E-2</v>
      </c>
    </row>
    <row r="337" spans="1:27" x14ac:dyDescent="0.2">
      <c r="A337">
        <v>2015</v>
      </c>
      <c r="B337">
        <v>12</v>
      </c>
      <c r="C337">
        <v>2</v>
      </c>
      <c r="D337">
        <v>5.1829E-2</v>
      </c>
      <c r="E337">
        <v>6.2842999999999996E-2</v>
      </c>
      <c r="F337">
        <v>5.0272999999999998E-2</v>
      </c>
      <c r="G337">
        <v>6.1401999999999998E-2</v>
      </c>
      <c r="H337">
        <v>7.5811000000000003E-2</v>
      </c>
      <c r="I337">
        <v>9.1403999999999999E-2</v>
      </c>
      <c r="J337">
        <v>0.138289</v>
      </c>
      <c r="K337">
        <v>0.25551499999999999</v>
      </c>
      <c r="L337">
        <v>0.25298799999999999</v>
      </c>
      <c r="M337">
        <v>0.32405800000000001</v>
      </c>
      <c r="N337">
        <v>0.28089700000000001</v>
      </c>
      <c r="O337">
        <v>0.22938700000000001</v>
      </c>
      <c r="P337">
        <v>0.18317600000000001</v>
      </c>
      <c r="Q337">
        <v>0.166771</v>
      </c>
      <c r="R337">
        <v>0.156192</v>
      </c>
      <c r="S337">
        <v>0.14325399999999999</v>
      </c>
      <c r="T337">
        <v>0.154586</v>
      </c>
      <c r="U337">
        <v>0.153252</v>
      </c>
      <c r="V337">
        <v>0.12869800000000001</v>
      </c>
      <c r="W337">
        <v>4.0990000000000002E-3</v>
      </c>
      <c r="X337">
        <v>2.1748E-2</v>
      </c>
      <c r="Y337">
        <v>4.8814000000000003E-2</v>
      </c>
      <c r="Z337">
        <v>8.4200999999999998E-2</v>
      </c>
      <c r="AA337">
        <v>0.131049</v>
      </c>
    </row>
    <row r="338" spans="1:27" x14ac:dyDescent="0.2">
      <c r="A338">
        <v>2015</v>
      </c>
      <c r="B338">
        <v>12</v>
      </c>
      <c r="C338">
        <v>3</v>
      </c>
      <c r="D338">
        <v>0.16624900000000001</v>
      </c>
      <c r="E338">
        <v>0.21617800000000001</v>
      </c>
      <c r="F338">
        <v>0.27638200000000002</v>
      </c>
      <c r="G338">
        <v>0.31618400000000002</v>
      </c>
      <c r="H338">
        <v>0.31160599999999999</v>
      </c>
      <c r="I338">
        <v>0.38943</v>
      </c>
      <c r="J338">
        <v>0.50805699999999998</v>
      </c>
      <c r="K338">
        <v>0.49048399999999998</v>
      </c>
      <c r="L338">
        <v>0.27389000000000002</v>
      </c>
      <c r="M338">
        <v>0.35159800000000002</v>
      </c>
      <c r="N338">
        <v>0.34414499999999998</v>
      </c>
      <c r="O338">
        <v>0.34192899999999998</v>
      </c>
      <c r="P338">
        <v>0.30471999999999999</v>
      </c>
      <c r="Q338">
        <v>0.32756800000000003</v>
      </c>
      <c r="R338">
        <v>0.52097300000000002</v>
      </c>
      <c r="S338">
        <v>0.54290799999999995</v>
      </c>
      <c r="T338">
        <v>0.49001699999999998</v>
      </c>
      <c r="U338">
        <v>0.477275</v>
      </c>
      <c r="V338">
        <v>0.26111699999999999</v>
      </c>
      <c r="W338">
        <v>5.1174999999999998E-2</v>
      </c>
      <c r="X338">
        <v>1.8452E-2</v>
      </c>
      <c r="Y338">
        <v>2.2693000000000001E-2</v>
      </c>
      <c r="Z338">
        <v>0.104285</v>
      </c>
      <c r="AA338">
        <v>0.33548899999999998</v>
      </c>
    </row>
    <row r="339" spans="1:27" x14ac:dyDescent="0.2">
      <c r="A339">
        <v>2015</v>
      </c>
      <c r="B339">
        <v>12</v>
      </c>
      <c r="C339">
        <v>4</v>
      </c>
      <c r="D339">
        <v>0.70502799999999999</v>
      </c>
      <c r="E339">
        <v>0.81225599999999998</v>
      </c>
      <c r="F339">
        <v>0.87773400000000001</v>
      </c>
      <c r="G339">
        <v>0.87967700000000004</v>
      </c>
      <c r="H339">
        <v>0.79092300000000004</v>
      </c>
      <c r="I339">
        <v>0.62744699999999998</v>
      </c>
      <c r="J339">
        <v>0.54052</v>
      </c>
      <c r="K339">
        <v>0.461366</v>
      </c>
      <c r="L339">
        <v>0.36895299999999998</v>
      </c>
      <c r="M339">
        <v>0.48393399999999998</v>
      </c>
      <c r="N339">
        <v>0.38025900000000001</v>
      </c>
      <c r="O339">
        <v>0.36024</v>
      </c>
      <c r="P339">
        <v>0.26892700000000003</v>
      </c>
      <c r="Q339">
        <v>0.18145600000000001</v>
      </c>
      <c r="R339">
        <v>0.13775200000000001</v>
      </c>
      <c r="S339">
        <v>9.7605999999999998E-2</v>
      </c>
      <c r="T339">
        <v>7.8518000000000004E-2</v>
      </c>
      <c r="U339">
        <v>6.0062999999999998E-2</v>
      </c>
      <c r="V339">
        <v>2.7532000000000001E-2</v>
      </c>
      <c r="W339">
        <v>0</v>
      </c>
      <c r="X339">
        <v>3.4938999999999998E-2</v>
      </c>
      <c r="Y339">
        <v>0.195631</v>
      </c>
      <c r="Z339">
        <v>0.46837499999999999</v>
      </c>
      <c r="AA339">
        <v>0.65883599999999998</v>
      </c>
    </row>
    <row r="340" spans="1:27" x14ac:dyDescent="0.2">
      <c r="A340">
        <v>2015</v>
      </c>
      <c r="B340">
        <v>12</v>
      </c>
      <c r="C340">
        <v>5</v>
      </c>
      <c r="D340">
        <v>0.74711899999999998</v>
      </c>
      <c r="E340">
        <v>0.80149099999999995</v>
      </c>
      <c r="F340">
        <v>0.80030800000000002</v>
      </c>
      <c r="G340">
        <v>0.74893799999999999</v>
      </c>
      <c r="H340">
        <v>0.67548299999999994</v>
      </c>
      <c r="I340">
        <v>0.46094499999999999</v>
      </c>
      <c r="J340">
        <v>0.40922999999999998</v>
      </c>
      <c r="K340">
        <v>0.27978900000000001</v>
      </c>
      <c r="L340">
        <v>0.26776800000000001</v>
      </c>
      <c r="M340">
        <v>0.22770000000000001</v>
      </c>
      <c r="N340">
        <v>0.23030900000000001</v>
      </c>
      <c r="O340">
        <v>0.22614999999999999</v>
      </c>
      <c r="P340">
        <v>0.18082300000000001</v>
      </c>
      <c r="Q340">
        <v>0.199104</v>
      </c>
      <c r="R340">
        <v>0.23574800000000001</v>
      </c>
      <c r="S340">
        <v>0.23408999999999999</v>
      </c>
      <c r="T340">
        <v>0.24205099999999999</v>
      </c>
      <c r="U340">
        <v>0.25923200000000002</v>
      </c>
      <c r="V340">
        <v>0.21106</v>
      </c>
      <c r="W340">
        <v>7.7785999999999994E-2</v>
      </c>
      <c r="X340">
        <v>7.6881000000000005E-2</v>
      </c>
      <c r="Y340">
        <v>5.8415000000000002E-2</v>
      </c>
      <c r="Z340">
        <v>4.9743000000000002E-2</v>
      </c>
      <c r="AA340">
        <v>6.7238999999999993E-2</v>
      </c>
    </row>
    <row r="341" spans="1:27" x14ac:dyDescent="0.2">
      <c r="A341">
        <v>2015</v>
      </c>
      <c r="B341">
        <v>12</v>
      </c>
      <c r="C341">
        <v>6</v>
      </c>
      <c r="D341">
        <v>7.6447000000000001E-2</v>
      </c>
      <c r="E341">
        <v>0.118341</v>
      </c>
      <c r="F341">
        <v>0.152004</v>
      </c>
      <c r="G341">
        <v>0.165686</v>
      </c>
      <c r="H341">
        <v>0.177867</v>
      </c>
      <c r="I341">
        <v>0.18552199999999999</v>
      </c>
      <c r="J341">
        <v>0.17825099999999999</v>
      </c>
      <c r="K341">
        <v>0.17294399999999999</v>
      </c>
      <c r="L341">
        <v>9.5658999999999994E-2</v>
      </c>
      <c r="M341">
        <v>0.13689200000000001</v>
      </c>
      <c r="N341">
        <v>9.7553000000000001E-2</v>
      </c>
      <c r="O341">
        <v>0.11817900000000001</v>
      </c>
      <c r="P341">
        <v>0.17849400000000001</v>
      </c>
      <c r="Q341">
        <v>0.192971</v>
      </c>
      <c r="R341">
        <v>0.19574900000000001</v>
      </c>
      <c r="S341">
        <v>0.16950899999999999</v>
      </c>
      <c r="T341">
        <v>0.175564</v>
      </c>
      <c r="U341">
        <v>0.19328999999999999</v>
      </c>
      <c r="V341">
        <v>0.22157299999999999</v>
      </c>
      <c r="W341">
        <v>6.2675999999999996E-2</v>
      </c>
      <c r="X341">
        <v>0.160139</v>
      </c>
      <c r="Y341">
        <v>0.44219799999999998</v>
      </c>
      <c r="Z341">
        <v>0.57164099999999995</v>
      </c>
      <c r="AA341">
        <v>0.58368699999999996</v>
      </c>
    </row>
    <row r="342" spans="1:27" x14ac:dyDescent="0.2">
      <c r="A342">
        <v>2015</v>
      </c>
      <c r="B342">
        <v>12</v>
      </c>
      <c r="C342">
        <v>7</v>
      </c>
      <c r="D342">
        <v>0.67205000000000004</v>
      </c>
      <c r="E342">
        <v>0.68611500000000003</v>
      </c>
      <c r="F342">
        <v>0.64837599999999995</v>
      </c>
      <c r="G342">
        <v>0.61124800000000001</v>
      </c>
      <c r="H342">
        <v>0.580623</v>
      </c>
      <c r="I342">
        <v>0.43387799999999999</v>
      </c>
      <c r="J342">
        <v>0.33110899999999999</v>
      </c>
      <c r="K342">
        <v>0.15705</v>
      </c>
      <c r="L342">
        <v>8.9771000000000004E-2</v>
      </c>
      <c r="M342">
        <v>0.24750900000000001</v>
      </c>
      <c r="N342">
        <v>0.24405299999999999</v>
      </c>
      <c r="O342">
        <v>0.26233499999999998</v>
      </c>
      <c r="P342">
        <v>0.18284600000000001</v>
      </c>
      <c r="Q342">
        <v>0.196688</v>
      </c>
      <c r="R342">
        <v>0.163879</v>
      </c>
      <c r="S342">
        <v>0.15058299999999999</v>
      </c>
      <c r="T342">
        <v>0.16312199999999999</v>
      </c>
      <c r="U342">
        <v>0.18779499999999999</v>
      </c>
      <c r="V342">
        <v>0.23628299999999999</v>
      </c>
      <c r="W342">
        <v>0.13413800000000001</v>
      </c>
      <c r="X342">
        <v>0.340472</v>
      </c>
      <c r="Y342">
        <v>0.66006900000000002</v>
      </c>
      <c r="Z342">
        <v>0.91235500000000003</v>
      </c>
      <c r="AA342">
        <v>0.95893399999999995</v>
      </c>
    </row>
    <row r="343" spans="1:27" x14ac:dyDescent="0.2">
      <c r="A343">
        <v>2015</v>
      </c>
      <c r="B343">
        <v>12</v>
      </c>
      <c r="C343">
        <v>8</v>
      </c>
      <c r="D343">
        <v>0.96106599999999998</v>
      </c>
      <c r="E343">
        <v>0.88392899999999996</v>
      </c>
      <c r="F343">
        <v>0.99977499999999997</v>
      </c>
      <c r="G343">
        <v>0.95095099999999999</v>
      </c>
      <c r="H343">
        <v>0.99979700000000005</v>
      </c>
      <c r="I343">
        <v>0.997193</v>
      </c>
      <c r="J343">
        <v>0.993564</v>
      </c>
      <c r="K343">
        <v>0.957569</v>
      </c>
      <c r="L343">
        <v>0.85277999999999998</v>
      </c>
      <c r="M343">
        <v>0.40540999999999999</v>
      </c>
      <c r="N343">
        <v>0.20971500000000001</v>
      </c>
      <c r="O343">
        <v>0.19845599999999999</v>
      </c>
      <c r="P343">
        <v>9.8137000000000002E-2</v>
      </c>
      <c r="Q343">
        <v>4.3694999999999998E-2</v>
      </c>
      <c r="R343">
        <v>3.5526000000000002E-2</v>
      </c>
      <c r="S343">
        <v>5.1209999999999999E-2</v>
      </c>
      <c r="T343">
        <v>6.4646999999999996E-2</v>
      </c>
      <c r="U343">
        <v>6.7420999999999995E-2</v>
      </c>
      <c r="V343">
        <v>5.6675000000000003E-2</v>
      </c>
      <c r="W343">
        <v>1.1325E-2</v>
      </c>
      <c r="X343">
        <v>3.202E-2</v>
      </c>
      <c r="Y343">
        <v>2.6110999999999999E-2</v>
      </c>
      <c r="Z343">
        <v>2.9295999999999999E-2</v>
      </c>
      <c r="AA343">
        <v>5.5485E-2</v>
      </c>
    </row>
    <row r="344" spans="1:27" x14ac:dyDescent="0.2">
      <c r="A344">
        <v>2015</v>
      </c>
      <c r="B344">
        <v>12</v>
      </c>
      <c r="C344">
        <v>9</v>
      </c>
      <c r="D344">
        <v>0.15636800000000001</v>
      </c>
      <c r="E344">
        <v>0.29467700000000002</v>
      </c>
      <c r="F344">
        <v>0.38986900000000002</v>
      </c>
      <c r="G344">
        <v>0.44272299999999998</v>
      </c>
      <c r="H344">
        <v>0.53110500000000005</v>
      </c>
      <c r="I344">
        <v>0.59746299999999997</v>
      </c>
      <c r="J344">
        <v>0.55242400000000003</v>
      </c>
      <c r="K344">
        <v>0.47422900000000001</v>
      </c>
      <c r="L344">
        <v>0.16755800000000001</v>
      </c>
      <c r="M344">
        <v>0.107099</v>
      </c>
      <c r="N344">
        <v>4.5696000000000001E-2</v>
      </c>
      <c r="O344">
        <v>8.5288000000000003E-2</v>
      </c>
      <c r="P344">
        <v>0.100451</v>
      </c>
      <c r="Q344">
        <v>7.1400000000000005E-2</v>
      </c>
      <c r="R344">
        <v>8.8389999999999996E-2</v>
      </c>
      <c r="S344">
        <v>9.4628000000000004E-2</v>
      </c>
      <c r="T344">
        <v>9.6794000000000005E-2</v>
      </c>
      <c r="U344">
        <v>0.11809500000000001</v>
      </c>
      <c r="V344">
        <v>0.168462</v>
      </c>
      <c r="W344">
        <v>3.1083E-2</v>
      </c>
      <c r="X344">
        <v>8.5267999999999997E-2</v>
      </c>
      <c r="Y344">
        <v>0.27379900000000001</v>
      </c>
      <c r="Z344">
        <v>0.67026300000000005</v>
      </c>
      <c r="AA344">
        <v>0.90841899999999998</v>
      </c>
    </row>
    <row r="345" spans="1:27" x14ac:dyDescent="0.2">
      <c r="A345">
        <v>2015</v>
      </c>
      <c r="B345">
        <v>12</v>
      </c>
      <c r="C345">
        <v>10</v>
      </c>
      <c r="D345">
        <v>0.92349000000000003</v>
      </c>
      <c r="E345">
        <v>0.92357100000000003</v>
      </c>
      <c r="F345">
        <v>0.92622599999999999</v>
      </c>
      <c r="G345">
        <v>0.94711699999999999</v>
      </c>
      <c r="H345">
        <v>0.93638299999999997</v>
      </c>
      <c r="I345">
        <v>0.93472</v>
      </c>
      <c r="J345">
        <v>0.94161499999999998</v>
      </c>
      <c r="K345">
        <v>0.958592</v>
      </c>
      <c r="L345">
        <v>0.95070299999999996</v>
      </c>
      <c r="M345">
        <v>0.96460599999999996</v>
      </c>
      <c r="N345">
        <v>0.92718299999999998</v>
      </c>
      <c r="O345">
        <v>0.90127800000000002</v>
      </c>
      <c r="P345">
        <v>0.94577800000000001</v>
      </c>
      <c r="Q345">
        <v>0.97323099999999996</v>
      </c>
      <c r="R345">
        <v>0.96007100000000001</v>
      </c>
      <c r="S345">
        <v>0.82578600000000002</v>
      </c>
      <c r="T345">
        <v>0.72280500000000003</v>
      </c>
      <c r="U345">
        <v>0.83682500000000004</v>
      </c>
      <c r="V345">
        <v>0.89645799999999998</v>
      </c>
      <c r="W345">
        <v>0.93361899999999998</v>
      </c>
      <c r="X345">
        <v>0.94034200000000001</v>
      </c>
      <c r="Y345">
        <v>0.89994200000000002</v>
      </c>
      <c r="Z345">
        <v>0.79090199999999999</v>
      </c>
      <c r="AA345">
        <v>0.71808899999999998</v>
      </c>
    </row>
    <row r="346" spans="1:27" x14ac:dyDescent="0.2">
      <c r="A346">
        <v>2015</v>
      </c>
      <c r="B346">
        <v>12</v>
      </c>
      <c r="C346">
        <v>11</v>
      </c>
      <c r="D346">
        <v>0.73755899999999996</v>
      </c>
      <c r="E346">
        <v>0.767706</v>
      </c>
      <c r="F346">
        <v>0.80531299999999995</v>
      </c>
      <c r="G346">
        <v>0.81025800000000003</v>
      </c>
      <c r="H346">
        <v>0.76985000000000003</v>
      </c>
      <c r="I346">
        <v>0.75347399999999998</v>
      </c>
      <c r="J346">
        <v>0.68872</v>
      </c>
      <c r="K346">
        <v>0.53868799999999994</v>
      </c>
      <c r="L346">
        <v>0.24099100000000001</v>
      </c>
      <c r="M346">
        <v>0.23916999999999999</v>
      </c>
      <c r="N346">
        <v>0.13827700000000001</v>
      </c>
      <c r="O346">
        <v>0.102857</v>
      </c>
      <c r="P346">
        <v>8.4258E-2</v>
      </c>
      <c r="Q346">
        <v>7.5858999999999996E-2</v>
      </c>
      <c r="R346">
        <v>6.5845000000000001E-2</v>
      </c>
      <c r="S346">
        <v>9.4596E-2</v>
      </c>
      <c r="T346">
        <v>9.6863000000000005E-2</v>
      </c>
      <c r="U346">
        <v>0.12822600000000001</v>
      </c>
      <c r="V346">
        <v>0.18070700000000001</v>
      </c>
      <c r="W346">
        <v>4.0565999999999998E-2</v>
      </c>
      <c r="X346">
        <v>0.14641799999999999</v>
      </c>
      <c r="Y346">
        <v>0.189253</v>
      </c>
      <c r="Z346">
        <v>0.24098600000000001</v>
      </c>
      <c r="AA346">
        <v>0.25288699999999997</v>
      </c>
    </row>
    <row r="347" spans="1:27" x14ac:dyDescent="0.2">
      <c r="A347">
        <v>2015</v>
      </c>
      <c r="B347">
        <v>12</v>
      </c>
      <c r="C347">
        <v>12</v>
      </c>
      <c r="D347">
        <v>0.337621</v>
      </c>
      <c r="E347">
        <v>0.32605099999999998</v>
      </c>
      <c r="F347">
        <v>0.361373</v>
      </c>
      <c r="G347">
        <v>0.45941900000000002</v>
      </c>
      <c r="H347">
        <v>0.52230600000000005</v>
      </c>
      <c r="I347">
        <v>0.54802700000000004</v>
      </c>
      <c r="J347">
        <v>0.51481900000000003</v>
      </c>
      <c r="K347">
        <v>0.43933699999999998</v>
      </c>
      <c r="L347">
        <v>0.20433299999999999</v>
      </c>
      <c r="M347">
        <v>0.294298</v>
      </c>
      <c r="N347">
        <v>0.29178300000000001</v>
      </c>
      <c r="O347">
        <v>0.17602100000000001</v>
      </c>
      <c r="P347">
        <v>0.121129</v>
      </c>
      <c r="Q347">
        <v>6.5753000000000006E-2</v>
      </c>
      <c r="R347">
        <v>5.6911999999999997E-2</v>
      </c>
      <c r="S347">
        <v>5.7835999999999999E-2</v>
      </c>
      <c r="T347">
        <v>6.7391000000000006E-2</v>
      </c>
      <c r="U347">
        <v>5.7551999999999999E-2</v>
      </c>
      <c r="V347">
        <v>4.1083000000000001E-2</v>
      </c>
      <c r="W347">
        <v>2.591E-3</v>
      </c>
      <c r="X347">
        <v>6.9100000000000003E-3</v>
      </c>
      <c r="Y347">
        <v>5.9890000000000004E-3</v>
      </c>
      <c r="Z347">
        <v>1.0461E-2</v>
      </c>
      <c r="AA347">
        <v>3.8872999999999998E-2</v>
      </c>
    </row>
    <row r="348" spans="1:27" x14ac:dyDescent="0.2">
      <c r="A348">
        <v>2015</v>
      </c>
      <c r="B348">
        <v>12</v>
      </c>
      <c r="C348">
        <v>13</v>
      </c>
      <c r="D348">
        <v>7.8100000000000003E-2</v>
      </c>
      <c r="E348">
        <v>0.102795</v>
      </c>
      <c r="F348">
        <v>0.11113099999999999</v>
      </c>
      <c r="G348">
        <v>0.11855</v>
      </c>
      <c r="H348">
        <v>0.112527</v>
      </c>
      <c r="I348">
        <v>0.110416</v>
      </c>
      <c r="J348">
        <v>0.28858200000000001</v>
      </c>
      <c r="K348">
        <v>0.46212300000000001</v>
      </c>
      <c r="L348">
        <v>0.62456599999999995</v>
      </c>
      <c r="M348">
        <v>0.66230599999999995</v>
      </c>
      <c r="N348">
        <v>0.56244300000000003</v>
      </c>
      <c r="O348">
        <v>0.50918300000000005</v>
      </c>
      <c r="P348">
        <v>0.36711199999999999</v>
      </c>
      <c r="Q348">
        <v>0.30392799999999998</v>
      </c>
      <c r="R348">
        <v>0.25276799999999999</v>
      </c>
      <c r="S348">
        <v>0.21395</v>
      </c>
      <c r="T348">
        <v>0.20411399999999999</v>
      </c>
      <c r="U348">
        <v>0.21582599999999999</v>
      </c>
      <c r="V348">
        <v>0.20191999999999999</v>
      </c>
      <c r="W348">
        <v>0.20818400000000001</v>
      </c>
      <c r="X348">
        <v>0.19758400000000001</v>
      </c>
      <c r="Y348">
        <v>0.17504900000000001</v>
      </c>
      <c r="Z348">
        <v>0.121082</v>
      </c>
      <c r="AA348">
        <v>8.8399000000000005E-2</v>
      </c>
    </row>
    <row r="349" spans="1:27" x14ac:dyDescent="0.2">
      <c r="A349">
        <v>2015</v>
      </c>
      <c r="B349">
        <v>12</v>
      </c>
      <c r="C349">
        <v>14</v>
      </c>
      <c r="D349">
        <v>5.1194999999999997E-2</v>
      </c>
      <c r="E349">
        <v>4.2097999999999997E-2</v>
      </c>
      <c r="F349">
        <v>5.1415000000000002E-2</v>
      </c>
      <c r="G349">
        <v>9.0768000000000001E-2</v>
      </c>
      <c r="H349">
        <v>0.23857200000000001</v>
      </c>
      <c r="I349">
        <v>0.59151200000000004</v>
      </c>
      <c r="J349">
        <v>0.69095300000000004</v>
      </c>
      <c r="K349">
        <v>0.73175699999999999</v>
      </c>
      <c r="L349">
        <v>0.82109600000000005</v>
      </c>
      <c r="M349">
        <v>0.79247800000000002</v>
      </c>
      <c r="N349">
        <v>0.72037899999999999</v>
      </c>
      <c r="O349">
        <v>0.60587299999999999</v>
      </c>
      <c r="P349">
        <v>0.43520900000000001</v>
      </c>
      <c r="Q349">
        <v>0.325986</v>
      </c>
      <c r="R349">
        <v>0.24992500000000001</v>
      </c>
      <c r="S349">
        <v>0.22786000000000001</v>
      </c>
      <c r="T349">
        <v>0.23727999999999999</v>
      </c>
      <c r="U349">
        <v>0.23678399999999999</v>
      </c>
      <c r="V349">
        <v>0.22031200000000001</v>
      </c>
      <c r="W349">
        <v>0.14996899999999999</v>
      </c>
      <c r="X349">
        <v>8.3773E-2</v>
      </c>
      <c r="Y349">
        <v>7.4065000000000006E-2</v>
      </c>
      <c r="Z349">
        <v>4.5177000000000002E-2</v>
      </c>
      <c r="AA349">
        <v>3.6124999999999997E-2</v>
      </c>
    </row>
    <row r="350" spans="1:27" x14ac:dyDescent="0.2">
      <c r="A350">
        <v>2015</v>
      </c>
      <c r="B350">
        <v>12</v>
      </c>
      <c r="C350">
        <v>15</v>
      </c>
      <c r="D350">
        <v>3.7564E-2</v>
      </c>
      <c r="E350">
        <v>5.2158999999999997E-2</v>
      </c>
      <c r="F350">
        <v>6.0618999999999999E-2</v>
      </c>
      <c r="G350">
        <v>6.3346E-2</v>
      </c>
      <c r="H350">
        <v>6.0999999999999999E-2</v>
      </c>
      <c r="I350">
        <v>6.5572000000000005E-2</v>
      </c>
      <c r="J350">
        <v>8.9942999999999995E-2</v>
      </c>
      <c r="K350">
        <v>0.32814199999999999</v>
      </c>
      <c r="L350">
        <v>0.46537400000000001</v>
      </c>
      <c r="M350">
        <v>0.51857900000000001</v>
      </c>
      <c r="N350">
        <v>0.40779700000000002</v>
      </c>
      <c r="O350">
        <v>0.41069600000000001</v>
      </c>
      <c r="P350">
        <v>0.36373499999999998</v>
      </c>
      <c r="Q350">
        <v>0.33244699999999999</v>
      </c>
      <c r="R350">
        <v>0.33041900000000002</v>
      </c>
      <c r="S350">
        <v>0.359267</v>
      </c>
      <c r="T350">
        <v>0.39731499999999997</v>
      </c>
      <c r="U350">
        <v>0.38348700000000002</v>
      </c>
      <c r="V350">
        <v>0.34190599999999999</v>
      </c>
      <c r="W350">
        <v>0.13314100000000001</v>
      </c>
      <c r="X350">
        <v>0.11000500000000001</v>
      </c>
      <c r="Y350">
        <v>0.11909599999999999</v>
      </c>
      <c r="Z350">
        <v>0.193245</v>
      </c>
      <c r="AA350">
        <v>0.26104500000000003</v>
      </c>
    </row>
    <row r="351" spans="1:27" x14ac:dyDescent="0.2">
      <c r="A351">
        <v>2015</v>
      </c>
      <c r="B351">
        <v>12</v>
      </c>
      <c r="C351">
        <v>16</v>
      </c>
      <c r="D351">
        <v>0.27533600000000003</v>
      </c>
      <c r="E351">
        <v>0.27975800000000001</v>
      </c>
      <c r="F351">
        <v>0.28842699999999999</v>
      </c>
      <c r="G351">
        <v>0.28261399999999998</v>
      </c>
      <c r="H351">
        <v>0.26992300000000002</v>
      </c>
      <c r="I351">
        <v>0.25729999999999997</v>
      </c>
      <c r="J351">
        <v>0.221831</v>
      </c>
      <c r="K351">
        <v>0.19322700000000001</v>
      </c>
      <c r="L351">
        <v>0.132937</v>
      </c>
      <c r="M351">
        <v>0.24335799999999999</v>
      </c>
      <c r="N351">
        <v>0.347076</v>
      </c>
      <c r="O351">
        <v>0.465119</v>
      </c>
      <c r="P351">
        <v>0.59138999999999997</v>
      </c>
      <c r="Q351">
        <v>0.61469399999999996</v>
      </c>
      <c r="R351">
        <v>0.60981399999999997</v>
      </c>
      <c r="S351">
        <v>0.63308399999999998</v>
      </c>
      <c r="T351">
        <v>0.66023799999999999</v>
      </c>
      <c r="U351">
        <v>0.79446499999999998</v>
      </c>
      <c r="V351">
        <v>0.91884200000000005</v>
      </c>
      <c r="W351">
        <v>0.95179400000000003</v>
      </c>
      <c r="X351">
        <v>0.93681400000000004</v>
      </c>
      <c r="Y351">
        <v>0.95079899999999995</v>
      </c>
      <c r="Z351">
        <v>0.96221599999999996</v>
      </c>
      <c r="AA351">
        <v>0.95393700000000003</v>
      </c>
    </row>
    <row r="352" spans="1:27" x14ac:dyDescent="0.2">
      <c r="A352">
        <v>2015</v>
      </c>
      <c r="B352">
        <v>12</v>
      </c>
      <c r="C352">
        <v>17</v>
      </c>
      <c r="D352">
        <v>0.94555199999999995</v>
      </c>
      <c r="E352">
        <v>0.95071899999999998</v>
      </c>
      <c r="F352">
        <v>0.97202100000000002</v>
      </c>
      <c r="G352">
        <v>0.96936299999999997</v>
      </c>
      <c r="H352">
        <v>0.96120799999999995</v>
      </c>
      <c r="I352">
        <v>0.91039700000000001</v>
      </c>
      <c r="J352">
        <v>0.96253999999999995</v>
      </c>
      <c r="K352">
        <v>0.985379</v>
      </c>
      <c r="L352">
        <v>0.92607899999999999</v>
      </c>
      <c r="M352">
        <v>0.89273400000000003</v>
      </c>
      <c r="N352">
        <v>0.82563900000000001</v>
      </c>
      <c r="O352">
        <v>0.49613099999999999</v>
      </c>
      <c r="P352">
        <v>0.44237100000000001</v>
      </c>
      <c r="Q352">
        <v>0.378471</v>
      </c>
      <c r="R352">
        <v>0.36807000000000001</v>
      </c>
      <c r="S352">
        <v>0.19381499999999999</v>
      </c>
      <c r="T352">
        <v>0.166716</v>
      </c>
      <c r="U352">
        <v>0.181423</v>
      </c>
      <c r="V352">
        <v>0.148062</v>
      </c>
      <c r="W352">
        <v>0.156643</v>
      </c>
      <c r="X352">
        <v>0.17849599999999999</v>
      </c>
      <c r="Y352">
        <v>0.13827800000000001</v>
      </c>
      <c r="Z352">
        <v>9.7185999999999995E-2</v>
      </c>
      <c r="AA352">
        <v>0.12567999999999999</v>
      </c>
    </row>
    <row r="353" spans="1:27" x14ac:dyDescent="0.2">
      <c r="A353">
        <v>2015</v>
      </c>
      <c r="B353">
        <v>12</v>
      </c>
      <c r="C353">
        <v>18</v>
      </c>
      <c r="D353">
        <v>0.195132</v>
      </c>
      <c r="E353">
        <v>0.21499699999999999</v>
      </c>
      <c r="F353">
        <v>0.238182</v>
      </c>
      <c r="G353">
        <v>0.26658100000000001</v>
      </c>
      <c r="H353">
        <v>0.317436</v>
      </c>
      <c r="I353">
        <v>0.334644</v>
      </c>
      <c r="J353">
        <v>0.38353199999999998</v>
      </c>
      <c r="K353">
        <v>0.272679</v>
      </c>
      <c r="L353">
        <v>0.18751899999999999</v>
      </c>
      <c r="M353">
        <v>0.13838900000000001</v>
      </c>
      <c r="N353">
        <v>0.119702</v>
      </c>
      <c r="O353">
        <v>5.5739999999999998E-2</v>
      </c>
      <c r="P353">
        <v>3.5824000000000002E-2</v>
      </c>
      <c r="Q353">
        <v>3.5590999999999998E-2</v>
      </c>
      <c r="R353">
        <v>6.9320999999999994E-2</v>
      </c>
      <c r="S353">
        <v>0.14426600000000001</v>
      </c>
      <c r="T353">
        <v>0.21939</v>
      </c>
      <c r="U353">
        <v>0.26449800000000001</v>
      </c>
      <c r="V353">
        <v>0.32142700000000002</v>
      </c>
      <c r="W353">
        <v>0.16168099999999999</v>
      </c>
      <c r="X353">
        <v>0.23838400000000001</v>
      </c>
      <c r="Y353">
        <v>0.279916</v>
      </c>
      <c r="Z353">
        <v>0.26250600000000002</v>
      </c>
      <c r="AA353">
        <v>0.22984499999999999</v>
      </c>
    </row>
    <row r="354" spans="1:27" x14ac:dyDescent="0.2">
      <c r="A354">
        <v>2015</v>
      </c>
      <c r="B354">
        <v>12</v>
      </c>
      <c r="C354">
        <v>19</v>
      </c>
      <c r="D354">
        <v>0.23047000000000001</v>
      </c>
      <c r="E354">
        <v>0.21216299999999999</v>
      </c>
      <c r="F354">
        <v>0.21234700000000001</v>
      </c>
      <c r="G354">
        <v>0.20349300000000001</v>
      </c>
      <c r="H354">
        <v>0.174566</v>
      </c>
      <c r="I354">
        <v>0.14116600000000001</v>
      </c>
      <c r="J354">
        <v>0.26630199999999998</v>
      </c>
      <c r="K354">
        <v>0.42251699999999998</v>
      </c>
      <c r="L354">
        <v>0.66706699999999997</v>
      </c>
      <c r="M354">
        <v>0.722248</v>
      </c>
      <c r="N354">
        <v>0.657833</v>
      </c>
      <c r="O354">
        <v>0.60759200000000002</v>
      </c>
      <c r="P354">
        <v>0.58535499999999996</v>
      </c>
      <c r="Q354">
        <v>0.51598299999999997</v>
      </c>
      <c r="R354">
        <v>0.46956100000000001</v>
      </c>
      <c r="S354">
        <v>0.41266999999999998</v>
      </c>
      <c r="T354">
        <v>0.34799600000000003</v>
      </c>
      <c r="U354">
        <v>0.30027700000000002</v>
      </c>
      <c r="V354">
        <v>0.28329700000000002</v>
      </c>
      <c r="W354">
        <v>0.25724000000000002</v>
      </c>
      <c r="X354">
        <v>0.21646599999999999</v>
      </c>
      <c r="Y354">
        <v>0.168822</v>
      </c>
      <c r="Z354">
        <v>0.10592</v>
      </c>
      <c r="AA354">
        <v>6.6421999999999995E-2</v>
      </c>
    </row>
    <row r="355" spans="1:27" x14ac:dyDescent="0.2">
      <c r="A355">
        <v>2015</v>
      </c>
      <c r="B355">
        <v>12</v>
      </c>
      <c r="C355">
        <v>20</v>
      </c>
      <c r="D355">
        <v>1.9675999999999999E-2</v>
      </c>
      <c r="E355">
        <v>1.7371999999999999E-2</v>
      </c>
      <c r="F355">
        <v>2.0545000000000001E-2</v>
      </c>
      <c r="G355">
        <v>3.1959000000000001E-2</v>
      </c>
      <c r="H355">
        <v>2.1680999999999999E-2</v>
      </c>
      <c r="I355">
        <v>2.8825E-2</v>
      </c>
      <c r="J355">
        <v>3.9760999999999998E-2</v>
      </c>
      <c r="K355">
        <v>0.14554700000000001</v>
      </c>
      <c r="L355">
        <v>0.40096900000000002</v>
      </c>
      <c r="M355">
        <v>0.57276400000000005</v>
      </c>
      <c r="N355">
        <v>0.47841499999999998</v>
      </c>
      <c r="O355">
        <v>0.36254799999999998</v>
      </c>
      <c r="P355">
        <v>0.309749</v>
      </c>
      <c r="Q355">
        <v>0.27330700000000002</v>
      </c>
      <c r="R355">
        <v>0.25011299999999997</v>
      </c>
      <c r="S355">
        <v>0.21190400000000001</v>
      </c>
      <c r="T355">
        <v>0.17680399999999999</v>
      </c>
      <c r="U355">
        <v>0.120365</v>
      </c>
      <c r="V355">
        <v>9.9928000000000003E-2</v>
      </c>
      <c r="W355">
        <v>3.6054000000000003E-2</v>
      </c>
      <c r="X355">
        <v>7.2735999999999995E-2</v>
      </c>
      <c r="Y355">
        <v>0.12958600000000001</v>
      </c>
      <c r="Z355">
        <v>0.20938000000000001</v>
      </c>
      <c r="AA355">
        <v>0.23507</v>
      </c>
    </row>
    <row r="356" spans="1:27" x14ac:dyDescent="0.2">
      <c r="A356">
        <v>2015</v>
      </c>
      <c r="B356">
        <v>12</v>
      </c>
      <c r="C356">
        <v>21</v>
      </c>
      <c r="D356">
        <v>0.21965799999999999</v>
      </c>
      <c r="E356">
        <v>0.220085</v>
      </c>
      <c r="F356">
        <v>0.23524</v>
      </c>
      <c r="G356">
        <v>0.18743399999999999</v>
      </c>
      <c r="H356">
        <v>0.15579100000000001</v>
      </c>
      <c r="I356">
        <v>0.10785</v>
      </c>
      <c r="J356">
        <v>7.5164999999999996E-2</v>
      </c>
      <c r="K356">
        <v>8.1143999999999994E-2</v>
      </c>
      <c r="L356">
        <v>6.5708000000000003E-2</v>
      </c>
      <c r="M356">
        <v>0.16794899999999999</v>
      </c>
      <c r="N356">
        <v>0.36380800000000002</v>
      </c>
      <c r="O356">
        <v>0.42835299999999998</v>
      </c>
      <c r="P356">
        <v>0.51465700000000003</v>
      </c>
      <c r="Q356">
        <v>0.51602499999999996</v>
      </c>
      <c r="R356">
        <v>0.467109</v>
      </c>
      <c r="S356">
        <v>0.39837600000000001</v>
      </c>
      <c r="T356">
        <v>0.36728899999999998</v>
      </c>
      <c r="U356">
        <v>0.40770499999999998</v>
      </c>
      <c r="V356">
        <v>0.44743699999999997</v>
      </c>
      <c r="W356">
        <v>0.38174599999999997</v>
      </c>
      <c r="X356">
        <v>0.420242</v>
      </c>
      <c r="Y356">
        <v>0.46110400000000001</v>
      </c>
      <c r="Z356">
        <v>0.54019799999999996</v>
      </c>
      <c r="AA356">
        <v>0.60790500000000003</v>
      </c>
    </row>
    <row r="357" spans="1:27" x14ac:dyDescent="0.2">
      <c r="A357">
        <v>2015</v>
      </c>
      <c r="B357">
        <v>12</v>
      </c>
      <c r="C357">
        <v>22</v>
      </c>
      <c r="D357">
        <v>0.49002099999999998</v>
      </c>
      <c r="E357">
        <v>0.403447</v>
      </c>
      <c r="F357">
        <v>0.414103</v>
      </c>
      <c r="G357">
        <v>0.38784299999999999</v>
      </c>
      <c r="H357">
        <v>0.37301600000000001</v>
      </c>
      <c r="I357">
        <v>0.30468000000000001</v>
      </c>
      <c r="J357">
        <v>0.38474599999999998</v>
      </c>
      <c r="K357">
        <v>0.33426099999999997</v>
      </c>
      <c r="L357">
        <v>0.420767</v>
      </c>
      <c r="M357">
        <v>0.57513199999999998</v>
      </c>
      <c r="N357">
        <v>0.47595300000000001</v>
      </c>
      <c r="O357">
        <v>0.43536000000000002</v>
      </c>
      <c r="P357">
        <v>0.42736099999999999</v>
      </c>
      <c r="Q357">
        <v>0.36599700000000002</v>
      </c>
      <c r="R357">
        <v>0.24546000000000001</v>
      </c>
      <c r="S357">
        <v>0.15148300000000001</v>
      </c>
      <c r="T357">
        <v>0.13647300000000001</v>
      </c>
      <c r="U357">
        <v>0.118697</v>
      </c>
      <c r="V357">
        <v>0.108988</v>
      </c>
      <c r="W357">
        <v>1.8204999999999999E-2</v>
      </c>
      <c r="X357">
        <v>0.10703699999999999</v>
      </c>
      <c r="Y357">
        <v>0.21010200000000001</v>
      </c>
      <c r="Z357">
        <v>0.28904800000000003</v>
      </c>
      <c r="AA357">
        <v>0.334588</v>
      </c>
    </row>
    <row r="358" spans="1:27" x14ac:dyDescent="0.2">
      <c r="A358">
        <v>2015</v>
      </c>
      <c r="B358">
        <v>12</v>
      </c>
      <c r="C358">
        <v>23</v>
      </c>
      <c r="D358">
        <v>0.34836400000000001</v>
      </c>
      <c r="E358">
        <v>0.26981899999999998</v>
      </c>
      <c r="F358">
        <v>0.192605</v>
      </c>
      <c r="G358">
        <v>0.13359699999999999</v>
      </c>
      <c r="H358">
        <v>0.10738399999999999</v>
      </c>
      <c r="I358">
        <v>7.4193999999999996E-2</v>
      </c>
      <c r="J358">
        <v>6.3818E-2</v>
      </c>
      <c r="K358">
        <v>0.25365700000000002</v>
      </c>
      <c r="L358">
        <v>0.34545300000000001</v>
      </c>
      <c r="M358">
        <v>0.51740600000000003</v>
      </c>
      <c r="N358">
        <v>0.65268999999999999</v>
      </c>
      <c r="O358">
        <v>0.79274100000000003</v>
      </c>
      <c r="P358">
        <v>0.80898700000000001</v>
      </c>
      <c r="Q358">
        <v>0.81428800000000001</v>
      </c>
      <c r="R358">
        <v>0.83346299999999995</v>
      </c>
      <c r="S358">
        <v>0.821461</v>
      </c>
      <c r="T358">
        <v>0.820268</v>
      </c>
      <c r="U358">
        <v>0.82412399999999997</v>
      </c>
      <c r="V358">
        <v>0.832291</v>
      </c>
      <c r="W358">
        <v>0.83636999999999995</v>
      </c>
      <c r="X358">
        <v>0.90638799999999997</v>
      </c>
      <c r="Y358">
        <v>0.93978600000000001</v>
      </c>
      <c r="Z358">
        <v>0.91570799999999997</v>
      </c>
      <c r="AA358">
        <v>0.89568800000000004</v>
      </c>
    </row>
    <row r="359" spans="1:27" x14ac:dyDescent="0.2">
      <c r="A359">
        <v>2015</v>
      </c>
      <c r="B359">
        <v>12</v>
      </c>
      <c r="C359">
        <v>24</v>
      </c>
      <c r="D359">
        <v>0.86240000000000006</v>
      </c>
      <c r="E359">
        <v>0.88344299999999998</v>
      </c>
      <c r="F359">
        <v>0.89111499999999999</v>
      </c>
      <c r="G359">
        <v>0.881301</v>
      </c>
      <c r="H359">
        <v>0.83309</v>
      </c>
      <c r="I359">
        <v>0.83350299999999999</v>
      </c>
      <c r="J359">
        <v>0.75040600000000002</v>
      </c>
      <c r="K359">
        <v>0.51853700000000003</v>
      </c>
      <c r="L359">
        <v>0.358545</v>
      </c>
      <c r="M359">
        <v>0.41444500000000001</v>
      </c>
      <c r="N359">
        <v>0.52570300000000003</v>
      </c>
      <c r="O359">
        <v>0.64684900000000001</v>
      </c>
      <c r="P359">
        <v>0.64700999999999997</v>
      </c>
      <c r="Q359">
        <v>0.419234</v>
      </c>
      <c r="R359">
        <v>0.181197</v>
      </c>
      <c r="S359">
        <v>6.3703999999999997E-2</v>
      </c>
      <c r="T359">
        <v>5.1290000000000002E-2</v>
      </c>
      <c r="U359">
        <v>2.6587E-2</v>
      </c>
      <c r="V359">
        <v>3.0481999999999999E-2</v>
      </c>
      <c r="W359">
        <v>1.7263000000000001E-2</v>
      </c>
      <c r="X359">
        <v>1.4782999999999999E-2</v>
      </c>
      <c r="Y359">
        <v>2.7100000000000002E-3</v>
      </c>
      <c r="Z359">
        <v>3.0660000000000001E-3</v>
      </c>
      <c r="AA359">
        <v>0</v>
      </c>
    </row>
    <row r="360" spans="1:27" x14ac:dyDescent="0.2">
      <c r="A360">
        <v>2015</v>
      </c>
      <c r="B360">
        <v>12</v>
      </c>
      <c r="C360">
        <v>25</v>
      </c>
      <c r="D360">
        <v>0</v>
      </c>
      <c r="E360">
        <v>5.5059999999999996E-3</v>
      </c>
      <c r="F360">
        <v>2.0156E-2</v>
      </c>
      <c r="G360">
        <v>3.4167000000000003E-2</v>
      </c>
      <c r="H360">
        <v>4.9853000000000001E-2</v>
      </c>
      <c r="I360">
        <v>7.1362999999999996E-2</v>
      </c>
      <c r="J360">
        <v>0.10516499999999999</v>
      </c>
      <c r="K360">
        <v>0.174122</v>
      </c>
      <c r="L360">
        <v>0.19573199999999999</v>
      </c>
      <c r="M360">
        <v>0.16872799999999999</v>
      </c>
      <c r="N360">
        <v>0.17918100000000001</v>
      </c>
      <c r="O360">
        <v>0.17413000000000001</v>
      </c>
      <c r="P360">
        <v>0.22523099999999999</v>
      </c>
      <c r="Q360">
        <v>0.18940599999999999</v>
      </c>
      <c r="R360">
        <v>0.220389</v>
      </c>
      <c r="S360">
        <v>0.21071599999999999</v>
      </c>
      <c r="T360">
        <v>0.189161</v>
      </c>
      <c r="U360">
        <v>0.18488499999999999</v>
      </c>
      <c r="V360">
        <v>0.19635</v>
      </c>
      <c r="W360">
        <v>0.20150000000000001</v>
      </c>
      <c r="X360">
        <v>0.158355</v>
      </c>
      <c r="Y360">
        <v>0.16061400000000001</v>
      </c>
      <c r="Z360">
        <v>0.15246299999999999</v>
      </c>
      <c r="AA360">
        <v>0.16017000000000001</v>
      </c>
    </row>
    <row r="361" spans="1:27" x14ac:dyDescent="0.2">
      <c r="A361">
        <v>2015</v>
      </c>
      <c r="B361">
        <v>12</v>
      </c>
      <c r="C361">
        <v>26</v>
      </c>
      <c r="D361">
        <v>0.15515399999999999</v>
      </c>
      <c r="E361">
        <v>0.15861800000000001</v>
      </c>
      <c r="F361">
        <v>0.16308400000000001</v>
      </c>
      <c r="G361">
        <v>0.20050100000000001</v>
      </c>
      <c r="H361">
        <v>0.199688</v>
      </c>
      <c r="I361">
        <v>0.19443099999999999</v>
      </c>
      <c r="J361">
        <v>0.182222</v>
      </c>
      <c r="K361">
        <v>0.17725399999999999</v>
      </c>
      <c r="L361">
        <v>0.22873199999999999</v>
      </c>
      <c r="M361">
        <v>0.36019699999999999</v>
      </c>
      <c r="N361">
        <v>0.410744</v>
      </c>
      <c r="O361">
        <v>0.43059399999999998</v>
      </c>
      <c r="P361">
        <v>0.47726600000000002</v>
      </c>
      <c r="Q361">
        <v>0.41182000000000002</v>
      </c>
      <c r="R361">
        <v>0.32873799999999997</v>
      </c>
      <c r="S361">
        <v>0.256749</v>
      </c>
      <c r="T361">
        <v>0.22853299999999999</v>
      </c>
      <c r="U361">
        <v>0.21759400000000001</v>
      </c>
      <c r="V361">
        <v>0.18704200000000001</v>
      </c>
      <c r="W361">
        <v>0.130888</v>
      </c>
      <c r="X361">
        <v>0.100775</v>
      </c>
      <c r="Y361">
        <v>0.10277600000000001</v>
      </c>
      <c r="Z361">
        <v>8.4316000000000002E-2</v>
      </c>
      <c r="AA361">
        <v>8.0944000000000002E-2</v>
      </c>
    </row>
    <row r="362" spans="1:27" x14ac:dyDescent="0.2">
      <c r="A362">
        <v>2015</v>
      </c>
      <c r="B362">
        <v>12</v>
      </c>
      <c r="C362">
        <v>27</v>
      </c>
      <c r="D362">
        <v>6.8820000000000006E-2</v>
      </c>
      <c r="E362">
        <v>6.5603999999999996E-2</v>
      </c>
      <c r="F362">
        <v>5.7721000000000001E-2</v>
      </c>
      <c r="G362">
        <v>4.7995000000000003E-2</v>
      </c>
      <c r="H362">
        <v>5.5381E-2</v>
      </c>
      <c r="I362">
        <v>5.6382000000000002E-2</v>
      </c>
      <c r="J362">
        <v>2.5721000000000001E-2</v>
      </c>
      <c r="K362">
        <v>1.3584000000000001E-2</v>
      </c>
      <c r="L362">
        <v>2.4969000000000002E-2</v>
      </c>
      <c r="M362">
        <v>0.11516700000000001</v>
      </c>
      <c r="N362">
        <v>0.195081</v>
      </c>
      <c r="O362">
        <v>0.19295999999999999</v>
      </c>
      <c r="P362">
        <v>0.12439799999999999</v>
      </c>
      <c r="Q362">
        <v>5.2791999999999999E-2</v>
      </c>
      <c r="R362">
        <v>2.7539999999999999E-2</v>
      </c>
      <c r="S362">
        <v>2.2842000000000001E-2</v>
      </c>
      <c r="T362">
        <v>1.7999999999999999E-2</v>
      </c>
      <c r="U362">
        <v>1.9800999999999999E-2</v>
      </c>
      <c r="V362">
        <v>4.8175999999999997E-2</v>
      </c>
      <c r="W362">
        <v>6.3336000000000003E-2</v>
      </c>
      <c r="X362">
        <v>6.7545999999999995E-2</v>
      </c>
      <c r="Y362">
        <v>2.003E-3</v>
      </c>
      <c r="Z362">
        <v>1.0394E-2</v>
      </c>
      <c r="AA362">
        <v>9.6670000000000002E-3</v>
      </c>
    </row>
    <row r="363" spans="1:27" x14ac:dyDescent="0.2">
      <c r="A363">
        <v>2015</v>
      </c>
      <c r="B363">
        <v>12</v>
      </c>
      <c r="C363">
        <v>28</v>
      </c>
      <c r="D363">
        <v>1.3825E-2</v>
      </c>
      <c r="E363">
        <v>2.6727000000000001E-2</v>
      </c>
      <c r="F363">
        <v>3.0492999999999999E-2</v>
      </c>
      <c r="G363">
        <v>4.8086999999999998E-2</v>
      </c>
      <c r="H363">
        <v>7.6284000000000005E-2</v>
      </c>
      <c r="I363">
        <v>0.22126799999999999</v>
      </c>
      <c r="J363">
        <v>0.33460200000000001</v>
      </c>
      <c r="K363">
        <v>0.40069100000000002</v>
      </c>
      <c r="L363">
        <v>0.52170099999999997</v>
      </c>
      <c r="M363">
        <v>0.56369100000000005</v>
      </c>
      <c r="N363">
        <v>0.48706100000000002</v>
      </c>
      <c r="O363">
        <v>0.37573600000000001</v>
      </c>
      <c r="P363">
        <v>0.363122</v>
      </c>
      <c r="Q363">
        <v>0.30277900000000002</v>
      </c>
      <c r="R363">
        <v>0.24473200000000001</v>
      </c>
      <c r="S363">
        <v>0.18498700000000001</v>
      </c>
      <c r="T363">
        <v>0.145394</v>
      </c>
      <c r="U363">
        <v>0.11006100000000001</v>
      </c>
      <c r="V363">
        <v>9.9058999999999994E-2</v>
      </c>
      <c r="W363">
        <v>5.7088E-2</v>
      </c>
      <c r="X363">
        <v>4.8176999999999998E-2</v>
      </c>
      <c r="Y363">
        <v>6.3639000000000001E-2</v>
      </c>
      <c r="Z363">
        <v>6.2378000000000003E-2</v>
      </c>
      <c r="AA363">
        <v>5.2991999999999997E-2</v>
      </c>
    </row>
    <row r="364" spans="1:27" x14ac:dyDescent="0.2">
      <c r="A364">
        <v>2015</v>
      </c>
      <c r="B364">
        <v>12</v>
      </c>
      <c r="C364">
        <v>29</v>
      </c>
      <c r="D364">
        <v>5.2942000000000003E-2</v>
      </c>
      <c r="E364">
        <v>5.9345000000000002E-2</v>
      </c>
      <c r="F364">
        <v>7.9450000000000007E-2</v>
      </c>
      <c r="G364">
        <v>0.12973399999999999</v>
      </c>
      <c r="H364">
        <v>0.27005000000000001</v>
      </c>
      <c r="I364">
        <v>0.433807</v>
      </c>
      <c r="J364">
        <v>0.62159600000000004</v>
      </c>
      <c r="K364">
        <v>0.69932000000000005</v>
      </c>
      <c r="L364">
        <v>0.56803899999999996</v>
      </c>
      <c r="M364">
        <v>0.51401200000000002</v>
      </c>
      <c r="N364">
        <v>0.42519400000000002</v>
      </c>
      <c r="O364">
        <v>0.37483</v>
      </c>
      <c r="P364">
        <v>0.35349599999999998</v>
      </c>
      <c r="Q364">
        <v>0.314334</v>
      </c>
      <c r="R364">
        <v>0.32372000000000001</v>
      </c>
      <c r="S364">
        <v>0.339557</v>
      </c>
      <c r="T364">
        <v>0.35730600000000001</v>
      </c>
      <c r="U364">
        <v>0.35129100000000002</v>
      </c>
      <c r="V364">
        <v>0.38615300000000002</v>
      </c>
      <c r="W364">
        <v>0.30105799999999999</v>
      </c>
      <c r="X364">
        <v>0.29006700000000002</v>
      </c>
      <c r="Y364">
        <v>0.36654999999999999</v>
      </c>
      <c r="Z364">
        <v>0.39440199999999997</v>
      </c>
      <c r="AA364">
        <v>0.32854100000000003</v>
      </c>
    </row>
    <row r="365" spans="1:27" x14ac:dyDescent="0.2">
      <c r="A365">
        <v>2015</v>
      </c>
      <c r="B365">
        <v>12</v>
      </c>
      <c r="C365">
        <v>30</v>
      </c>
      <c r="D365">
        <v>0.34250999999999998</v>
      </c>
      <c r="E365">
        <v>0.33195400000000003</v>
      </c>
      <c r="F365">
        <v>0.28755900000000001</v>
      </c>
      <c r="G365">
        <v>0.29753299999999999</v>
      </c>
      <c r="H365">
        <v>0.37678200000000001</v>
      </c>
      <c r="I365">
        <v>0.47767799999999999</v>
      </c>
      <c r="J365">
        <v>0.583283</v>
      </c>
      <c r="K365">
        <v>0.51186399999999999</v>
      </c>
      <c r="L365">
        <v>0.34197</v>
      </c>
      <c r="M365">
        <v>0.31014700000000001</v>
      </c>
      <c r="N365">
        <v>0.29040199999999999</v>
      </c>
      <c r="O365">
        <v>0.27004</v>
      </c>
      <c r="P365">
        <v>0.24021400000000001</v>
      </c>
      <c r="Q365">
        <v>0.23816899999999999</v>
      </c>
      <c r="R365">
        <v>0.264928</v>
      </c>
      <c r="S365">
        <v>0.24175199999999999</v>
      </c>
      <c r="T365">
        <v>0.221188</v>
      </c>
      <c r="U365">
        <v>0.21757000000000001</v>
      </c>
      <c r="V365">
        <v>0.25048999999999999</v>
      </c>
      <c r="W365">
        <v>0.15070500000000001</v>
      </c>
      <c r="X365">
        <v>9.3822000000000003E-2</v>
      </c>
      <c r="Y365">
        <v>9.0676999999999994E-2</v>
      </c>
      <c r="Z365">
        <v>6.1946000000000001E-2</v>
      </c>
      <c r="AA365">
        <v>6.1184000000000002E-2</v>
      </c>
    </row>
    <row r="366" spans="1:27" x14ac:dyDescent="0.2">
      <c r="A366">
        <v>2015</v>
      </c>
      <c r="B366">
        <v>12</v>
      </c>
      <c r="C366">
        <v>31</v>
      </c>
      <c r="D366">
        <v>4.6011000000000003E-2</v>
      </c>
      <c r="E366">
        <v>5.5714E-2</v>
      </c>
      <c r="F366">
        <v>4.1738999999999998E-2</v>
      </c>
      <c r="G366">
        <v>6.2786999999999996E-2</v>
      </c>
      <c r="H366">
        <v>0.103214</v>
      </c>
      <c r="I366">
        <v>0.19767299999999999</v>
      </c>
      <c r="J366">
        <v>0.47096900000000003</v>
      </c>
      <c r="K366">
        <v>0.53990000000000005</v>
      </c>
      <c r="L366">
        <v>0.494479</v>
      </c>
      <c r="M366">
        <v>0.449741</v>
      </c>
      <c r="N366">
        <v>0.36279600000000001</v>
      </c>
      <c r="O366">
        <v>0.32466899999999999</v>
      </c>
      <c r="P366">
        <v>0.36270599999999997</v>
      </c>
      <c r="Q366">
        <v>0.38317699999999999</v>
      </c>
      <c r="R366">
        <v>0.399171</v>
      </c>
      <c r="S366">
        <v>0.47122799999999998</v>
      </c>
      <c r="T366">
        <v>0.46226800000000001</v>
      </c>
      <c r="U366">
        <v>0.55902399999999997</v>
      </c>
      <c r="V366">
        <v>0.63265899999999997</v>
      </c>
      <c r="W366">
        <v>0.67599299999999996</v>
      </c>
      <c r="X366">
        <v>0.70756300000000005</v>
      </c>
      <c r="Y366">
        <v>0.71930400000000005</v>
      </c>
      <c r="Z366">
        <v>0.69797500000000001</v>
      </c>
      <c r="AA366">
        <v>0.65691600000000006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AA366"/>
    </sheetView>
  </sheetViews>
  <sheetFormatPr baseColWidth="10" defaultRowHeight="16" x14ac:dyDescent="0.2"/>
  <sheetData>
    <row r="1" spans="1:27" x14ac:dyDescent="0.2">
      <c r="A1" t="s">
        <v>82</v>
      </c>
      <c r="B1" t="s">
        <v>83</v>
      </c>
      <c r="C1" t="s">
        <v>84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0.03</v>
      </c>
      <c r="J2">
        <v>0.19</v>
      </c>
      <c r="K2">
        <v>0.34</v>
      </c>
      <c r="L2">
        <v>0.47</v>
      </c>
      <c r="M2">
        <v>0.6</v>
      </c>
      <c r="N2">
        <v>0.68</v>
      </c>
      <c r="O2">
        <v>0.73</v>
      </c>
      <c r="P2">
        <v>0.74</v>
      </c>
      <c r="Q2">
        <v>0.71</v>
      </c>
      <c r="R2">
        <v>0.65</v>
      </c>
      <c r="S2">
        <v>0.54</v>
      </c>
      <c r="T2">
        <v>0.41</v>
      </c>
      <c r="U2">
        <v>0.28000000000000003</v>
      </c>
      <c r="V2">
        <v>0.12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2015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0.03</v>
      </c>
      <c r="J3">
        <v>0.19</v>
      </c>
      <c r="K3">
        <v>0.34</v>
      </c>
      <c r="L3">
        <v>0.47</v>
      </c>
      <c r="M3">
        <v>0.6</v>
      </c>
      <c r="N3">
        <v>0.68</v>
      </c>
      <c r="O3">
        <v>0.73</v>
      </c>
      <c r="P3">
        <v>0.74</v>
      </c>
      <c r="Q3">
        <v>0.71</v>
      </c>
      <c r="R3">
        <v>0.65</v>
      </c>
      <c r="S3">
        <v>0.54</v>
      </c>
      <c r="T3">
        <v>0.41</v>
      </c>
      <c r="U3">
        <v>0.28000000000000003</v>
      </c>
      <c r="V3">
        <v>0.12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2015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0.03</v>
      </c>
      <c r="J4">
        <v>0.19</v>
      </c>
      <c r="K4">
        <v>0.34</v>
      </c>
      <c r="L4">
        <v>0.47</v>
      </c>
      <c r="M4">
        <v>0.6</v>
      </c>
      <c r="N4">
        <v>0.68</v>
      </c>
      <c r="O4">
        <v>0.73</v>
      </c>
      <c r="P4">
        <v>0.74</v>
      </c>
      <c r="Q4">
        <v>0.71</v>
      </c>
      <c r="R4">
        <v>0.65</v>
      </c>
      <c r="S4">
        <v>0.54</v>
      </c>
      <c r="T4">
        <v>0.41</v>
      </c>
      <c r="U4">
        <v>0.28000000000000003</v>
      </c>
      <c r="V4">
        <v>0.12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2015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0.03</v>
      </c>
      <c r="J5">
        <v>0.19</v>
      </c>
      <c r="K5">
        <v>0.34</v>
      </c>
      <c r="L5">
        <v>0.47</v>
      </c>
      <c r="M5">
        <v>0.6</v>
      </c>
      <c r="N5">
        <v>0.68</v>
      </c>
      <c r="O5">
        <v>0.73</v>
      </c>
      <c r="P5">
        <v>0.74</v>
      </c>
      <c r="Q5">
        <v>0.71</v>
      </c>
      <c r="R5">
        <v>0.65</v>
      </c>
      <c r="S5">
        <v>0.54</v>
      </c>
      <c r="T5">
        <v>0.41</v>
      </c>
      <c r="U5">
        <v>0.28000000000000003</v>
      </c>
      <c r="V5">
        <v>0.12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2015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0.03</v>
      </c>
      <c r="J6">
        <v>0.19</v>
      </c>
      <c r="K6">
        <v>0.34</v>
      </c>
      <c r="L6">
        <v>0.47</v>
      </c>
      <c r="M6">
        <v>0.6</v>
      </c>
      <c r="N6">
        <v>0.68</v>
      </c>
      <c r="O6">
        <v>0.73</v>
      </c>
      <c r="P6">
        <v>0.74</v>
      </c>
      <c r="Q6">
        <v>0.71</v>
      </c>
      <c r="R6">
        <v>0.65</v>
      </c>
      <c r="S6">
        <v>0.54</v>
      </c>
      <c r="T6">
        <v>0.41</v>
      </c>
      <c r="U6">
        <v>0.28000000000000003</v>
      </c>
      <c r="V6">
        <v>0.12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2015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0.03</v>
      </c>
      <c r="J7">
        <v>0.19</v>
      </c>
      <c r="K7">
        <v>0.34</v>
      </c>
      <c r="L7">
        <v>0.47</v>
      </c>
      <c r="M7">
        <v>0.6</v>
      </c>
      <c r="N7">
        <v>0.68</v>
      </c>
      <c r="O7">
        <v>0.73</v>
      </c>
      <c r="P7">
        <v>0.74</v>
      </c>
      <c r="Q7">
        <v>0.71</v>
      </c>
      <c r="R7">
        <v>0.65</v>
      </c>
      <c r="S7">
        <v>0.54</v>
      </c>
      <c r="T7">
        <v>0.41</v>
      </c>
      <c r="U7">
        <v>0.28000000000000003</v>
      </c>
      <c r="V7">
        <v>0.12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2015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0.03</v>
      </c>
      <c r="J8">
        <v>0.19</v>
      </c>
      <c r="K8">
        <v>0.34</v>
      </c>
      <c r="L8">
        <v>0.47</v>
      </c>
      <c r="M8">
        <v>0.6</v>
      </c>
      <c r="N8">
        <v>0.68</v>
      </c>
      <c r="O8">
        <v>0.73</v>
      </c>
      <c r="P8">
        <v>0.74</v>
      </c>
      <c r="Q8">
        <v>0.71</v>
      </c>
      <c r="R8">
        <v>0.65</v>
      </c>
      <c r="S8">
        <v>0.54</v>
      </c>
      <c r="T8">
        <v>0.41</v>
      </c>
      <c r="U8">
        <v>0.28000000000000003</v>
      </c>
      <c r="V8">
        <v>0.12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2015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0.03</v>
      </c>
      <c r="J9">
        <v>0.19</v>
      </c>
      <c r="K9">
        <v>0.34</v>
      </c>
      <c r="L9">
        <v>0.47</v>
      </c>
      <c r="M9">
        <v>0.6</v>
      </c>
      <c r="N9">
        <v>0.68</v>
      </c>
      <c r="O9">
        <v>0.73</v>
      </c>
      <c r="P9">
        <v>0.74</v>
      </c>
      <c r="Q9">
        <v>0.71</v>
      </c>
      <c r="R9">
        <v>0.65</v>
      </c>
      <c r="S9">
        <v>0.54</v>
      </c>
      <c r="T9">
        <v>0.41</v>
      </c>
      <c r="U9">
        <v>0.28000000000000003</v>
      </c>
      <c r="V9">
        <v>0.12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2015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0.19</v>
      </c>
      <c r="K10">
        <v>0.34</v>
      </c>
      <c r="L10">
        <v>0.47</v>
      </c>
      <c r="M10">
        <v>0.6</v>
      </c>
      <c r="N10">
        <v>0.68</v>
      </c>
      <c r="O10">
        <v>0.73</v>
      </c>
      <c r="P10">
        <v>0.74</v>
      </c>
      <c r="Q10">
        <v>0.71</v>
      </c>
      <c r="R10">
        <v>0.65</v>
      </c>
      <c r="S10">
        <v>0.54</v>
      </c>
      <c r="T10">
        <v>0.41</v>
      </c>
      <c r="U10">
        <v>0.28000000000000003</v>
      </c>
      <c r="V10">
        <v>0.12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2015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0.03</v>
      </c>
      <c r="J11">
        <v>0.19</v>
      </c>
      <c r="K11">
        <v>0.34</v>
      </c>
      <c r="L11">
        <v>0.47</v>
      </c>
      <c r="M11">
        <v>0.6</v>
      </c>
      <c r="N11">
        <v>0.68</v>
      </c>
      <c r="O11">
        <v>0.73</v>
      </c>
      <c r="P11">
        <v>0.74</v>
      </c>
      <c r="Q11">
        <v>0.71</v>
      </c>
      <c r="R11">
        <v>0.65</v>
      </c>
      <c r="S11">
        <v>0.54</v>
      </c>
      <c r="T11">
        <v>0.41</v>
      </c>
      <c r="U11">
        <v>0.28000000000000003</v>
      </c>
      <c r="V11">
        <v>0.12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2015</v>
      </c>
      <c r="B12">
        <v>1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0.03</v>
      </c>
      <c r="J12">
        <v>0.19</v>
      </c>
      <c r="K12">
        <v>0.34</v>
      </c>
      <c r="L12">
        <v>0.47</v>
      </c>
      <c r="M12">
        <v>0.6</v>
      </c>
      <c r="N12">
        <v>0.68</v>
      </c>
      <c r="O12">
        <v>0.73</v>
      </c>
      <c r="P12">
        <v>0.74</v>
      </c>
      <c r="Q12">
        <v>0.71</v>
      </c>
      <c r="R12">
        <v>0.65</v>
      </c>
      <c r="S12">
        <v>0.54</v>
      </c>
      <c r="T12">
        <v>0.41</v>
      </c>
      <c r="U12">
        <v>0.28000000000000003</v>
      </c>
      <c r="V12">
        <v>0.12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2015</v>
      </c>
      <c r="B13">
        <v>1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0.03</v>
      </c>
      <c r="J13">
        <v>0.19</v>
      </c>
      <c r="K13">
        <v>0.34</v>
      </c>
      <c r="L13">
        <v>0.47</v>
      </c>
      <c r="M13">
        <v>0.6</v>
      </c>
      <c r="N13">
        <v>0.68</v>
      </c>
      <c r="O13">
        <v>0.73</v>
      </c>
      <c r="P13">
        <v>0.74</v>
      </c>
      <c r="Q13">
        <v>0.71</v>
      </c>
      <c r="R13">
        <v>0.65</v>
      </c>
      <c r="S13">
        <v>0.54</v>
      </c>
      <c r="T13">
        <v>0.41</v>
      </c>
      <c r="U13">
        <v>0.28000000000000003</v>
      </c>
      <c r="V13">
        <v>0.12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2015</v>
      </c>
      <c r="B14">
        <v>1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0.03</v>
      </c>
      <c r="J14">
        <v>0.19</v>
      </c>
      <c r="K14">
        <v>0.34</v>
      </c>
      <c r="L14">
        <v>0.47</v>
      </c>
      <c r="M14">
        <v>0.6</v>
      </c>
      <c r="N14">
        <v>0.68</v>
      </c>
      <c r="O14">
        <v>0.73</v>
      </c>
      <c r="P14">
        <v>0.74</v>
      </c>
      <c r="Q14">
        <v>0.71</v>
      </c>
      <c r="R14">
        <v>0.65</v>
      </c>
      <c r="S14">
        <v>0.54</v>
      </c>
      <c r="T14">
        <v>0.41</v>
      </c>
      <c r="U14">
        <v>0.28000000000000003</v>
      </c>
      <c r="V14">
        <v>0.12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2015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0.03</v>
      </c>
      <c r="J15">
        <v>0.19</v>
      </c>
      <c r="K15">
        <v>0.34</v>
      </c>
      <c r="L15">
        <v>0.47</v>
      </c>
      <c r="M15">
        <v>0.6</v>
      </c>
      <c r="N15">
        <v>0.68</v>
      </c>
      <c r="O15">
        <v>0.73</v>
      </c>
      <c r="P15">
        <v>0.74</v>
      </c>
      <c r="Q15">
        <v>0.71</v>
      </c>
      <c r="R15">
        <v>0.65</v>
      </c>
      <c r="S15">
        <v>0.54</v>
      </c>
      <c r="T15">
        <v>0.41</v>
      </c>
      <c r="U15">
        <v>0.28000000000000003</v>
      </c>
      <c r="V15">
        <v>0.12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2015</v>
      </c>
      <c r="B16">
        <v>1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0.03</v>
      </c>
      <c r="J16">
        <v>0.19</v>
      </c>
      <c r="K16">
        <v>0.34</v>
      </c>
      <c r="L16">
        <v>0.47</v>
      </c>
      <c r="M16">
        <v>0.6</v>
      </c>
      <c r="N16">
        <v>0.68</v>
      </c>
      <c r="O16">
        <v>0.73</v>
      </c>
      <c r="P16">
        <v>0.74</v>
      </c>
      <c r="Q16">
        <v>0.71</v>
      </c>
      <c r="R16">
        <v>0.65</v>
      </c>
      <c r="S16">
        <v>0.54</v>
      </c>
      <c r="T16">
        <v>0.41</v>
      </c>
      <c r="U16">
        <v>0.28000000000000003</v>
      </c>
      <c r="V16">
        <v>0.12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2015</v>
      </c>
      <c r="B17">
        <v>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0.03</v>
      </c>
      <c r="J17">
        <v>0.19</v>
      </c>
      <c r="K17">
        <v>0.34</v>
      </c>
      <c r="L17">
        <v>0.47</v>
      </c>
      <c r="M17">
        <v>0.6</v>
      </c>
      <c r="N17">
        <v>0.68</v>
      </c>
      <c r="O17">
        <v>0.73</v>
      </c>
      <c r="P17">
        <v>0.74</v>
      </c>
      <c r="Q17">
        <v>0.71</v>
      </c>
      <c r="R17">
        <v>0.65</v>
      </c>
      <c r="S17">
        <v>0.54</v>
      </c>
      <c r="T17">
        <v>0.41</v>
      </c>
      <c r="U17">
        <v>0.28000000000000003</v>
      </c>
      <c r="V17">
        <v>0.12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2015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0.03</v>
      </c>
      <c r="J18">
        <v>0.19</v>
      </c>
      <c r="K18">
        <v>0.34</v>
      </c>
      <c r="L18">
        <v>0.47</v>
      </c>
      <c r="M18">
        <v>0.6</v>
      </c>
      <c r="N18">
        <v>0.68</v>
      </c>
      <c r="O18">
        <v>0.73</v>
      </c>
      <c r="P18">
        <v>0.74</v>
      </c>
      <c r="Q18">
        <v>0.71</v>
      </c>
      <c r="R18">
        <v>0.65</v>
      </c>
      <c r="S18">
        <v>0.54</v>
      </c>
      <c r="T18">
        <v>0.41</v>
      </c>
      <c r="U18">
        <v>0.28000000000000003</v>
      </c>
      <c r="V18">
        <v>0.12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2015</v>
      </c>
      <c r="B19">
        <v>1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0.03</v>
      </c>
      <c r="J19">
        <v>0.19</v>
      </c>
      <c r="K19">
        <v>0.34</v>
      </c>
      <c r="L19">
        <v>0.47</v>
      </c>
      <c r="M19">
        <v>0.6</v>
      </c>
      <c r="N19">
        <v>0.68</v>
      </c>
      <c r="O19">
        <v>0.73</v>
      </c>
      <c r="P19">
        <v>0.74</v>
      </c>
      <c r="Q19">
        <v>0.71</v>
      </c>
      <c r="R19">
        <v>0.65</v>
      </c>
      <c r="S19">
        <v>0.54</v>
      </c>
      <c r="T19">
        <v>0.41</v>
      </c>
      <c r="U19">
        <v>0.28000000000000003</v>
      </c>
      <c r="V19">
        <v>0.12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2015</v>
      </c>
      <c r="B20">
        <v>1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0.03</v>
      </c>
      <c r="J20">
        <v>0.19</v>
      </c>
      <c r="K20">
        <v>0.34</v>
      </c>
      <c r="L20">
        <v>0.47</v>
      </c>
      <c r="M20">
        <v>0.6</v>
      </c>
      <c r="N20">
        <v>0.68</v>
      </c>
      <c r="O20">
        <v>0.73</v>
      </c>
      <c r="P20">
        <v>0.74</v>
      </c>
      <c r="Q20">
        <v>0.71</v>
      </c>
      <c r="R20">
        <v>0.65</v>
      </c>
      <c r="S20">
        <v>0.54</v>
      </c>
      <c r="T20">
        <v>0.41</v>
      </c>
      <c r="U20">
        <v>0.28000000000000003</v>
      </c>
      <c r="V20">
        <v>0.12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2015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0.03</v>
      </c>
      <c r="J21">
        <v>0.19</v>
      </c>
      <c r="K21">
        <v>0.34</v>
      </c>
      <c r="L21">
        <v>0.47</v>
      </c>
      <c r="M21">
        <v>0.6</v>
      </c>
      <c r="N21">
        <v>0.68</v>
      </c>
      <c r="O21">
        <v>0.73</v>
      </c>
      <c r="P21">
        <v>0.74</v>
      </c>
      <c r="Q21">
        <v>0.71</v>
      </c>
      <c r="R21">
        <v>0.65</v>
      </c>
      <c r="S21">
        <v>0.54</v>
      </c>
      <c r="T21">
        <v>0.41</v>
      </c>
      <c r="U21">
        <v>0.28000000000000003</v>
      </c>
      <c r="V21">
        <v>0.12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2015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0.03</v>
      </c>
      <c r="J22">
        <v>0.19</v>
      </c>
      <c r="K22">
        <v>0.34</v>
      </c>
      <c r="L22">
        <v>0.47</v>
      </c>
      <c r="M22">
        <v>0.6</v>
      </c>
      <c r="N22">
        <v>0.68</v>
      </c>
      <c r="O22">
        <v>0.73</v>
      </c>
      <c r="P22">
        <v>0.74</v>
      </c>
      <c r="Q22">
        <v>0.71</v>
      </c>
      <c r="R22">
        <v>0.65</v>
      </c>
      <c r="S22">
        <v>0.54</v>
      </c>
      <c r="T22">
        <v>0.41</v>
      </c>
      <c r="U22">
        <v>0.28000000000000003</v>
      </c>
      <c r="V22">
        <v>0.12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2015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0.03</v>
      </c>
      <c r="J23">
        <v>0.19</v>
      </c>
      <c r="K23">
        <v>0.34</v>
      </c>
      <c r="L23">
        <v>0.47</v>
      </c>
      <c r="M23">
        <v>0.6</v>
      </c>
      <c r="N23">
        <v>0.68</v>
      </c>
      <c r="O23">
        <v>0.73</v>
      </c>
      <c r="P23">
        <v>0.74</v>
      </c>
      <c r="Q23">
        <v>0.71</v>
      </c>
      <c r="R23">
        <v>0.65</v>
      </c>
      <c r="S23">
        <v>0.54</v>
      </c>
      <c r="T23">
        <v>0.41</v>
      </c>
      <c r="U23">
        <v>0.28000000000000003</v>
      </c>
      <c r="V23">
        <v>0.12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2015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0.03</v>
      </c>
      <c r="J24">
        <v>0.19</v>
      </c>
      <c r="K24">
        <v>0.34</v>
      </c>
      <c r="L24">
        <v>0.47</v>
      </c>
      <c r="M24">
        <v>0.6</v>
      </c>
      <c r="N24">
        <v>0.68</v>
      </c>
      <c r="O24">
        <v>0.73</v>
      </c>
      <c r="P24">
        <v>0.74</v>
      </c>
      <c r="Q24">
        <v>0.71</v>
      </c>
      <c r="R24">
        <v>0.65</v>
      </c>
      <c r="S24">
        <v>0.54</v>
      </c>
      <c r="T24">
        <v>0.41</v>
      </c>
      <c r="U24">
        <v>0.28000000000000003</v>
      </c>
      <c r="V24">
        <v>0.12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2015</v>
      </c>
      <c r="B25">
        <v>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0.03</v>
      </c>
      <c r="J25">
        <v>0.19</v>
      </c>
      <c r="K25">
        <v>0.34</v>
      </c>
      <c r="L25">
        <v>0.47</v>
      </c>
      <c r="M25">
        <v>0.6</v>
      </c>
      <c r="N25">
        <v>0.68</v>
      </c>
      <c r="O25">
        <v>0.73</v>
      </c>
      <c r="P25">
        <v>0.74</v>
      </c>
      <c r="Q25">
        <v>0.71</v>
      </c>
      <c r="R25">
        <v>0.65</v>
      </c>
      <c r="S25">
        <v>0.54</v>
      </c>
      <c r="T25">
        <v>0.41</v>
      </c>
      <c r="U25">
        <v>0.28000000000000003</v>
      </c>
      <c r="V25">
        <v>0.12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2015</v>
      </c>
      <c r="B26">
        <v>1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0.03</v>
      </c>
      <c r="J26">
        <v>0.19</v>
      </c>
      <c r="K26">
        <v>0.34</v>
      </c>
      <c r="L26">
        <v>0.47</v>
      </c>
      <c r="M26">
        <v>0.6</v>
      </c>
      <c r="N26">
        <v>0.68</v>
      </c>
      <c r="O26">
        <v>0.73</v>
      </c>
      <c r="P26">
        <v>0.74</v>
      </c>
      <c r="Q26">
        <v>0.71</v>
      </c>
      <c r="R26">
        <v>0.65</v>
      </c>
      <c r="S26">
        <v>0.54</v>
      </c>
      <c r="T26">
        <v>0.41</v>
      </c>
      <c r="U26">
        <v>0.28000000000000003</v>
      </c>
      <c r="V26">
        <v>0.12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2015</v>
      </c>
      <c r="B27">
        <v>1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0.03</v>
      </c>
      <c r="J27">
        <v>0.19</v>
      </c>
      <c r="K27">
        <v>0.34</v>
      </c>
      <c r="L27">
        <v>0.47</v>
      </c>
      <c r="M27">
        <v>0.6</v>
      </c>
      <c r="N27">
        <v>0.68</v>
      </c>
      <c r="O27">
        <v>0.73</v>
      </c>
      <c r="P27">
        <v>0.74</v>
      </c>
      <c r="Q27">
        <v>0.71</v>
      </c>
      <c r="R27">
        <v>0.65</v>
      </c>
      <c r="S27">
        <v>0.54</v>
      </c>
      <c r="T27">
        <v>0.41</v>
      </c>
      <c r="U27">
        <v>0.28000000000000003</v>
      </c>
      <c r="V27">
        <v>0.12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2015</v>
      </c>
      <c r="B28">
        <v>1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0.03</v>
      </c>
      <c r="J28">
        <v>0.19</v>
      </c>
      <c r="K28">
        <v>0.34</v>
      </c>
      <c r="L28">
        <v>0.47</v>
      </c>
      <c r="M28">
        <v>0.6</v>
      </c>
      <c r="N28">
        <v>0.68</v>
      </c>
      <c r="O28">
        <v>0.73</v>
      </c>
      <c r="P28">
        <v>0.74</v>
      </c>
      <c r="Q28">
        <v>0.71</v>
      </c>
      <c r="R28">
        <v>0.65</v>
      </c>
      <c r="S28">
        <v>0.54</v>
      </c>
      <c r="T28">
        <v>0.41</v>
      </c>
      <c r="U28">
        <v>0.28000000000000003</v>
      </c>
      <c r="V28">
        <v>0.12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2015</v>
      </c>
      <c r="B29">
        <v>1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0.03</v>
      </c>
      <c r="J29">
        <v>0.19</v>
      </c>
      <c r="K29">
        <v>0.34</v>
      </c>
      <c r="L29">
        <v>0.47</v>
      </c>
      <c r="M29">
        <v>0.6</v>
      </c>
      <c r="N29">
        <v>0.68</v>
      </c>
      <c r="O29">
        <v>0.73</v>
      </c>
      <c r="P29">
        <v>0.74</v>
      </c>
      <c r="Q29">
        <v>0.71</v>
      </c>
      <c r="R29">
        <v>0.65</v>
      </c>
      <c r="S29">
        <v>0.54</v>
      </c>
      <c r="T29">
        <v>0.41</v>
      </c>
      <c r="U29">
        <v>0.28000000000000003</v>
      </c>
      <c r="V29">
        <v>0.12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2015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0.03</v>
      </c>
      <c r="J30">
        <v>0.19</v>
      </c>
      <c r="K30">
        <v>0.34</v>
      </c>
      <c r="L30">
        <v>0.47</v>
      </c>
      <c r="M30">
        <v>0.6</v>
      </c>
      <c r="N30">
        <v>0.68</v>
      </c>
      <c r="O30">
        <v>0.73</v>
      </c>
      <c r="P30">
        <v>0.74</v>
      </c>
      <c r="Q30">
        <v>0.71</v>
      </c>
      <c r="R30">
        <v>0.65</v>
      </c>
      <c r="S30">
        <v>0.54</v>
      </c>
      <c r="T30">
        <v>0.41</v>
      </c>
      <c r="U30">
        <v>0.28000000000000003</v>
      </c>
      <c r="V30">
        <v>0.12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2015</v>
      </c>
      <c r="B31">
        <v>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0.03</v>
      </c>
      <c r="J31">
        <v>0.19</v>
      </c>
      <c r="K31">
        <v>0.34</v>
      </c>
      <c r="L31">
        <v>0.47</v>
      </c>
      <c r="M31">
        <v>0.6</v>
      </c>
      <c r="N31">
        <v>0.68</v>
      </c>
      <c r="O31">
        <v>0.73</v>
      </c>
      <c r="P31">
        <v>0.74</v>
      </c>
      <c r="Q31">
        <v>0.71</v>
      </c>
      <c r="R31">
        <v>0.65</v>
      </c>
      <c r="S31">
        <v>0.54</v>
      </c>
      <c r="T31">
        <v>0.41</v>
      </c>
      <c r="U31">
        <v>0.28000000000000003</v>
      </c>
      <c r="V31">
        <v>0.12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2015</v>
      </c>
      <c r="B32">
        <v>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0.03</v>
      </c>
      <c r="J32">
        <v>0.19</v>
      </c>
      <c r="K32">
        <v>0.34</v>
      </c>
      <c r="L32">
        <v>0.47</v>
      </c>
      <c r="M32">
        <v>0.6</v>
      </c>
      <c r="N32">
        <v>0.68</v>
      </c>
      <c r="O32">
        <v>0.73</v>
      </c>
      <c r="P32">
        <v>0.74</v>
      </c>
      <c r="Q32">
        <v>0.71</v>
      </c>
      <c r="R32">
        <v>0.65</v>
      </c>
      <c r="S32">
        <v>0.54</v>
      </c>
      <c r="T32">
        <v>0.41</v>
      </c>
      <c r="U32">
        <v>0.28000000000000003</v>
      </c>
      <c r="V32">
        <v>0.12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2015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0.13</v>
      </c>
      <c r="K33">
        <v>0.31</v>
      </c>
      <c r="L33">
        <v>0.46</v>
      </c>
      <c r="M33">
        <v>0.57999999999999996</v>
      </c>
      <c r="N33">
        <v>0.68</v>
      </c>
      <c r="O33">
        <v>0.74</v>
      </c>
      <c r="P33">
        <v>0.75</v>
      </c>
      <c r="Q33">
        <v>0.72</v>
      </c>
      <c r="R33">
        <v>0.65</v>
      </c>
      <c r="S33">
        <v>0.53</v>
      </c>
      <c r="T33">
        <v>0.39</v>
      </c>
      <c r="U33">
        <v>0.23</v>
      </c>
      <c r="V33">
        <v>0.06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2015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0.13</v>
      </c>
      <c r="K34">
        <v>0.31</v>
      </c>
      <c r="L34">
        <v>0.46</v>
      </c>
      <c r="M34">
        <v>0.57999999999999996</v>
      </c>
      <c r="N34">
        <v>0.68</v>
      </c>
      <c r="O34">
        <v>0.74</v>
      </c>
      <c r="P34">
        <v>0.75</v>
      </c>
      <c r="Q34">
        <v>0.72</v>
      </c>
      <c r="R34">
        <v>0.65</v>
      </c>
      <c r="S34">
        <v>0.53</v>
      </c>
      <c r="T34">
        <v>0.39</v>
      </c>
      <c r="U34">
        <v>0.23</v>
      </c>
      <c r="V34">
        <v>0.06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2015</v>
      </c>
      <c r="B35">
        <v>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0.13</v>
      </c>
      <c r="K35">
        <v>0.31</v>
      </c>
      <c r="L35">
        <v>0.46</v>
      </c>
      <c r="M35">
        <v>0.57999999999999996</v>
      </c>
      <c r="N35">
        <v>0.68</v>
      </c>
      <c r="O35">
        <v>0.74</v>
      </c>
      <c r="P35">
        <v>0.75</v>
      </c>
      <c r="Q35">
        <v>0.72</v>
      </c>
      <c r="R35">
        <v>0.65</v>
      </c>
      <c r="S35">
        <v>0.53</v>
      </c>
      <c r="T35">
        <v>0.39</v>
      </c>
      <c r="U35">
        <v>0.23</v>
      </c>
      <c r="V35">
        <v>0.06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2015</v>
      </c>
      <c r="B36">
        <v>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0.13</v>
      </c>
      <c r="K36">
        <v>0.31</v>
      </c>
      <c r="L36">
        <v>0.46</v>
      </c>
      <c r="M36">
        <v>0.57999999999999996</v>
      </c>
      <c r="N36">
        <v>0.68</v>
      </c>
      <c r="O36">
        <v>0.74</v>
      </c>
      <c r="P36">
        <v>0.75</v>
      </c>
      <c r="Q36">
        <v>0.72</v>
      </c>
      <c r="R36">
        <v>0.65</v>
      </c>
      <c r="S36">
        <v>0.53</v>
      </c>
      <c r="T36">
        <v>0.39</v>
      </c>
      <c r="U36">
        <v>0.23</v>
      </c>
      <c r="V36">
        <v>0.06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2015</v>
      </c>
      <c r="B37">
        <v>2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0.13</v>
      </c>
      <c r="K37">
        <v>0.31</v>
      </c>
      <c r="L37">
        <v>0.46</v>
      </c>
      <c r="M37">
        <v>0.57999999999999996</v>
      </c>
      <c r="N37">
        <v>0.68</v>
      </c>
      <c r="O37">
        <v>0.74</v>
      </c>
      <c r="P37">
        <v>0.75</v>
      </c>
      <c r="Q37">
        <v>0.72</v>
      </c>
      <c r="R37">
        <v>0.65</v>
      </c>
      <c r="S37">
        <v>0.53</v>
      </c>
      <c r="T37">
        <v>0.39</v>
      </c>
      <c r="U37">
        <v>0.23</v>
      </c>
      <c r="V37">
        <v>0.06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2015</v>
      </c>
      <c r="B38">
        <v>2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0.13</v>
      </c>
      <c r="K38">
        <v>0.31</v>
      </c>
      <c r="L38">
        <v>0.46</v>
      </c>
      <c r="M38">
        <v>0.57999999999999996</v>
      </c>
      <c r="N38">
        <v>0.68</v>
      </c>
      <c r="O38">
        <v>0.74</v>
      </c>
      <c r="P38">
        <v>0.75</v>
      </c>
      <c r="Q38">
        <v>0.72</v>
      </c>
      <c r="R38">
        <v>0.65</v>
      </c>
      <c r="S38">
        <v>0.53</v>
      </c>
      <c r="T38">
        <v>0.39</v>
      </c>
      <c r="U38">
        <v>0.23</v>
      </c>
      <c r="V38">
        <v>0.06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2015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0.13</v>
      </c>
      <c r="K39">
        <v>0.31</v>
      </c>
      <c r="L39">
        <v>0.46</v>
      </c>
      <c r="M39">
        <v>0.57999999999999996</v>
      </c>
      <c r="N39">
        <v>0.68</v>
      </c>
      <c r="O39">
        <v>0.74</v>
      </c>
      <c r="P39">
        <v>0.75</v>
      </c>
      <c r="Q39">
        <v>0.72</v>
      </c>
      <c r="R39">
        <v>0.65</v>
      </c>
      <c r="S39">
        <v>0.53</v>
      </c>
      <c r="T39">
        <v>0.39</v>
      </c>
      <c r="U39">
        <v>0.23</v>
      </c>
      <c r="V39">
        <v>0.06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2015</v>
      </c>
      <c r="B40">
        <v>2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0.13</v>
      </c>
      <c r="K40">
        <v>0.31</v>
      </c>
      <c r="L40">
        <v>0.46</v>
      </c>
      <c r="M40">
        <v>0.57999999999999996</v>
      </c>
      <c r="N40">
        <v>0.68</v>
      </c>
      <c r="O40">
        <v>0.74</v>
      </c>
      <c r="P40">
        <v>0.75</v>
      </c>
      <c r="Q40">
        <v>0.72</v>
      </c>
      <c r="R40">
        <v>0.65</v>
      </c>
      <c r="S40">
        <v>0.53</v>
      </c>
      <c r="T40">
        <v>0.39</v>
      </c>
      <c r="U40">
        <v>0.23</v>
      </c>
      <c r="V40">
        <v>0.06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0.13</v>
      </c>
      <c r="K41">
        <v>0.31</v>
      </c>
      <c r="L41">
        <v>0.46</v>
      </c>
      <c r="M41">
        <v>0.57999999999999996</v>
      </c>
      <c r="N41">
        <v>0.68</v>
      </c>
      <c r="O41">
        <v>0.74</v>
      </c>
      <c r="P41">
        <v>0.75</v>
      </c>
      <c r="Q41">
        <v>0.72</v>
      </c>
      <c r="R41">
        <v>0.65</v>
      </c>
      <c r="S41">
        <v>0.53</v>
      </c>
      <c r="T41">
        <v>0.39</v>
      </c>
      <c r="U41">
        <v>0.23</v>
      </c>
      <c r="V41">
        <v>0.06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2015</v>
      </c>
      <c r="B42">
        <v>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0.13</v>
      </c>
      <c r="K42">
        <v>0.31</v>
      </c>
      <c r="L42">
        <v>0.46</v>
      </c>
      <c r="M42">
        <v>0.57999999999999996</v>
      </c>
      <c r="N42">
        <v>0.68</v>
      </c>
      <c r="O42">
        <v>0.74</v>
      </c>
      <c r="P42">
        <v>0.75</v>
      </c>
      <c r="Q42">
        <v>0.72</v>
      </c>
      <c r="R42">
        <v>0.65</v>
      </c>
      <c r="S42">
        <v>0.53</v>
      </c>
      <c r="T42">
        <v>0.39</v>
      </c>
      <c r="U42">
        <v>0.23</v>
      </c>
      <c r="V42">
        <v>0.06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2015</v>
      </c>
      <c r="B43">
        <v>2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0.13</v>
      </c>
      <c r="K43">
        <v>0.31</v>
      </c>
      <c r="L43">
        <v>0.46</v>
      </c>
      <c r="M43">
        <v>0.57999999999999996</v>
      </c>
      <c r="N43">
        <v>0.68</v>
      </c>
      <c r="O43">
        <v>0.74</v>
      </c>
      <c r="P43">
        <v>0.75</v>
      </c>
      <c r="Q43">
        <v>0.72</v>
      </c>
      <c r="R43">
        <v>0.65</v>
      </c>
      <c r="S43">
        <v>0.53</v>
      </c>
      <c r="T43">
        <v>0.39</v>
      </c>
      <c r="U43">
        <v>0.23</v>
      </c>
      <c r="V43">
        <v>0.06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2015</v>
      </c>
      <c r="B44">
        <v>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0.13</v>
      </c>
      <c r="K44">
        <v>0.31</v>
      </c>
      <c r="L44">
        <v>0.46</v>
      </c>
      <c r="M44">
        <v>0.57999999999999996</v>
      </c>
      <c r="N44">
        <v>0.68</v>
      </c>
      <c r="O44">
        <v>0.74</v>
      </c>
      <c r="P44">
        <v>0.75</v>
      </c>
      <c r="Q44">
        <v>0.72</v>
      </c>
      <c r="R44">
        <v>0.65</v>
      </c>
      <c r="S44">
        <v>0.53</v>
      </c>
      <c r="T44">
        <v>0.39</v>
      </c>
      <c r="U44">
        <v>0.23</v>
      </c>
      <c r="V44">
        <v>0.06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2015</v>
      </c>
      <c r="B45">
        <v>2</v>
      </c>
      <c r="C45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0.13</v>
      </c>
      <c r="K45">
        <v>0.31</v>
      </c>
      <c r="L45">
        <v>0.46</v>
      </c>
      <c r="M45">
        <v>0.57999999999999996</v>
      </c>
      <c r="N45">
        <v>0.68</v>
      </c>
      <c r="O45">
        <v>0.74</v>
      </c>
      <c r="P45">
        <v>0.75</v>
      </c>
      <c r="Q45">
        <v>0.72</v>
      </c>
      <c r="R45">
        <v>0.65</v>
      </c>
      <c r="S45">
        <v>0.53</v>
      </c>
      <c r="T45">
        <v>0.39</v>
      </c>
      <c r="U45">
        <v>0.23</v>
      </c>
      <c r="V45">
        <v>0.06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2015</v>
      </c>
      <c r="B46">
        <v>2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0.13</v>
      </c>
      <c r="K46">
        <v>0.31</v>
      </c>
      <c r="L46">
        <v>0.46</v>
      </c>
      <c r="M46">
        <v>0.57999999999999996</v>
      </c>
      <c r="N46">
        <v>0.68</v>
      </c>
      <c r="O46">
        <v>0.74</v>
      </c>
      <c r="P46">
        <v>0.75</v>
      </c>
      <c r="Q46">
        <v>0.72</v>
      </c>
      <c r="R46">
        <v>0.65</v>
      </c>
      <c r="S46">
        <v>0.53</v>
      </c>
      <c r="T46">
        <v>0.39</v>
      </c>
      <c r="U46">
        <v>0.23</v>
      </c>
      <c r="V46">
        <v>0.06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2015</v>
      </c>
      <c r="B47">
        <v>2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0.13</v>
      </c>
      <c r="K47">
        <v>0.31</v>
      </c>
      <c r="L47">
        <v>0.46</v>
      </c>
      <c r="M47">
        <v>0.57999999999999996</v>
      </c>
      <c r="N47">
        <v>0.68</v>
      </c>
      <c r="O47">
        <v>0.74</v>
      </c>
      <c r="P47">
        <v>0.75</v>
      </c>
      <c r="Q47">
        <v>0.72</v>
      </c>
      <c r="R47">
        <v>0.65</v>
      </c>
      <c r="S47">
        <v>0.53</v>
      </c>
      <c r="T47">
        <v>0.39</v>
      </c>
      <c r="U47">
        <v>0.23</v>
      </c>
      <c r="V47">
        <v>0.06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2015</v>
      </c>
      <c r="B48">
        <v>2</v>
      </c>
      <c r="C48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0.13</v>
      </c>
      <c r="K48">
        <v>0.31</v>
      </c>
      <c r="L48">
        <v>0.46</v>
      </c>
      <c r="M48">
        <v>0.57999999999999996</v>
      </c>
      <c r="N48">
        <v>0.68</v>
      </c>
      <c r="O48">
        <v>0.74</v>
      </c>
      <c r="P48">
        <v>0.75</v>
      </c>
      <c r="Q48">
        <v>0.72</v>
      </c>
      <c r="R48">
        <v>0.65</v>
      </c>
      <c r="S48">
        <v>0.53</v>
      </c>
      <c r="T48">
        <v>0.39</v>
      </c>
      <c r="U48">
        <v>0.23</v>
      </c>
      <c r="V48">
        <v>0.06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2015</v>
      </c>
      <c r="B49">
        <v>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0.13</v>
      </c>
      <c r="K49">
        <v>0.31</v>
      </c>
      <c r="L49">
        <v>0.46</v>
      </c>
      <c r="M49">
        <v>0.57999999999999996</v>
      </c>
      <c r="N49">
        <v>0.68</v>
      </c>
      <c r="O49">
        <v>0.74</v>
      </c>
      <c r="P49">
        <v>0.75</v>
      </c>
      <c r="Q49">
        <v>0.72</v>
      </c>
      <c r="R49">
        <v>0.65</v>
      </c>
      <c r="S49">
        <v>0.53</v>
      </c>
      <c r="T49">
        <v>0.39</v>
      </c>
      <c r="U49">
        <v>0.23</v>
      </c>
      <c r="V49">
        <v>0.06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0.13</v>
      </c>
      <c r="K50">
        <v>0.31</v>
      </c>
      <c r="L50">
        <v>0.46</v>
      </c>
      <c r="M50">
        <v>0.57999999999999996</v>
      </c>
      <c r="N50">
        <v>0.68</v>
      </c>
      <c r="O50">
        <v>0.74</v>
      </c>
      <c r="P50">
        <v>0.75</v>
      </c>
      <c r="Q50">
        <v>0.72</v>
      </c>
      <c r="R50">
        <v>0.65</v>
      </c>
      <c r="S50">
        <v>0.53</v>
      </c>
      <c r="T50">
        <v>0.39</v>
      </c>
      <c r="U50">
        <v>0.23</v>
      </c>
      <c r="V50">
        <v>0.06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0.13</v>
      </c>
      <c r="K51">
        <v>0.31</v>
      </c>
      <c r="L51">
        <v>0.46</v>
      </c>
      <c r="M51">
        <v>0.57999999999999996</v>
      </c>
      <c r="N51">
        <v>0.68</v>
      </c>
      <c r="O51">
        <v>0.74</v>
      </c>
      <c r="P51">
        <v>0.75</v>
      </c>
      <c r="Q51">
        <v>0.72</v>
      </c>
      <c r="R51">
        <v>0.65</v>
      </c>
      <c r="S51">
        <v>0.53</v>
      </c>
      <c r="T51">
        <v>0.39</v>
      </c>
      <c r="U51">
        <v>0.23</v>
      </c>
      <c r="V51">
        <v>0.06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2015</v>
      </c>
      <c r="B52">
        <v>2</v>
      </c>
      <c r="C52">
        <v>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0.13</v>
      </c>
      <c r="K52">
        <v>0.31</v>
      </c>
      <c r="L52">
        <v>0.46</v>
      </c>
      <c r="M52">
        <v>0.57999999999999996</v>
      </c>
      <c r="N52">
        <v>0.68</v>
      </c>
      <c r="O52">
        <v>0.74</v>
      </c>
      <c r="P52">
        <v>0.75</v>
      </c>
      <c r="Q52">
        <v>0.72</v>
      </c>
      <c r="R52">
        <v>0.65</v>
      </c>
      <c r="S52">
        <v>0.53</v>
      </c>
      <c r="T52">
        <v>0.39</v>
      </c>
      <c r="U52">
        <v>0.23</v>
      </c>
      <c r="V52">
        <v>0.06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2015</v>
      </c>
      <c r="B53">
        <v>2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0.13</v>
      </c>
      <c r="K53">
        <v>0.31</v>
      </c>
      <c r="L53">
        <v>0.46</v>
      </c>
      <c r="M53">
        <v>0.57999999999999996</v>
      </c>
      <c r="N53">
        <v>0.68</v>
      </c>
      <c r="O53">
        <v>0.74</v>
      </c>
      <c r="P53">
        <v>0.75</v>
      </c>
      <c r="Q53">
        <v>0.72</v>
      </c>
      <c r="R53">
        <v>0.65</v>
      </c>
      <c r="S53">
        <v>0.53</v>
      </c>
      <c r="T53">
        <v>0.39</v>
      </c>
      <c r="U53">
        <v>0.23</v>
      </c>
      <c r="V53">
        <v>0.06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2015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0.13</v>
      </c>
      <c r="K54">
        <v>0.31</v>
      </c>
      <c r="L54">
        <v>0.46</v>
      </c>
      <c r="M54">
        <v>0.57999999999999996</v>
      </c>
      <c r="N54">
        <v>0.68</v>
      </c>
      <c r="O54">
        <v>0.74</v>
      </c>
      <c r="P54">
        <v>0.75</v>
      </c>
      <c r="Q54">
        <v>0.72</v>
      </c>
      <c r="R54">
        <v>0.65</v>
      </c>
      <c r="S54">
        <v>0.53</v>
      </c>
      <c r="T54">
        <v>0.39</v>
      </c>
      <c r="U54">
        <v>0.23</v>
      </c>
      <c r="V54">
        <v>0.06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2015</v>
      </c>
      <c r="B55">
        <v>2</v>
      </c>
      <c r="C55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0.13</v>
      </c>
      <c r="K55">
        <v>0.31</v>
      </c>
      <c r="L55">
        <v>0.46</v>
      </c>
      <c r="M55">
        <v>0.57999999999999996</v>
      </c>
      <c r="N55">
        <v>0.68</v>
      </c>
      <c r="O55">
        <v>0.74</v>
      </c>
      <c r="P55">
        <v>0.75</v>
      </c>
      <c r="Q55">
        <v>0.72</v>
      </c>
      <c r="R55">
        <v>0.65</v>
      </c>
      <c r="S55">
        <v>0.53</v>
      </c>
      <c r="T55">
        <v>0.39</v>
      </c>
      <c r="U55">
        <v>0.23</v>
      </c>
      <c r="V55">
        <v>0.06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2015</v>
      </c>
      <c r="B56">
        <v>2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0.13</v>
      </c>
      <c r="K56">
        <v>0.31</v>
      </c>
      <c r="L56">
        <v>0.46</v>
      </c>
      <c r="M56">
        <v>0.57999999999999996</v>
      </c>
      <c r="N56">
        <v>0.68</v>
      </c>
      <c r="O56">
        <v>0.74</v>
      </c>
      <c r="P56">
        <v>0.75</v>
      </c>
      <c r="Q56">
        <v>0.72</v>
      </c>
      <c r="R56">
        <v>0.65</v>
      </c>
      <c r="S56">
        <v>0.53</v>
      </c>
      <c r="T56">
        <v>0.39</v>
      </c>
      <c r="U56">
        <v>0.23</v>
      </c>
      <c r="V56">
        <v>0.06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2015</v>
      </c>
      <c r="B57">
        <v>2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0.13</v>
      </c>
      <c r="K57">
        <v>0.31</v>
      </c>
      <c r="L57">
        <v>0.46</v>
      </c>
      <c r="M57">
        <v>0.57999999999999996</v>
      </c>
      <c r="N57">
        <v>0.68</v>
      </c>
      <c r="O57">
        <v>0.74</v>
      </c>
      <c r="P57">
        <v>0.75</v>
      </c>
      <c r="Q57">
        <v>0.72</v>
      </c>
      <c r="R57">
        <v>0.65</v>
      </c>
      <c r="S57">
        <v>0.53</v>
      </c>
      <c r="T57">
        <v>0.39</v>
      </c>
      <c r="U57">
        <v>0.23</v>
      </c>
      <c r="V57">
        <v>0.06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2015</v>
      </c>
      <c r="B58">
        <v>2</v>
      </c>
      <c r="C58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0.13</v>
      </c>
      <c r="K58">
        <v>0.31</v>
      </c>
      <c r="L58">
        <v>0.46</v>
      </c>
      <c r="M58">
        <v>0.57999999999999996</v>
      </c>
      <c r="N58">
        <v>0.68</v>
      </c>
      <c r="O58">
        <v>0.74</v>
      </c>
      <c r="P58">
        <v>0.75</v>
      </c>
      <c r="Q58">
        <v>0.72</v>
      </c>
      <c r="R58">
        <v>0.65</v>
      </c>
      <c r="S58">
        <v>0.53</v>
      </c>
      <c r="T58">
        <v>0.39</v>
      </c>
      <c r="U58">
        <v>0.23</v>
      </c>
      <c r="V58">
        <v>0.06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2015</v>
      </c>
      <c r="B59">
        <v>2</v>
      </c>
      <c r="C59">
        <v>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0.13</v>
      </c>
      <c r="K59">
        <v>0.31</v>
      </c>
      <c r="L59">
        <v>0.46</v>
      </c>
      <c r="M59">
        <v>0.57999999999999996</v>
      </c>
      <c r="N59">
        <v>0.68</v>
      </c>
      <c r="O59">
        <v>0.74</v>
      </c>
      <c r="P59">
        <v>0.75</v>
      </c>
      <c r="Q59">
        <v>0.72</v>
      </c>
      <c r="R59">
        <v>0.65</v>
      </c>
      <c r="S59">
        <v>0.53</v>
      </c>
      <c r="T59">
        <v>0.39</v>
      </c>
      <c r="U59">
        <v>0.23</v>
      </c>
      <c r="V59">
        <v>0.06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2015</v>
      </c>
      <c r="B60">
        <v>2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0.13</v>
      </c>
      <c r="K60">
        <v>0.31</v>
      </c>
      <c r="L60">
        <v>0.46</v>
      </c>
      <c r="M60">
        <v>0.57999999999999996</v>
      </c>
      <c r="N60">
        <v>0.68</v>
      </c>
      <c r="O60">
        <v>0.74</v>
      </c>
      <c r="P60">
        <v>0.75</v>
      </c>
      <c r="Q60">
        <v>0.72</v>
      </c>
      <c r="R60">
        <v>0.65</v>
      </c>
      <c r="S60">
        <v>0.53</v>
      </c>
      <c r="T60">
        <v>0.39</v>
      </c>
      <c r="U60">
        <v>0.23</v>
      </c>
      <c r="V60">
        <v>0.06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2015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0.02</v>
      </c>
      <c r="K61">
        <v>0.23</v>
      </c>
      <c r="L61">
        <v>0.41</v>
      </c>
      <c r="M61">
        <v>0.56999999999999995</v>
      </c>
      <c r="N61">
        <v>0.69</v>
      </c>
      <c r="O61">
        <v>0.76</v>
      </c>
      <c r="P61">
        <v>0.79</v>
      </c>
      <c r="Q61">
        <v>0.76</v>
      </c>
      <c r="R61">
        <v>0.67</v>
      </c>
      <c r="S61">
        <v>0.54</v>
      </c>
      <c r="T61">
        <v>0.38</v>
      </c>
      <c r="U61">
        <v>0.18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2015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0.02</v>
      </c>
      <c r="K62">
        <v>0.23</v>
      </c>
      <c r="L62">
        <v>0.41</v>
      </c>
      <c r="M62">
        <v>0.56999999999999995</v>
      </c>
      <c r="N62">
        <v>0.69</v>
      </c>
      <c r="O62">
        <v>0.76</v>
      </c>
      <c r="P62">
        <v>0.79</v>
      </c>
      <c r="Q62">
        <v>0.76</v>
      </c>
      <c r="R62">
        <v>0.67</v>
      </c>
      <c r="S62">
        <v>0.54</v>
      </c>
      <c r="T62">
        <v>0.38</v>
      </c>
      <c r="U62">
        <v>0.18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2015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0.02</v>
      </c>
      <c r="K63">
        <v>0.23</v>
      </c>
      <c r="L63">
        <v>0.41</v>
      </c>
      <c r="M63">
        <v>0.56999999999999995</v>
      </c>
      <c r="N63">
        <v>0.69</v>
      </c>
      <c r="O63">
        <v>0.76</v>
      </c>
      <c r="P63">
        <v>0.79</v>
      </c>
      <c r="Q63">
        <v>0.76</v>
      </c>
      <c r="R63">
        <v>0.67</v>
      </c>
      <c r="S63">
        <v>0.54</v>
      </c>
      <c r="T63">
        <v>0.38</v>
      </c>
      <c r="U63">
        <v>0.18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0.02</v>
      </c>
      <c r="K64">
        <v>0.23</v>
      </c>
      <c r="L64">
        <v>0.41</v>
      </c>
      <c r="M64">
        <v>0.56999999999999995</v>
      </c>
      <c r="N64">
        <v>0.69</v>
      </c>
      <c r="O64">
        <v>0.76</v>
      </c>
      <c r="P64">
        <v>0.79</v>
      </c>
      <c r="Q64">
        <v>0.76</v>
      </c>
      <c r="R64">
        <v>0.67</v>
      </c>
      <c r="S64">
        <v>0.54</v>
      </c>
      <c r="T64">
        <v>0.38</v>
      </c>
      <c r="U64">
        <v>0.18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2015</v>
      </c>
      <c r="B65">
        <v>3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0.02</v>
      </c>
      <c r="K65">
        <v>0.23</v>
      </c>
      <c r="L65">
        <v>0.41</v>
      </c>
      <c r="M65">
        <v>0.56999999999999995</v>
      </c>
      <c r="N65">
        <v>0.69</v>
      </c>
      <c r="O65">
        <v>0.76</v>
      </c>
      <c r="P65">
        <v>0.79</v>
      </c>
      <c r="Q65">
        <v>0.76</v>
      </c>
      <c r="R65">
        <v>0.67</v>
      </c>
      <c r="S65">
        <v>0.54</v>
      </c>
      <c r="T65">
        <v>0.38</v>
      </c>
      <c r="U65">
        <v>0.18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0.02</v>
      </c>
      <c r="K66">
        <v>0.23</v>
      </c>
      <c r="L66">
        <v>0.41</v>
      </c>
      <c r="M66">
        <v>0.56999999999999995</v>
      </c>
      <c r="N66">
        <v>0.69</v>
      </c>
      <c r="O66">
        <v>0.76</v>
      </c>
      <c r="P66">
        <v>0.79</v>
      </c>
      <c r="Q66">
        <v>0.76</v>
      </c>
      <c r="R66">
        <v>0.67</v>
      </c>
      <c r="S66">
        <v>0.54</v>
      </c>
      <c r="T66">
        <v>0.38</v>
      </c>
      <c r="U66">
        <v>0.18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2015</v>
      </c>
      <c r="B67">
        <v>3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0.02</v>
      </c>
      <c r="K67">
        <v>0.23</v>
      </c>
      <c r="L67">
        <v>0.41</v>
      </c>
      <c r="M67">
        <v>0.56999999999999995</v>
      </c>
      <c r="N67">
        <v>0.69</v>
      </c>
      <c r="O67">
        <v>0.76</v>
      </c>
      <c r="P67">
        <v>0.79</v>
      </c>
      <c r="Q67">
        <v>0.76</v>
      </c>
      <c r="R67">
        <v>0.67</v>
      </c>
      <c r="S67">
        <v>0.54</v>
      </c>
      <c r="T67">
        <v>0.38</v>
      </c>
      <c r="U67">
        <v>0.18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2015</v>
      </c>
      <c r="B68">
        <v>3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0.02</v>
      </c>
      <c r="K68">
        <v>0.23</v>
      </c>
      <c r="L68">
        <v>0.41</v>
      </c>
      <c r="M68">
        <v>0.56999999999999995</v>
      </c>
      <c r="N68">
        <v>0.69</v>
      </c>
      <c r="O68">
        <v>0.76</v>
      </c>
      <c r="P68">
        <v>0.79</v>
      </c>
      <c r="Q68">
        <v>0.76</v>
      </c>
      <c r="R68">
        <v>0.67</v>
      </c>
      <c r="S68">
        <v>0.54</v>
      </c>
      <c r="T68">
        <v>0.38</v>
      </c>
      <c r="U68">
        <v>0.18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2015</v>
      </c>
      <c r="B69">
        <v>3</v>
      </c>
      <c r="C69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0.02</v>
      </c>
      <c r="K69">
        <v>0.23</v>
      </c>
      <c r="L69">
        <v>0.41</v>
      </c>
      <c r="M69">
        <v>0.56999999999999995</v>
      </c>
      <c r="N69">
        <v>0.69</v>
      </c>
      <c r="O69">
        <v>0.76</v>
      </c>
      <c r="P69">
        <v>0.79</v>
      </c>
      <c r="Q69">
        <v>0.76</v>
      </c>
      <c r="R69">
        <v>0.67</v>
      </c>
      <c r="S69">
        <v>0.54</v>
      </c>
      <c r="T69">
        <v>0.38</v>
      </c>
      <c r="U69">
        <v>0.18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2015</v>
      </c>
      <c r="B70">
        <v>3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0.02</v>
      </c>
      <c r="K70">
        <v>0.23</v>
      </c>
      <c r="L70">
        <v>0.41</v>
      </c>
      <c r="M70">
        <v>0.56999999999999995</v>
      </c>
      <c r="N70">
        <v>0.69</v>
      </c>
      <c r="O70">
        <v>0.76</v>
      </c>
      <c r="P70">
        <v>0.79</v>
      </c>
      <c r="Q70">
        <v>0.76</v>
      </c>
      <c r="R70">
        <v>0.67</v>
      </c>
      <c r="S70">
        <v>0.54</v>
      </c>
      <c r="T70">
        <v>0.38</v>
      </c>
      <c r="U70">
        <v>0.18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2015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0.02</v>
      </c>
      <c r="K71">
        <v>0.23</v>
      </c>
      <c r="L71">
        <v>0.41</v>
      </c>
      <c r="M71">
        <v>0.56999999999999995</v>
      </c>
      <c r="N71">
        <v>0.69</v>
      </c>
      <c r="O71">
        <v>0.76</v>
      </c>
      <c r="P71">
        <v>0.79</v>
      </c>
      <c r="Q71">
        <v>0.76</v>
      </c>
      <c r="R71">
        <v>0.67</v>
      </c>
      <c r="S71">
        <v>0.54</v>
      </c>
      <c r="T71">
        <v>0.38</v>
      </c>
      <c r="U71">
        <v>0.18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0.02</v>
      </c>
      <c r="K72">
        <v>0.23</v>
      </c>
      <c r="L72">
        <v>0.41</v>
      </c>
      <c r="M72">
        <v>0.56999999999999995</v>
      </c>
      <c r="N72">
        <v>0.69</v>
      </c>
      <c r="O72">
        <v>0.76</v>
      </c>
      <c r="P72">
        <v>0.79</v>
      </c>
      <c r="Q72">
        <v>0.76</v>
      </c>
      <c r="R72">
        <v>0.67</v>
      </c>
      <c r="S72">
        <v>0.54</v>
      </c>
      <c r="T72">
        <v>0.38</v>
      </c>
      <c r="U72">
        <v>0.18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2015</v>
      </c>
      <c r="B73">
        <v>3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0.02</v>
      </c>
      <c r="K73">
        <v>0.23</v>
      </c>
      <c r="L73">
        <v>0.41</v>
      </c>
      <c r="M73">
        <v>0.56999999999999995</v>
      </c>
      <c r="N73">
        <v>0.69</v>
      </c>
      <c r="O73">
        <v>0.76</v>
      </c>
      <c r="P73">
        <v>0.79</v>
      </c>
      <c r="Q73">
        <v>0.76</v>
      </c>
      <c r="R73">
        <v>0.67</v>
      </c>
      <c r="S73">
        <v>0.54</v>
      </c>
      <c r="T73">
        <v>0.38</v>
      </c>
      <c r="U73">
        <v>0.18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2015</v>
      </c>
      <c r="B74">
        <v>3</v>
      </c>
      <c r="C74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0.02</v>
      </c>
      <c r="K74">
        <v>0.23</v>
      </c>
      <c r="L74">
        <v>0.41</v>
      </c>
      <c r="M74">
        <v>0.56999999999999995</v>
      </c>
      <c r="N74">
        <v>0.69</v>
      </c>
      <c r="O74">
        <v>0.76</v>
      </c>
      <c r="P74">
        <v>0.79</v>
      </c>
      <c r="Q74">
        <v>0.76</v>
      </c>
      <c r="R74">
        <v>0.67</v>
      </c>
      <c r="S74">
        <v>0.54</v>
      </c>
      <c r="T74">
        <v>0.38</v>
      </c>
      <c r="U74">
        <v>0.18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0.02</v>
      </c>
      <c r="K75">
        <v>0.23</v>
      </c>
      <c r="L75">
        <v>0.41</v>
      </c>
      <c r="M75">
        <v>0.56999999999999995</v>
      </c>
      <c r="N75">
        <v>0.69</v>
      </c>
      <c r="O75">
        <v>0.76</v>
      </c>
      <c r="P75">
        <v>0.79</v>
      </c>
      <c r="Q75">
        <v>0.76</v>
      </c>
      <c r="R75">
        <v>0.67</v>
      </c>
      <c r="S75">
        <v>0.54</v>
      </c>
      <c r="T75">
        <v>0.38</v>
      </c>
      <c r="U75">
        <v>0.18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2015</v>
      </c>
      <c r="B76">
        <v>3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0.02</v>
      </c>
      <c r="K76">
        <v>0.23</v>
      </c>
      <c r="L76">
        <v>0.41</v>
      </c>
      <c r="M76">
        <v>0.56999999999999995</v>
      </c>
      <c r="N76">
        <v>0.69</v>
      </c>
      <c r="O76">
        <v>0.76</v>
      </c>
      <c r="P76">
        <v>0.79</v>
      </c>
      <c r="Q76">
        <v>0.76</v>
      </c>
      <c r="R76">
        <v>0.67</v>
      </c>
      <c r="S76">
        <v>0.54</v>
      </c>
      <c r="T76">
        <v>0.38</v>
      </c>
      <c r="U76">
        <v>0.18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2015</v>
      </c>
      <c r="B77">
        <v>3</v>
      </c>
      <c r="C77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0.02</v>
      </c>
      <c r="K77">
        <v>0.23</v>
      </c>
      <c r="L77">
        <v>0.41</v>
      </c>
      <c r="M77">
        <v>0.56999999999999995</v>
      </c>
      <c r="N77">
        <v>0.69</v>
      </c>
      <c r="O77">
        <v>0.76</v>
      </c>
      <c r="P77">
        <v>0.79</v>
      </c>
      <c r="Q77">
        <v>0.76</v>
      </c>
      <c r="R77">
        <v>0.67</v>
      </c>
      <c r="S77">
        <v>0.54</v>
      </c>
      <c r="T77">
        <v>0.38</v>
      </c>
      <c r="U77">
        <v>0.18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2015</v>
      </c>
      <c r="B78">
        <v>3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0.02</v>
      </c>
      <c r="K78">
        <v>0.23</v>
      </c>
      <c r="L78">
        <v>0.41</v>
      </c>
      <c r="M78">
        <v>0.56999999999999995</v>
      </c>
      <c r="N78">
        <v>0.69</v>
      </c>
      <c r="O78">
        <v>0.76</v>
      </c>
      <c r="P78">
        <v>0.79</v>
      </c>
      <c r="Q78">
        <v>0.76</v>
      </c>
      <c r="R78">
        <v>0.67</v>
      </c>
      <c r="S78">
        <v>0.54</v>
      </c>
      <c r="T78">
        <v>0.38</v>
      </c>
      <c r="U78">
        <v>0.18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2015</v>
      </c>
      <c r="B79">
        <v>3</v>
      </c>
      <c r="C79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0.02</v>
      </c>
      <c r="K79">
        <v>0.23</v>
      </c>
      <c r="L79">
        <v>0.41</v>
      </c>
      <c r="M79">
        <v>0.56999999999999995</v>
      </c>
      <c r="N79">
        <v>0.69</v>
      </c>
      <c r="O79">
        <v>0.76</v>
      </c>
      <c r="P79">
        <v>0.79</v>
      </c>
      <c r="Q79">
        <v>0.76</v>
      </c>
      <c r="R79">
        <v>0.67</v>
      </c>
      <c r="S79">
        <v>0.54</v>
      </c>
      <c r="T79">
        <v>0.38</v>
      </c>
      <c r="U79">
        <v>0.18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2015</v>
      </c>
      <c r="B80">
        <v>3</v>
      </c>
      <c r="C80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0.02</v>
      </c>
      <c r="K80">
        <v>0.23</v>
      </c>
      <c r="L80">
        <v>0.41</v>
      </c>
      <c r="M80">
        <v>0.56999999999999995</v>
      </c>
      <c r="N80">
        <v>0.69</v>
      </c>
      <c r="O80">
        <v>0.76</v>
      </c>
      <c r="P80">
        <v>0.79</v>
      </c>
      <c r="Q80">
        <v>0.76</v>
      </c>
      <c r="R80">
        <v>0.67</v>
      </c>
      <c r="S80">
        <v>0.54</v>
      </c>
      <c r="T80">
        <v>0.38</v>
      </c>
      <c r="U80">
        <v>0.18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2015</v>
      </c>
      <c r="B81">
        <v>3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0.02</v>
      </c>
      <c r="K81">
        <v>0.23</v>
      </c>
      <c r="L81">
        <v>0.41</v>
      </c>
      <c r="M81">
        <v>0.56999999999999995</v>
      </c>
      <c r="N81">
        <v>0.69</v>
      </c>
      <c r="O81">
        <v>0.76</v>
      </c>
      <c r="P81">
        <v>0.79</v>
      </c>
      <c r="Q81">
        <v>0.76</v>
      </c>
      <c r="R81">
        <v>0.67</v>
      </c>
      <c r="S81">
        <v>0.54</v>
      </c>
      <c r="T81">
        <v>0.38</v>
      </c>
      <c r="U81">
        <v>0.18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2015</v>
      </c>
      <c r="B82">
        <v>3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0.02</v>
      </c>
      <c r="K82">
        <v>0.23</v>
      </c>
      <c r="L82">
        <v>0.41</v>
      </c>
      <c r="M82">
        <v>0.56999999999999995</v>
      </c>
      <c r="N82">
        <v>0.69</v>
      </c>
      <c r="O82">
        <v>0.76</v>
      </c>
      <c r="P82">
        <v>0.79</v>
      </c>
      <c r="Q82">
        <v>0.76</v>
      </c>
      <c r="R82">
        <v>0.67</v>
      </c>
      <c r="S82">
        <v>0.54</v>
      </c>
      <c r="T82">
        <v>0.38</v>
      </c>
      <c r="U82">
        <v>0.18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2015</v>
      </c>
      <c r="B83">
        <v>3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0.02</v>
      </c>
      <c r="K83">
        <v>0.23</v>
      </c>
      <c r="L83">
        <v>0.41</v>
      </c>
      <c r="M83">
        <v>0.56999999999999995</v>
      </c>
      <c r="N83">
        <v>0.69</v>
      </c>
      <c r="O83">
        <v>0.76</v>
      </c>
      <c r="P83">
        <v>0.79</v>
      </c>
      <c r="Q83">
        <v>0.76</v>
      </c>
      <c r="R83">
        <v>0.67</v>
      </c>
      <c r="S83">
        <v>0.54</v>
      </c>
      <c r="T83">
        <v>0.38</v>
      </c>
      <c r="U83">
        <v>0.18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2015</v>
      </c>
      <c r="B84">
        <v>3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0.02</v>
      </c>
      <c r="K84">
        <v>0.23</v>
      </c>
      <c r="L84">
        <v>0.41</v>
      </c>
      <c r="M84">
        <v>0.56999999999999995</v>
      </c>
      <c r="N84">
        <v>0.69</v>
      </c>
      <c r="O84">
        <v>0.76</v>
      </c>
      <c r="P84">
        <v>0.79</v>
      </c>
      <c r="Q84">
        <v>0.76</v>
      </c>
      <c r="R84">
        <v>0.67</v>
      </c>
      <c r="S84">
        <v>0.54</v>
      </c>
      <c r="T84">
        <v>0.38</v>
      </c>
      <c r="U84">
        <v>0.18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2015</v>
      </c>
      <c r="B85">
        <v>3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0.02</v>
      </c>
      <c r="K85">
        <v>0.23</v>
      </c>
      <c r="L85">
        <v>0.41</v>
      </c>
      <c r="M85">
        <v>0.56999999999999995</v>
      </c>
      <c r="N85">
        <v>0.69</v>
      </c>
      <c r="O85">
        <v>0.76</v>
      </c>
      <c r="P85">
        <v>0.79</v>
      </c>
      <c r="Q85">
        <v>0.76</v>
      </c>
      <c r="R85">
        <v>0.67</v>
      </c>
      <c r="S85">
        <v>0.54</v>
      </c>
      <c r="T85">
        <v>0.38</v>
      </c>
      <c r="U85">
        <v>0.18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2015</v>
      </c>
      <c r="B86">
        <v>3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0.02</v>
      </c>
      <c r="K86">
        <v>0.23</v>
      </c>
      <c r="L86">
        <v>0.41</v>
      </c>
      <c r="M86">
        <v>0.56999999999999995</v>
      </c>
      <c r="N86">
        <v>0.69</v>
      </c>
      <c r="O86">
        <v>0.76</v>
      </c>
      <c r="P86">
        <v>0.79</v>
      </c>
      <c r="Q86">
        <v>0.76</v>
      </c>
      <c r="R86">
        <v>0.67</v>
      </c>
      <c r="S86">
        <v>0.54</v>
      </c>
      <c r="T86">
        <v>0.38</v>
      </c>
      <c r="U86">
        <v>0.18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2015</v>
      </c>
      <c r="B87">
        <v>3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0.02</v>
      </c>
      <c r="K87">
        <v>0.23</v>
      </c>
      <c r="L87">
        <v>0.41</v>
      </c>
      <c r="M87">
        <v>0.56999999999999995</v>
      </c>
      <c r="N87">
        <v>0.69</v>
      </c>
      <c r="O87">
        <v>0.76</v>
      </c>
      <c r="P87">
        <v>0.79</v>
      </c>
      <c r="Q87">
        <v>0.76</v>
      </c>
      <c r="R87">
        <v>0.67</v>
      </c>
      <c r="S87">
        <v>0.54</v>
      </c>
      <c r="T87">
        <v>0.38</v>
      </c>
      <c r="U87">
        <v>0.18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2015</v>
      </c>
      <c r="B88">
        <v>3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0.02</v>
      </c>
      <c r="K88">
        <v>0.23</v>
      </c>
      <c r="L88">
        <v>0.41</v>
      </c>
      <c r="M88">
        <v>0.56999999999999995</v>
      </c>
      <c r="N88">
        <v>0.69</v>
      </c>
      <c r="O88">
        <v>0.76</v>
      </c>
      <c r="P88">
        <v>0.79</v>
      </c>
      <c r="Q88">
        <v>0.76</v>
      </c>
      <c r="R88">
        <v>0.67</v>
      </c>
      <c r="S88">
        <v>0.54</v>
      </c>
      <c r="T88">
        <v>0.38</v>
      </c>
      <c r="U88">
        <v>0.18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2015</v>
      </c>
      <c r="B89">
        <v>3</v>
      </c>
      <c r="C89">
        <v>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0.02</v>
      </c>
      <c r="K89">
        <v>0.23</v>
      </c>
      <c r="L89">
        <v>0.41</v>
      </c>
      <c r="M89">
        <v>0.56999999999999995</v>
      </c>
      <c r="N89">
        <v>0.69</v>
      </c>
      <c r="O89">
        <v>0.76</v>
      </c>
      <c r="P89">
        <v>0.79</v>
      </c>
      <c r="Q89">
        <v>0.76</v>
      </c>
      <c r="R89">
        <v>0.67</v>
      </c>
      <c r="S89">
        <v>0.54</v>
      </c>
      <c r="T89">
        <v>0.38</v>
      </c>
      <c r="U89">
        <v>0.18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2015</v>
      </c>
      <c r="B90">
        <v>3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0.02</v>
      </c>
      <c r="K90">
        <v>0.23</v>
      </c>
      <c r="L90">
        <v>0.41</v>
      </c>
      <c r="M90">
        <v>0.56999999999999995</v>
      </c>
      <c r="N90">
        <v>0.69</v>
      </c>
      <c r="O90">
        <v>0.76</v>
      </c>
      <c r="P90">
        <v>0.79</v>
      </c>
      <c r="Q90">
        <v>0.76</v>
      </c>
      <c r="R90">
        <v>0.67</v>
      </c>
      <c r="S90">
        <v>0.54</v>
      </c>
      <c r="T90">
        <v>0.38</v>
      </c>
      <c r="U90">
        <v>0.18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2015</v>
      </c>
      <c r="B91">
        <v>3</v>
      </c>
      <c r="C91">
        <v>31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0.02</v>
      </c>
      <c r="K91">
        <v>0.23</v>
      </c>
      <c r="L91">
        <v>0.41</v>
      </c>
      <c r="M91">
        <v>0.56999999999999995</v>
      </c>
      <c r="N91">
        <v>0.69</v>
      </c>
      <c r="O91">
        <v>0.76</v>
      </c>
      <c r="P91">
        <v>0.79</v>
      </c>
      <c r="Q91">
        <v>0.76</v>
      </c>
      <c r="R91">
        <v>0.67</v>
      </c>
      <c r="S91">
        <v>0.54</v>
      </c>
      <c r="T91">
        <v>0.38</v>
      </c>
      <c r="U91">
        <v>0.18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2015</v>
      </c>
      <c r="B92">
        <v>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0.09</v>
      </c>
      <c r="L92">
        <v>0.31</v>
      </c>
      <c r="M92">
        <v>0.49</v>
      </c>
      <c r="N92">
        <v>0.64</v>
      </c>
      <c r="O92">
        <v>0.73</v>
      </c>
      <c r="P92">
        <v>0.77</v>
      </c>
      <c r="Q92">
        <v>0.75</v>
      </c>
      <c r="R92">
        <v>0.66</v>
      </c>
      <c r="S92">
        <v>0.52</v>
      </c>
      <c r="T92">
        <v>0.34</v>
      </c>
      <c r="U92">
        <v>0.12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2015</v>
      </c>
      <c r="B93">
        <v>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0.09</v>
      </c>
      <c r="L93">
        <v>0.31</v>
      </c>
      <c r="M93">
        <v>0.49</v>
      </c>
      <c r="N93">
        <v>0.64</v>
      </c>
      <c r="O93">
        <v>0.73</v>
      </c>
      <c r="P93">
        <v>0.77</v>
      </c>
      <c r="Q93">
        <v>0.75</v>
      </c>
      <c r="R93">
        <v>0.66</v>
      </c>
      <c r="S93">
        <v>0.52</v>
      </c>
      <c r="T93">
        <v>0.34</v>
      </c>
      <c r="U93">
        <v>0.12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2015</v>
      </c>
      <c r="B94">
        <v>4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0.09</v>
      </c>
      <c r="L94">
        <v>0.31</v>
      </c>
      <c r="M94">
        <v>0.49</v>
      </c>
      <c r="N94">
        <v>0.64</v>
      </c>
      <c r="O94">
        <v>0.73</v>
      </c>
      <c r="P94">
        <v>0.77</v>
      </c>
      <c r="Q94">
        <v>0.75</v>
      </c>
      <c r="R94">
        <v>0.66</v>
      </c>
      <c r="S94">
        <v>0.52</v>
      </c>
      <c r="T94">
        <v>0.34</v>
      </c>
      <c r="U94">
        <v>0.12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2015</v>
      </c>
      <c r="B95">
        <v>4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0.09</v>
      </c>
      <c r="L95">
        <v>0.31</v>
      </c>
      <c r="M95">
        <v>0.49</v>
      </c>
      <c r="N95">
        <v>0.64</v>
      </c>
      <c r="O95">
        <v>0.73</v>
      </c>
      <c r="P95">
        <v>0.77</v>
      </c>
      <c r="Q95">
        <v>0.75</v>
      </c>
      <c r="R95">
        <v>0.66</v>
      </c>
      <c r="S95">
        <v>0.52</v>
      </c>
      <c r="T95">
        <v>0.34</v>
      </c>
      <c r="U95">
        <v>0.12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2015</v>
      </c>
      <c r="B96">
        <v>4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0.09</v>
      </c>
      <c r="L96">
        <v>0.31</v>
      </c>
      <c r="M96">
        <v>0.49</v>
      </c>
      <c r="N96">
        <v>0.64</v>
      </c>
      <c r="O96">
        <v>0.73</v>
      </c>
      <c r="P96">
        <v>0.77</v>
      </c>
      <c r="Q96">
        <v>0.75</v>
      </c>
      <c r="R96">
        <v>0.66</v>
      </c>
      <c r="S96">
        <v>0.52</v>
      </c>
      <c r="T96">
        <v>0.34</v>
      </c>
      <c r="U96">
        <v>0.12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2015</v>
      </c>
      <c r="B97">
        <v>4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0.09</v>
      </c>
      <c r="L97">
        <v>0.31</v>
      </c>
      <c r="M97">
        <v>0.49</v>
      </c>
      <c r="N97">
        <v>0.64</v>
      </c>
      <c r="O97">
        <v>0.73</v>
      </c>
      <c r="P97">
        <v>0.77</v>
      </c>
      <c r="Q97">
        <v>0.75</v>
      </c>
      <c r="R97">
        <v>0.66</v>
      </c>
      <c r="S97">
        <v>0.52</v>
      </c>
      <c r="T97">
        <v>0.34</v>
      </c>
      <c r="U97">
        <v>0.12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2015</v>
      </c>
      <c r="B98">
        <v>4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0.09</v>
      </c>
      <c r="L98">
        <v>0.31</v>
      </c>
      <c r="M98">
        <v>0.49</v>
      </c>
      <c r="N98">
        <v>0.64</v>
      </c>
      <c r="O98">
        <v>0.73</v>
      </c>
      <c r="P98">
        <v>0.77</v>
      </c>
      <c r="Q98">
        <v>0.75</v>
      </c>
      <c r="R98">
        <v>0.66</v>
      </c>
      <c r="S98">
        <v>0.52</v>
      </c>
      <c r="T98">
        <v>0.34</v>
      </c>
      <c r="U98">
        <v>0.12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2015</v>
      </c>
      <c r="B99">
        <v>4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0.09</v>
      </c>
      <c r="L99">
        <v>0.31</v>
      </c>
      <c r="M99">
        <v>0.49</v>
      </c>
      <c r="N99">
        <v>0.64</v>
      </c>
      <c r="O99">
        <v>0.73</v>
      </c>
      <c r="P99">
        <v>0.77</v>
      </c>
      <c r="Q99">
        <v>0.75</v>
      </c>
      <c r="R99">
        <v>0.66</v>
      </c>
      <c r="S99">
        <v>0.52</v>
      </c>
      <c r="T99">
        <v>0.34</v>
      </c>
      <c r="U99">
        <v>0.12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2015</v>
      </c>
      <c r="B100">
        <v>4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0.09</v>
      </c>
      <c r="L100">
        <v>0.31</v>
      </c>
      <c r="M100">
        <v>0.49</v>
      </c>
      <c r="N100">
        <v>0.64</v>
      </c>
      <c r="O100">
        <v>0.73</v>
      </c>
      <c r="P100">
        <v>0.77</v>
      </c>
      <c r="Q100">
        <v>0.75</v>
      </c>
      <c r="R100">
        <v>0.66</v>
      </c>
      <c r="S100">
        <v>0.52</v>
      </c>
      <c r="T100">
        <v>0.34</v>
      </c>
      <c r="U100">
        <v>0.12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0.09</v>
      </c>
      <c r="L101">
        <v>0.31</v>
      </c>
      <c r="M101">
        <v>0.49</v>
      </c>
      <c r="N101">
        <v>0.64</v>
      </c>
      <c r="O101">
        <v>0.73</v>
      </c>
      <c r="P101">
        <v>0.77</v>
      </c>
      <c r="Q101">
        <v>0.75</v>
      </c>
      <c r="R101">
        <v>0.66</v>
      </c>
      <c r="S101">
        <v>0.52</v>
      </c>
      <c r="T101">
        <v>0.34</v>
      </c>
      <c r="U101">
        <v>0.12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2015</v>
      </c>
      <c r="B102">
        <v>4</v>
      </c>
      <c r="C102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0.09</v>
      </c>
      <c r="L102">
        <v>0.31</v>
      </c>
      <c r="M102">
        <v>0.49</v>
      </c>
      <c r="N102">
        <v>0.64</v>
      </c>
      <c r="O102">
        <v>0.73</v>
      </c>
      <c r="P102">
        <v>0.77</v>
      </c>
      <c r="Q102">
        <v>0.75</v>
      </c>
      <c r="R102">
        <v>0.66</v>
      </c>
      <c r="S102">
        <v>0.52</v>
      </c>
      <c r="T102">
        <v>0.34</v>
      </c>
      <c r="U102">
        <v>0.12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2015</v>
      </c>
      <c r="B103">
        <v>4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0.09</v>
      </c>
      <c r="L103">
        <v>0.31</v>
      </c>
      <c r="M103">
        <v>0.49</v>
      </c>
      <c r="N103">
        <v>0.64</v>
      </c>
      <c r="O103">
        <v>0.73</v>
      </c>
      <c r="P103">
        <v>0.77</v>
      </c>
      <c r="Q103">
        <v>0.75</v>
      </c>
      <c r="R103">
        <v>0.66</v>
      </c>
      <c r="S103">
        <v>0.52</v>
      </c>
      <c r="T103">
        <v>0.34</v>
      </c>
      <c r="U103">
        <v>0.12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2015</v>
      </c>
      <c r="B104">
        <v>4</v>
      </c>
      <c r="C104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0.09</v>
      </c>
      <c r="L104">
        <v>0.31</v>
      </c>
      <c r="M104">
        <v>0.49</v>
      </c>
      <c r="N104">
        <v>0.64</v>
      </c>
      <c r="O104">
        <v>0.73</v>
      </c>
      <c r="P104">
        <v>0.77</v>
      </c>
      <c r="Q104">
        <v>0.75</v>
      </c>
      <c r="R104">
        <v>0.66</v>
      </c>
      <c r="S104">
        <v>0.52</v>
      </c>
      <c r="T104">
        <v>0.34</v>
      </c>
      <c r="U104">
        <v>0.12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2015</v>
      </c>
      <c r="B105">
        <v>4</v>
      </c>
      <c r="C105">
        <v>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0.09</v>
      </c>
      <c r="L105">
        <v>0.31</v>
      </c>
      <c r="M105">
        <v>0.49</v>
      </c>
      <c r="N105">
        <v>0.64</v>
      </c>
      <c r="O105">
        <v>0.73</v>
      </c>
      <c r="P105">
        <v>0.77</v>
      </c>
      <c r="Q105">
        <v>0.75</v>
      </c>
      <c r="R105">
        <v>0.66</v>
      </c>
      <c r="S105">
        <v>0.52</v>
      </c>
      <c r="T105">
        <v>0.34</v>
      </c>
      <c r="U105">
        <v>0.12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2015</v>
      </c>
      <c r="B106">
        <v>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0.09</v>
      </c>
      <c r="L106">
        <v>0.31</v>
      </c>
      <c r="M106">
        <v>0.49</v>
      </c>
      <c r="N106">
        <v>0.64</v>
      </c>
      <c r="O106">
        <v>0.73</v>
      </c>
      <c r="P106">
        <v>0.77</v>
      </c>
      <c r="Q106">
        <v>0.75</v>
      </c>
      <c r="R106">
        <v>0.66</v>
      </c>
      <c r="S106">
        <v>0.52</v>
      </c>
      <c r="T106">
        <v>0.34</v>
      </c>
      <c r="U106">
        <v>0.12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2015</v>
      </c>
      <c r="B107">
        <v>4</v>
      </c>
      <c r="C107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0.09</v>
      </c>
      <c r="L107">
        <v>0.31</v>
      </c>
      <c r="M107">
        <v>0.49</v>
      </c>
      <c r="N107">
        <v>0.64</v>
      </c>
      <c r="O107">
        <v>0.73</v>
      </c>
      <c r="P107">
        <v>0.77</v>
      </c>
      <c r="Q107">
        <v>0.75</v>
      </c>
      <c r="R107">
        <v>0.66</v>
      </c>
      <c r="S107">
        <v>0.52</v>
      </c>
      <c r="T107">
        <v>0.34</v>
      </c>
      <c r="U107">
        <v>0.12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2015</v>
      </c>
      <c r="B108">
        <v>4</v>
      </c>
      <c r="C108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0.09</v>
      </c>
      <c r="L108">
        <v>0.31</v>
      </c>
      <c r="M108">
        <v>0.49</v>
      </c>
      <c r="N108">
        <v>0.64</v>
      </c>
      <c r="O108">
        <v>0.73</v>
      </c>
      <c r="P108">
        <v>0.77</v>
      </c>
      <c r="Q108">
        <v>0.75</v>
      </c>
      <c r="R108">
        <v>0.66</v>
      </c>
      <c r="S108">
        <v>0.52</v>
      </c>
      <c r="T108">
        <v>0.34</v>
      </c>
      <c r="U108">
        <v>0.12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0.09</v>
      </c>
      <c r="L109">
        <v>0.31</v>
      </c>
      <c r="M109">
        <v>0.49</v>
      </c>
      <c r="N109">
        <v>0.64</v>
      </c>
      <c r="O109">
        <v>0.73</v>
      </c>
      <c r="P109">
        <v>0.77</v>
      </c>
      <c r="Q109">
        <v>0.75</v>
      </c>
      <c r="R109">
        <v>0.66</v>
      </c>
      <c r="S109">
        <v>0.52</v>
      </c>
      <c r="T109">
        <v>0.34</v>
      </c>
      <c r="U109">
        <v>0.12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2015</v>
      </c>
      <c r="B110">
        <v>4</v>
      </c>
      <c r="C110">
        <v>19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0.09</v>
      </c>
      <c r="L110">
        <v>0.31</v>
      </c>
      <c r="M110">
        <v>0.49</v>
      </c>
      <c r="N110">
        <v>0.64</v>
      </c>
      <c r="O110">
        <v>0.73</v>
      </c>
      <c r="P110">
        <v>0.77</v>
      </c>
      <c r="Q110">
        <v>0.75</v>
      </c>
      <c r="R110">
        <v>0.66</v>
      </c>
      <c r="S110">
        <v>0.52</v>
      </c>
      <c r="T110">
        <v>0.34</v>
      </c>
      <c r="U110">
        <v>0.12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2015</v>
      </c>
      <c r="B111">
        <v>4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0.09</v>
      </c>
      <c r="L111">
        <v>0.31</v>
      </c>
      <c r="M111">
        <v>0.49</v>
      </c>
      <c r="N111">
        <v>0.64</v>
      </c>
      <c r="O111">
        <v>0.73</v>
      </c>
      <c r="P111">
        <v>0.77</v>
      </c>
      <c r="Q111">
        <v>0.75</v>
      </c>
      <c r="R111">
        <v>0.66</v>
      </c>
      <c r="S111">
        <v>0.52</v>
      </c>
      <c r="T111">
        <v>0.34</v>
      </c>
      <c r="U111">
        <v>0.12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2015</v>
      </c>
      <c r="B112">
        <v>4</v>
      </c>
      <c r="C112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0.09</v>
      </c>
      <c r="L112">
        <v>0.31</v>
      </c>
      <c r="M112">
        <v>0.49</v>
      </c>
      <c r="N112">
        <v>0.64</v>
      </c>
      <c r="O112">
        <v>0.73</v>
      </c>
      <c r="P112">
        <v>0.77</v>
      </c>
      <c r="Q112">
        <v>0.75</v>
      </c>
      <c r="R112">
        <v>0.66</v>
      </c>
      <c r="S112">
        <v>0.52</v>
      </c>
      <c r="T112">
        <v>0.34</v>
      </c>
      <c r="U112">
        <v>0.12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2015</v>
      </c>
      <c r="B113">
        <v>4</v>
      </c>
      <c r="C113">
        <v>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0.09</v>
      </c>
      <c r="L113">
        <v>0.31</v>
      </c>
      <c r="M113">
        <v>0.49</v>
      </c>
      <c r="N113">
        <v>0.64</v>
      </c>
      <c r="O113">
        <v>0.73</v>
      </c>
      <c r="P113">
        <v>0.77</v>
      </c>
      <c r="Q113">
        <v>0.75</v>
      </c>
      <c r="R113">
        <v>0.66</v>
      </c>
      <c r="S113">
        <v>0.52</v>
      </c>
      <c r="T113">
        <v>0.34</v>
      </c>
      <c r="U113">
        <v>0.12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2015</v>
      </c>
      <c r="B114">
        <v>4</v>
      </c>
      <c r="C114">
        <v>23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0.09</v>
      </c>
      <c r="L114">
        <v>0.31</v>
      </c>
      <c r="M114">
        <v>0.49</v>
      </c>
      <c r="N114">
        <v>0.64</v>
      </c>
      <c r="O114">
        <v>0.73</v>
      </c>
      <c r="P114">
        <v>0.77</v>
      </c>
      <c r="Q114">
        <v>0.75</v>
      </c>
      <c r="R114">
        <v>0.66</v>
      </c>
      <c r="S114">
        <v>0.52</v>
      </c>
      <c r="T114">
        <v>0.34</v>
      </c>
      <c r="U114">
        <v>0.12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2015</v>
      </c>
      <c r="B115">
        <v>4</v>
      </c>
      <c r="C115">
        <v>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0.09</v>
      </c>
      <c r="L115">
        <v>0.31</v>
      </c>
      <c r="M115">
        <v>0.49</v>
      </c>
      <c r="N115">
        <v>0.64</v>
      </c>
      <c r="O115">
        <v>0.73</v>
      </c>
      <c r="P115">
        <v>0.77</v>
      </c>
      <c r="Q115">
        <v>0.75</v>
      </c>
      <c r="R115">
        <v>0.66</v>
      </c>
      <c r="S115">
        <v>0.52</v>
      </c>
      <c r="T115">
        <v>0.34</v>
      </c>
      <c r="U115">
        <v>0.12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2015</v>
      </c>
      <c r="B116">
        <v>4</v>
      </c>
      <c r="C116">
        <v>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0.09</v>
      </c>
      <c r="L116">
        <v>0.31</v>
      </c>
      <c r="M116">
        <v>0.49</v>
      </c>
      <c r="N116">
        <v>0.64</v>
      </c>
      <c r="O116">
        <v>0.73</v>
      </c>
      <c r="P116">
        <v>0.77</v>
      </c>
      <c r="Q116">
        <v>0.75</v>
      </c>
      <c r="R116">
        <v>0.66</v>
      </c>
      <c r="S116">
        <v>0.52</v>
      </c>
      <c r="T116">
        <v>0.34</v>
      </c>
      <c r="U116">
        <v>0.12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2015</v>
      </c>
      <c r="B117">
        <v>4</v>
      </c>
      <c r="C117">
        <v>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0.09</v>
      </c>
      <c r="L117">
        <v>0.31</v>
      </c>
      <c r="M117">
        <v>0.49</v>
      </c>
      <c r="N117">
        <v>0.64</v>
      </c>
      <c r="O117">
        <v>0.73</v>
      </c>
      <c r="P117">
        <v>0.77</v>
      </c>
      <c r="Q117">
        <v>0.75</v>
      </c>
      <c r="R117">
        <v>0.66</v>
      </c>
      <c r="S117">
        <v>0.52</v>
      </c>
      <c r="T117">
        <v>0.34</v>
      </c>
      <c r="U117">
        <v>0.12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2015</v>
      </c>
      <c r="B118">
        <v>4</v>
      </c>
      <c r="C118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0.09</v>
      </c>
      <c r="L118">
        <v>0.31</v>
      </c>
      <c r="M118">
        <v>0.49</v>
      </c>
      <c r="N118">
        <v>0.64</v>
      </c>
      <c r="O118">
        <v>0.73</v>
      </c>
      <c r="P118">
        <v>0.77</v>
      </c>
      <c r="Q118">
        <v>0.75</v>
      </c>
      <c r="R118">
        <v>0.66</v>
      </c>
      <c r="S118">
        <v>0.52</v>
      </c>
      <c r="T118">
        <v>0.34</v>
      </c>
      <c r="U118">
        <v>0.12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2015</v>
      </c>
      <c r="B119">
        <v>4</v>
      </c>
      <c r="C119">
        <v>28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0.09</v>
      </c>
      <c r="L119">
        <v>0.31</v>
      </c>
      <c r="M119">
        <v>0.49</v>
      </c>
      <c r="N119">
        <v>0.64</v>
      </c>
      <c r="O119">
        <v>0.73</v>
      </c>
      <c r="P119">
        <v>0.77</v>
      </c>
      <c r="Q119">
        <v>0.75</v>
      </c>
      <c r="R119">
        <v>0.66</v>
      </c>
      <c r="S119">
        <v>0.52</v>
      </c>
      <c r="T119">
        <v>0.34</v>
      </c>
      <c r="U119">
        <v>0.12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2015</v>
      </c>
      <c r="B120">
        <v>4</v>
      </c>
      <c r="C120">
        <v>29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0.09</v>
      </c>
      <c r="L120">
        <v>0.31</v>
      </c>
      <c r="M120">
        <v>0.49</v>
      </c>
      <c r="N120">
        <v>0.64</v>
      </c>
      <c r="O120">
        <v>0.73</v>
      </c>
      <c r="P120">
        <v>0.77</v>
      </c>
      <c r="Q120">
        <v>0.75</v>
      </c>
      <c r="R120">
        <v>0.66</v>
      </c>
      <c r="S120">
        <v>0.52</v>
      </c>
      <c r="T120">
        <v>0.34</v>
      </c>
      <c r="U120">
        <v>0.12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2015</v>
      </c>
      <c r="B121">
        <v>4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0.09</v>
      </c>
      <c r="L121">
        <v>0.31</v>
      </c>
      <c r="M121">
        <v>0.49</v>
      </c>
      <c r="N121">
        <v>0.64</v>
      </c>
      <c r="O121">
        <v>0.73</v>
      </c>
      <c r="P121">
        <v>0.77</v>
      </c>
      <c r="Q121">
        <v>0.75</v>
      </c>
      <c r="R121">
        <v>0.66</v>
      </c>
      <c r="S121">
        <v>0.52</v>
      </c>
      <c r="T121">
        <v>0.34</v>
      </c>
      <c r="U121">
        <v>0.12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2015</v>
      </c>
      <c r="B122">
        <v>5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0.18</v>
      </c>
      <c r="M122">
        <v>0.37</v>
      </c>
      <c r="N122">
        <v>0.51</v>
      </c>
      <c r="O122">
        <v>0.61</v>
      </c>
      <c r="P122">
        <v>0.65</v>
      </c>
      <c r="Q122">
        <v>0.63</v>
      </c>
      <c r="R122">
        <v>0.55000000000000004</v>
      </c>
      <c r="S122">
        <v>0.42</v>
      </c>
      <c r="T122">
        <v>0.24</v>
      </c>
      <c r="U122">
        <v>0.04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2015</v>
      </c>
      <c r="B123">
        <v>5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0.18</v>
      </c>
      <c r="M123">
        <v>0.37</v>
      </c>
      <c r="N123">
        <v>0.51</v>
      </c>
      <c r="O123">
        <v>0.61</v>
      </c>
      <c r="P123">
        <v>0.65</v>
      </c>
      <c r="Q123">
        <v>0.63</v>
      </c>
      <c r="R123">
        <v>0.55000000000000004</v>
      </c>
      <c r="S123">
        <v>0.42</v>
      </c>
      <c r="T123">
        <v>0.24</v>
      </c>
      <c r="U123">
        <v>0.04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2015</v>
      </c>
      <c r="B124">
        <v>5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0.18</v>
      </c>
      <c r="M124">
        <v>0.37</v>
      </c>
      <c r="N124">
        <v>0.51</v>
      </c>
      <c r="O124">
        <v>0.61</v>
      </c>
      <c r="P124">
        <v>0.65</v>
      </c>
      <c r="Q124">
        <v>0.63</v>
      </c>
      <c r="R124">
        <v>0.55000000000000004</v>
      </c>
      <c r="S124">
        <v>0.42</v>
      </c>
      <c r="T124">
        <v>0.24</v>
      </c>
      <c r="U124">
        <v>0.04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2015</v>
      </c>
      <c r="B125">
        <v>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0.18</v>
      </c>
      <c r="M125">
        <v>0.37</v>
      </c>
      <c r="N125">
        <v>0.51</v>
      </c>
      <c r="O125">
        <v>0.61</v>
      </c>
      <c r="P125">
        <v>0.65</v>
      </c>
      <c r="Q125">
        <v>0.63</v>
      </c>
      <c r="R125">
        <v>0.55000000000000004</v>
      </c>
      <c r="S125">
        <v>0.42</v>
      </c>
      <c r="T125">
        <v>0.24</v>
      </c>
      <c r="U125">
        <v>0.04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2015</v>
      </c>
      <c r="B126">
        <v>5</v>
      </c>
      <c r="C126">
        <v>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0.18</v>
      </c>
      <c r="M126">
        <v>0.37</v>
      </c>
      <c r="N126">
        <v>0.51</v>
      </c>
      <c r="O126">
        <v>0.61</v>
      </c>
      <c r="P126">
        <v>0.65</v>
      </c>
      <c r="Q126">
        <v>0.63</v>
      </c>
      <c r="R126">
        <v>0.55000000000000004</v>
      </c>
      <c r="S126">
        <v>0.42</v>
      </c>
      <c r="T126">
        <v>0.24</v>
      </c>
      <c r="U126">
        <v>0.04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2015</v>
      </c>
      <c r="B127">
        <v>5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0.18</v>
      </c>
      <c r="M127">
        <v>0.37</v>
      </c>
      <c r="N127">
        <v>0.51</v>
      </c>
      <c r="O127">
        <v>0.61</v>
      </c>
      <c r="P127">
        <v>0.65</v>
      </c>
      <c r="Q127">
        <v>0.63</v>
      </c>
      <c r="R127">
        <v>0.55000000000000004</v>
      </c>
      <c r="S127">
        <v>0.42</v>
      </c>
      <c r="T127">
        <v>0.24</v>
      </c>
      <c r="U127">
        <v>0.04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2015</v>
      </c>
      <c r="B128">
        <v>5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0.18</v>
      </c>
      <c r="M128">
        <v>0.37</v>
      </c>
      <c r="N128">
        <v>0.51</v>
      </c>
      <c r="O128">
        <v>0.61</v>
      </c>
      <c r="P128">
        <v>0.65</v>
      </c>
      <c r="Q128">
        <v>0.63</v>
      </c>
      <c r="R128">
        <v>0.55000000000000004</v>
      </c>
      <c r="S128">
        <v>0.42</v>
      </c>
      <c r="T128">
        <v>0.24</v>
      </c>
      <c r="U128">
        <v>0.04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2015</v>
      </c>
      <c r="B129">
        <v>5</v>
      </c>
      <c r="C129">
        <v>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0.18</v>
      </c>
      <c r="M129">
        <v>0.37</v>
      </c>
      <c r="N129">
        <v>0.51</v>
      </c>
      <c r="O129">
        <v>0.61</v>
      </c>
      <c r="P129">
        <v>0.65</v>
      </c>
      <c r="Q129">
        <v>0.63</v>
      </c>
      <c r="R129">
        <v>0.55000000000000004</v>
      </c>
      <c r="S129">
        <v>0.42</v>
      </c>
      <c r="T129">
        <v>0.24</v>
      </c>
      <c r="U129">
        <v>0.04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2015</v>
      </c>
      <c r="B130">
        <v>5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0.18</v>
      </c>
      <c r="M130">
        <v>0.37</v>
      </c>
      <c r="N130">
        <v>0.51</v>
      </c>
      <c r="O130">
        <v>0.61</v>
      </c>
      <c r="P130">
        <v>0.65</v>
      </c>
      <c r="Q130">
        <v>0.63</v>
      </c>
      <c r="R130">
        <v>0.55000000000000004</v>
      </c>
      <c r="S130">
        <v>0.42</v>
      </c>
      <c r="T130">
        <v>0.24</v>
      </c>
      <c r="U130">
        <v>0.04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2015</v>
      </c>
      <c r="B131">
        <v>5</v>
      </c>
      <c r="C131">
        <v>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0.18</v>
      </c>
      <c r="M131">
        <v>0.37</v>
      </c>
      <c r="N131">
        <v>0.51</v>
      </c>
      <c r="O131">
        <v>0.61</v>
      </c>
      <c r="P131">
        <v>0.65</v>
      </c>
      <c r="Q131">
        <v>0.63</v>
      </c>
      <c r="R131">
        <v>0.55000000000000004</v>
      </c>
      <c r="S131">
        <v>0.42</v>
      </c>
      <c r="T131">
        <v>0.24</v>
      </c>
      <c r="U131">
        <v>0.04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2015</v>
      </c>
      <c r="B132">
        <v>5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0.18</v>
      </c>
      <c r="M132">
        <v>0.37</v>
      </c>
      <c r="N132">
        <v>0.51</v>
      </c>
      <c r="O132">
        <v>0.61</v>
      </c>
      <c r="P132">
        <v>0.65</v>
      </c>
      <c r="Q132">
        <v>0.63</v>
      </c>
      <c r="R132">
        <v>0.55000000000000004</v>
      </c>
      <c r="S132">
        <v>0.42</v>
      </c>
      <c r="T132">
        <v>0.24</v>
      </c>
      <c r="U132">
        <v>0.04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2015</v>
      </c>
      <c r="B133">
        <v>5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0.18</v>
      </c>
      <c r="M133">
        <v>0.37</v>
      </c>
      <c r="N133">
        <v>0.51</v>
      </c>
      <c r="O133">
        <v>0.61</v>
      </c>
      <c r="P133">
        <v>0.65</v>
      </c>
      <c r="Q133">
        <v>0.63</v>
      </c>
      <c r="R133">
        <v>0.55000000000000004</v>
      </c>
      <c r="S133">
        <v>0.42</v>
      </c>
      <c r="T133">
        <v>0.24</v>
      </c>
      <c r="U133">
        <v>0.04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2015</v>
      </c>
      <c r="B134">
        <v>5</v>
      </c>
      <c r="C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0.18</v>
      </c>
      <c r="M134">
        <v>0.37</v>
      </c>
      <c r="N134">
        <v>0.51</v>
      </c>
      <c r="O134">
        <v>0.61</v>
      </c>
      <c r="P134">
        <v>0.65</v>
      </c>
      <c r="Q134">
        <v>0.63</v>
      </c>
      <c r="R134">
        <v>0.55000000000000004</v>
      </c>
      <c r="S134">
        <v>0.42</v>
      </c>
      <c r="T134">
        <v>0.24</v>
      </c>
      <c r="U134">
        <v>0.04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2015</v>
      </c>
      <c r="B135">
        <v>5</v>
      </c>
      <c r="C135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0.18</v>
      </c>
      <c r="M135">
        <v>0.37</v>
      </c>
      <c r="N135">
        <v>0.51</v>
      </c>
      <c r="O135">
        <v>0.61</v>
      </c>
      <c r="P135">
        <v>0.65</v>
      </c>
      <c r="Q135">
        <v>0.63</v>
      </c>
      <c r="R135">
        <v>0.55000000000000004</v>
      </c>
      <c r="S135">
        <v>0.42</v>
      </c>
      <c r="T135">
        <v>0.24</v>
      </c>
      <c r="U135">
        <v>0.04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2015</v>
      </c>
      <c r="B136">
        <v>5</v>
      </c>
      <c r="C136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0.18</v>
      </c>
      <c r="M136">
        <v>0.37</v>
      </c>
      <c r="N136">
        <v>0.51</v>
      </c>
      <c r="O136">
        <v>0.61</v>
      </c>
      <c r="P136">
        <v>0.65</v>
      </c>
      <c r="Q136">
        <v>0.63</v>
      </c>
      <c r="R136">
        <v>0.55000000000000004</v>
      </c>
      <c r="S136">
        <v>0.42</v>
      </c>
      <c r="T136">
        <v>0.24</v>
      </c>
      <c r="U136">
        <v>0.04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0.18</v>
      </c>
      <c r="M137">
        <v>0.37</v>
      </c>
      <c r="N137">
        <v>0.51</v>
      </c>
      <c r="O137">
        <v>0.61</v>
      </c>
      <c r="P137">
        <v>0.65</v>
      </c>
      <c r="Q137">
        <v>0.63</v>
      </c>
      <c r="R137">
        <v>0.55000000000000004</v>
      </c>
      <c r="S137">
        <v>0.42</v>
      </c>
      <c r="T137">
        <v>0.24</v>
      </c>
      <c r="U137">
        <v>0.04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0.18</v>
      </c>
      <c r="M138">
        <v>0.37</v>
      </c>
      <c r="N138">
        <v>0.51</v>
      </c>
      <c r="O138">
        <v>0.61</v>
      </c>
      <c r="P138">
        <v>0.65</v>
      </c>
      <c r="Q138">
        <v>0.63</v>
      </c>
      <c r="R138">
        <v>0.55000000000000004</v>
      </c>
      <c r="S138">
        <v>0.42</v>
      </c>
      <c r="T138">
        <v>0.24</v>
      </c>
      <c r="U138">
        <v>0.04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0.18</v>
      </c>
      <c r="M139">
        <v>0.37</v>
      </c>
      <c r="N139">
        <v>0.51</v>
      </c>
      <c r="O139">
        <v>0.61</v>
      </c>
      <c r="P139">
        <v>0.65</v>
      </c>
      <c r="Q139">
        <v>0.63</v>
      </c>
      <c r="R139">
        <v>0.55000000000000004</v>
      </c>
      <c r="S139">
        <v>0.42</v>
      </c>
      <c r="T139">
        <v>0.24</v>
      </c>
      <c r="U139">
        <v>0.04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2015</v>
      </c>
      <c r="B140">
        <v>5</v>
      </c>
      <c r="C140">
        <v>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0.18</v>
      </c>
      <c r="M140">
        <v>0.37</v>
      </c>
      <c r="N140">
        <v>0.51</v>
      </c>
      <c r="O140">
        <v>0.61</v>
      </c>
      <c r="P140">
        <v>0.65</v>
      </c>
      <c r="Q140">
        <v>0.63</v>
      </c>
      <c r="R140">
        <v>0.55000000000000004</v>
      </c>
      <c r="S140">
        <v>0.42</v>
      </c>
      <c r="T140">
        <v>0.24</v>
      </c>
      <c r="U140">
        <v>0.04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2015</v>
      </c>
      <c r="B141">
        <v>5</v>
      </c>
      <c r="C141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0.18</v>
      </c>
      <c r="M141">
        <v>0.37</v>
      </c>
      <c r="N141">
        <v>0.51</v>
      </c>
      <c r="O141">
        <v>0.61</v>
      </c>
      <c r="P141">
        <v>0.65</v>
      </c>
      <c r="Q141">
        <v>0.63</v>
      </c>
      <c r="R141">
        <v>0.55000000000000004</v>
      </c>
      <c r="S141">
        <v>0.42</v>
      </c>
      <c r="T141">
        <v>0.24</v>
      </c>
      <c r="U141">
        <v>0.04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0.18</v>
      </c>
      <c r="M142">
        <v>0.37</v>
      </c>
      <c r="N142">
        <v>0.51</v>
      </c>
      <c r="O142">
        <v>0.61</v>
      </c>
      <c r="P142">
        <v>0.65</v>
      </c>
      <c r="Q142">
        <v>0.63</v>
      </c>
      <c r="R142">
        <v>0.55000000000000004</v>
      </c>
      <c r="S142">
        <v>0.42</v>
      </c>
      <c r="T142">
        <v>0.24</v>
      </c>
      <c r="U142">
        <v>0.04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0.18</v>
      </c>
      <c r="M143">
        <v>0.37</v>
      </c>
      <c r="N143">
        <v>0.51</v>
      </c>
      <c r="O143">
        <v>0.61</v>
      </c>
      <c r="P143">
        <v>0.65</v>
      </c>
      <c r="Q143">
        <v>0.63</v>
      </c>
      <c r="R143">
        <v>0.55000000000000004</v>
      </c>
      <c r="S143">
        <v>0.42</v>
      </c>
      <c r="T143">
        <v>0.24</v>
      </c>
      <c r="U143">
        <v>0.04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0.18</v>
      </c>
      <c r="M144">
        <v>0.37</v>
      </c>
      <c r="N144">
        <v>0.51</v>
      </c>
      <c r="O144">
        <v>0.61</v>
      </c>
      <c r="P144">
        <v>0.65</v>
      </c>
      <c r="Q144">
        <v>0.63</v>
      </c>
      <c r="R144">
        <v>0.55000000000000004</v>
      </c>
      <c r="S144">
        <v>0.42</v>
      </c>
      <c r="T144">
        <v>0.24</v>
      </c>
      <c r="U144">
        <v>0.04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0.18</v>
      </c>
      <c r="M145">
        <v>0.37</v>
      </c>
      <c r="N145">
        <v>0.51</v>
      </c>
      <c r="O145">
        <v>0.61</v>
      </c>
      <c r="P145">
        <v>0.65</v>
      </c>
      <c r="Q145">
        <v>0.63</v>
      </c>
      <c r="R145">
        <v>0.55000000000000004</v>
      </c>
      <c r="S145">
        <v>0.42</v>
      </c>
      <c r="T145">
        <v>0.24</v>
      </c>
      <c r="U145">
        <v>0.04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2015</v>
      </c>
      <c r="B146">
        <v>5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0.18</v>
      </c>
      <c r="M146">
        <v>0.37</v>
      </c>
      <c r="N146">
        <v>0.51</v>
      </c>
      <c r="O146">
        <v>0.61</v>
      </c>
      <c r="P146">
        <v>0.65</v>
      </c>
      <c r="Q146">
        <v>0.63</v>
      </c>
      <c r="R146">
        <v>0.55000000000000004</v>
      </c>
      <c r="S146">
        <v>0.42</v>
      </c>
      <c r="T146">
        <v>0.24</v>
      </c>
      <c r="U146">
        <v>0.04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2015</v>
      </c>
      <c r="B147">
        <v>5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0.18</v>
      </c>
      <c r="M147">
        <v>0.37</v>
      </c>
      <c r="N147">
        <v>0.51</v>
      </c>
      <c r="O147">
        <v>0.61</v>
      </c>
      <c r="P147">
        <v>0.65</v>
      </c>
      <c r="Q147">
        <v>0.63</v>
      </c>
      <c r="R147">
        <v>0.55000000000000004</v>
      </c>
      <c r="S147">
        <v>0.42</v>
      </c>
      <c r="T147">
        <v>0.24</v>
      </c>
      <c r="U147">
        <v>0.04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2015</v>
      </c>
      <c r="B148">
        <v>5</v>
      </c>
      <c r="C148">
        <v>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0.18</v>
      </c>
      <c r="M148">
        <v>0.37</v>
      </c>
      <c r="N148">
        <v>0.51</v>
      </c>
      <c r="O148">
        <v>0.61</v>
      </c>
      <c r="P148">
        <v>0.65</v>
      </c>
      <c r="Q148">
        <v>0.63</v>
      </c>
      <c r="R148">
        <v>0.55000000000000004</v>
      </c>
      <c r="S148">
        <v>0.42</v>
      </c>
      <c r="T148">
        <v>0.24</v>
      </c>
      <c r="U148">
        <v>0.04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2015</v>
      </c>
      <c r="B149">
        <v>5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0.18</v>
      </c>
      <c r="M149">
        <v>0.37</v>
      </c>
      <c r="N149">
        <v>0.51</v>
      </c>
      <c r="O149">
        <v>0.61</v>
      </c>
      <c r="P149">
        <v>0.65</v>
      </c>
      <c r="Q149">
        <v>0.63</v>
      </c>
      <c r="R149">
        <v>0.55000000000000004</v>
      </c>
      <c r="S149">
        <v>0.42</v>
      </c>
      <c r="T149">
        <v>0.24</v>
      </c>
      <c r="U149">
        <v>0.04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2015</v>
      </c>
      <c r="B150">
        <v>5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0.18</v>
      </c>
      <c r="M150">
        <v>0.37</v>
      </c>
      <c r="N150">
        <v>0.51</v>
      </c>
      <c r="O150">
        <v>0.61</v>
      </c>
      <c r="P150">
        <v>0.65</v>
      </c>
      <c r="Q150">
        <v>0.63</v>
      </c>
      <c r="R150">
        <v>0.55000000000000004</v>
      </c>
      <c r="S150">
        <v>0.42</v>
      </c>
      <c r="T150">
        <v>0.24</v>
      </c>
      <c r="U150">
        <v>0.04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2015</v>
      </c>
      <c r="B151">
        <v>5</v>
      </c>
      <c r="C151">
        <v>30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0.18</v>
      </c>
      <c r="M151">
        <v>0.37</v>
      </c>
      <c r="N151">
        <v>0.51</v>
      </c>
      <c r="O151">
        <v>0.61</v>
      </c>
      <c r="P151">
        <v>0.65</v>
      </c>
      <c r="Q151">
        <v>0.63</v>
      </c>
      <c r="R151">
        <v>0.55000000000000004</v>
      </c>
      <c r="S151">
        <v>0.42</v>
      </c>
      <c r="T151">
        <v>0.24</v>
      </c>
      <c r="U151">
        <v>0.04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2015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0.18</v>
      </c>
      <c r="M152">
        <v>0.37</v>
      </c>
      <c r="N152">
        <v>0.51</v>
      </c>
      <c r="O152">
        <v>0.61</v>
      </c>
      <c r="P152">
        <v>0.65</v>
      </c>
      <c r="Q152">
        <v>0.63</v>
      </c>
      <c r="R152">
        <v>0.55000000000000004</v>
      </c>
      <c r="S152">
        <v>0.42</v>
      </c>
      <c r="T152">
        <v>0.24</v>
      </c>
      <c r="U152">
        <v>0.04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2015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0.16</v>
      </c>
      <c r="M153">
        <v>0.36</v>
      </c>
      <c r="N153">
        <v>0.5</v>
      </c>
      <c r="O153">
        <v>0.59</v>
      </c>
      <c r="P153">
        <v>0.63</v>
      </c>
      <c r="Q153">
        <v>0.59</v>
      </c>
      <c r="R153">
        <v>0.52</v>
      </c>
      <c r="S153">
        <v>0.37</v>
      </c>
      <c r="T153">
        <v>0.19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2015</v>
      </c>
      <c r="B154">
        <v>6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0.16</v>
      </c>
      <c r="M154">
        <v>0.36</v>
      </c>
      <c r="N154">
        <v>0.5</v>
      </c>
      <c r="O154">
        <v>0.59</v>
      </c>
      <c r="P154">
        <v>0.63</v>
      </c>
      <c r="Q154">
        <v>0.59</v>
      </c>
      <c r="R154">
        <v>0.52</v>
      </c>
      <c r="S154">
        <v>0.37</v>
      </c>
      <c r="T154">
        <v>0.19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2015</v>
      </c>
      <c r="B155">
        <v>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0.16</v>
      </c>
      <c r="M155">
        <v>0.36</v>
      </c>
      <c r="N155">
        <v>0.5</v>
      </c>
      <c r="O155">
        <v>0.59</v>
      </c>
      <c r="P155">
        <v>0.63</v>
      </c>
      <c r="Q155">
        <v>0.59</v>
      </c>
      <c r="R155">
        <v>0.52</v>
      </c>
      <c r="S155">
        <v>0.37</v>
      </c>
      <c r="T155">
        <v>0.19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0.16</v>
      </c>
      <c r="M156">
        <v>0.36</v>
      </c>
      <c r="N156">
        <v>0.5</v>
      </c>
      <c r="O156">
        <v>0.59</v>
      </c>
      <c r="P156">
        <v>0.63</v>
      </c>
      <c r="Q156">
        <v>0.59</v>
      </c>
      <c r="R156">
        <v>0.52</v>
      </c>
      <c r="S156">
        <v>0.37</v>
      </c>
      <c r="T156">
        <v>0.19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0.16</v>
      </c>
      <c r="M157">
        <v>0.36</v>
      </c>
      <c r="N157">
        <v>0.5</v>
      </c>
      <c r="O157">
        <v>0.59</v>
      </c>
      <c r="P157">
        <v>0.63</v>
      </c>
      <c r="Q157">
        <v>0.59</v>
      </c>
      <c r="R157">
        <v>0.52</v>
      </c>
      <c r="S157">
        <v>0.37</v>
      </c>
      <c r="T157">
        <v>0.19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2015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0.16</v>
      </c>
      <c r="M158">
        <v>0.36</v>
      </c>
      <c r="N158">
        <v>0.5</v>
      </c>
      <c r="O158">
        <v>0.59</v>
      </c>
      <c r="P158">
        <v>0.63</v>
      </c>
      <c r="Q158">
        <v>0.59</v>
      </c>
      <c r="R158">
        <v>0.52</v>
      </c>
      <c r="S158">
        <v>0.37</v>
      </c>
      <c r="T158">
        <v>0.19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2015</v>
      </c>
      <c r="B159">
        <v>6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0.16</v>
      </c>
      <c r="M159">
        <v>0.36</v>
      </c>
      <c r="N159">
        <v>0.5</v>
      </c>
      <c r="O159">
        <v>0.59</v>
      </c>
      <c r="P159">
        <v>0.63</v>
      </c>
      <c r="Q159">
        <v>0.59</v>
      </c>
      <c r="R159">
        <v>0.52</v>
      </c>
      <c r="S159">
        <v>0.37</v>
      </c>
      <c r="T159">
        <v>0.19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0.16</v>
      </c>
      <c r="M160">
        <v>0.36</v>
      </c>
      <c r="N160">
        <v>0.5</v>
      </c>
      <c r="O160">
        <v>0.59</v>
      </c>
      <c r="P160">
        <v>0.63</v>
      </c>
      <c r="Q160">
        <v>0.59</v>
      </c>
      <c r="R160">
        <v>0.52</v>
      </c>
      <c r="S160">
        <v>0.37</v>
      </c>
      <c r="T160">
        <v>0.19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2015</v>
      </c>
      <c r="B161">
        <v>6</v>
      </c>
      <c r="C161">
        <v>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0.16</v>
      </c>
      <c r="M161">
        <v>0.36</v>
      </c>
      <c r="N161">
        <v>0.5</v>
      </c>
      <c r="O161">
        <v>0.59</v>
      </c>
      <c r="P161">
        <v>0.63</v>
      </c>
      <c r="Q161">
        <v>0.59</v>
      </c>
      <c r="R161">
        <v>0.52</v>
      </c>
      <c r="S161">
        <v>0.37</v>
      </c>
      <c r="T161">
        <v>0.19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2015</v>
      </c>
      <c r="B162">
        <v>6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0.16</v>
      </c>
      <c r="M162">
        <v>0.36</v>
      </c>
      <c r="N162">
        <v>0.5</v>
      </c>
      <c r="O162">
        <v>0.59</v>
      </c>
      <c r="P162">
        <v>0.63</v>
      </c>
      <c r="Q162">
        <v>0.59</v>
      </c>
      <c r="R162">
        <v>0.52</v>
      </c>
      <c r="S162">
        <v>0.37</v>
      </c>
      <c r="T162">
        <v>0.19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2015</v>
      </c>
      <c r="B163">
        <v>6</v>
      </c>
      <c r="C163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0.16</v>
      </c>
      <c r="M163">
        <v>0.36</v>
      </c>
      <c r="N163">
        <v>0.5</v>
      </c>
      <c r="O163">
        <v>0.59</v>
      </c>
      <c r="P163">
        <v>0.63</v>
      </c>
      <c r="Q163">
        <v>0.59</v>
      </c>
      <c r="R163">
        <v>0.52</v>
      </c>
      <c r="S163">
        <v>0.37</v>
      </c>
      <c r="T163">
        <v>0.19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2015</v>
      </c>
      <c r="B164">
        <v>6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0.16</v>
      </c>
      <c r="M164">
        <v>0.36</v>
      </c>
      <c r="N164">
        <v>0.5</v>
      </c>
      <c r="O164">
        <v>0.59</v>
      </c>
      <c r="P164">
        <v>0.63</v>
      </c>
      <c r="Q164">
        <v>0.59</v>
      </c>
      <c r="R164">
        <v>0.52</v>
      </c>
      <c r="S164">
        <v>0.37</v>
      </c>
      <c r="T164">
        <v>0.19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2015</v>
      </c>
      <c r="B165">
        <v>6</v>
      </c>
      <c r="C165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0.16</v>
      </c>
      <c r="M165">
        <v>0.36</v>
      </c>
      <c r="N165">
        <v>0.5</v>
      </c>
      <c r="O165">
        <v>0.59</v>
      </c>
      <c r="P165">
        <v>0.63</v>
      </c>
      <c r="Q165">
        <v>0.59</v>
      </c>
      <c r="R165">
        <v>0.52</v>
      </c>
      <c r="S165">
        <v>0.37</v>
      </c>
      <c r="T165">
        <v>0.19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2015</v>
      </c>
      <c r="B166">
        <v>6</v>
      </c>
      <c r="C166">
        <v>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0.16</v>
      </c>
      <c r="M166">
        <v>0.36</v>
      </c>
      <c r="N166">
        <v>0.5</v>
      </c>
      <c r="O166">
        <v>0.59</v>
      </c>
      <c r="P166">
        <v>0.63</v>
      </c>
      <c r="Q166">
        <v>0.59</v>
      </c>
      <c r="R166">
        <v>0.52</v>
      </c>
      <c r="S166">
        <v>0.37</v>
      </c>
      <c r="T166">
        <v>0.19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0.16</v>
      </c>
      <c r="M167">
        <v>0.36</v>
      </c>
      <c r="N167">
        <v>0.5</v>
      </c>
      <c r="O167">
        <v>0.59</v>
      </c>
      <c r="P167">
        <v>0.63</v>
      </c>
      <c r="Q167">
        <v>0.59</v>
      </c>
      <c r="R167">
        <v>0.52</v>
      </c>
      <c r="S167">
        <v>0.37</v>
      </c>
      <c r="T167">
        <v>0.19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2015</v>
      </c>
      <c r="B168">
        <v>6</v>
      </c>
      <c r="C168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0.16</v>
      </c>
      <c r="M168">
        <v>0.36</v>
      </c>
      <c r="N168">
        <v>0.5</v>
      </c>
      <c r="O168">
        <v>0.59</v>
      </c>
      <c r="P168">
        <v>0.63</v>
      </c>
      <c r="Q168">
        <v>0.59</v>
      </c>
      <c r="R168">
        <v>0.52</v>
      </c>
      <c r="S168">
        <v>0.37</v>
      </c>
      <c r="T168">
        <v>0.19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2015</v>
      </c>
      <c r="B169">
        <v>6</v>
      </c>
      <c r="C169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0.16</v>
      </c>
      <c r="M169">
        <v>0.36</v>
      </c>
      <c r="N169">
        <v>0.5</v>
      </c>
      <c r="O169">
        <v>0.59</v>
      </c>
      <c r="P169">
        <v>0.63</v>
      </c>
      <c r="Q169">
        <v>0.59</v>
      </c>
      <c r="R169">
        <v>0.52</v>
      </c>
      <c r="S169">
        <v>0.37</v>
      </c>
      <c r="T169">
        <v>0.19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2015</v>
      </c>
      <c r="B170">
        <v>6</v>
      </c>
      <c r="C170">
        <v>18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0.16</v>
      </c>
      <c r="M170">
        <v>0.36</v>
      </c>
      <c r="N170">
        <v>0.5</v>
      </c>
      <c r="O170">
        <v>0.59</v>
      </c>
      <c r="P170">
        <v>0.63</v>
      </c>
      <c r="Q170">
        <v>0.59</v>
      </c>
      <c r="R170">
        <v>0.52</v>
      </c>
      <c r="S170">
        <v>0.37</v>
      </c>
      <c r="T170">
        <v>0.19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2015</v>
      </c>
      <c r="B171">
        <v>6</v>
      </c>
      <c r="C171">
        <v>19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0.16</v>
      </c>
      <c r="M171">
        <v>0.36</v>
      </c>
      <c r="N171">
        <v>0.5</v>
      </c>
      <c r="O171">
        <v>0.59</v>
      </c>
      <c r="P171">
        <v>0.63</v>
      </c>
      <c r="Q171">
        <v>0.59</v>
      </c>
      <c r="R171">
        <v>0.52</v>
      </c>
      <c r="S171">
        <v>0.37</v>
      </c>
      <c r="T171">
        <v>0.19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2015</v>
      </c>
      <c r="B172">
        <v>6</v>
      </c>
      <c r="C172">
        <v>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0.16</v>
      </c>
      <c r="M172">
        <v>0.36</v>
      </c>
      <c r="N172">
        <v>0.5</v>
      </c>
      <c r="O172">
        <v>0.59</v>
      </c>
      <c r="P172">
        <v>0.63</v>
      </c>
      <c r="Q172">
        <v>0.59</v>
      </c>
      <c r="R172">
        <v>0.52</v>
      </c>
      <c r="S172">
        <v>0.37</v>
      </c>
      <c r="T172">
        <v>0.19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2015</v>
      </c>
      <c r="B173">
        <v>6</v>
      </c>
      <c r="C173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0.16</v>
      </c>
      <c r="M173">
        <v>0.36</v>
      </c>
      <c r="N173">
        <v>0.5</v>
      </c>
      <c r="O173">
        <v>0.59</v>
      </c>
      <c r="P173">
        <v>0.63</v>
      </c>
      <c r="Q173">
        <v>0.59</v>
      </c>
      <c r="R173">
        <v>0.52</v>
      </c>
      <c r="S173">
        <v>0.37</v>
      </c>
      <c r="T173">
        <v>0.19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0.16</v>
      </c>
      <c r="M174">
        <v>0.36</v>
      </c>
      <c r="N174">
        <v>0.5</v>
      </c>
      <c r="O174">
        <v>0.59</v>
      </c>
      <c r="P174">
        <v>0.63</v>
      </c>
      <c r="Q174">
        <v>0.59</v>
      </c>
      <c r="R174">
        <v>0.52</v>
      </c>
      <c r="S174">
        <v>0.37</v>
      </c>
      <c r="T174">
        <v>0.19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2015</v>
      </c>
      <c r="B175">
        <v>6</v>
      </c>
      <c r="C175">
        <v>23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0.16</v>
      </c>
      <c r="M175">
        <v>0.36</v>
      </c>
      <c r="N175">
        <v>0.5</v>
      </c>
      <c r="O175">
        <v>0.59</v>
      </c>
      <c r="P175">
        <v>0.63</v>
      </c>
      <c r="Q175">
        <v>0.59</v>
      </c>
      <c r="R175">
        <v>0.52</v>
      </c>
      <c r="S175">
        <v>0.37</v>
      </c>
      <c r="T175">
        <v>0.19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0.16</v>
      </c>
      <c r="M176">
        <v>0.36</v>
      </c>
      <c r="N176">
        <v>0.5</v>
      </c>
      <c r="O176">
        <v>0.59</v>
      </c>
      <c r="P176">
        <v>0.63</v>
      </c>
      <c r="Q176">
        <v>0.59</v>
      </c>
      <c r="R176">
        <v>0.52</v>
      </c>
      <c r="S176">
        <v>0.37</v>
      </c>
      <c r="T176">
        <v>0.19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2015</v>
      </c>
      <c r="B177">
        <v>6</v>
      </c>
      <c r="C177">
        <v>25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0.16</v>
      </c>
      <c r="M177">
        <v>0.36</v>
      </c>
      <c r="N177">
        <v>0.5</v>
      </c>
      <c r="O177">
        <v>0.59</v>
      </c>
      <c r="P177">
        <v>0.63</v>
      </c>
      <c r="Q177">
        <v>0.59</v>
      </c>
      <c r="R177">
        <v>0.52</v>
      </c>
      <c r="S177">
        <v>0.37</v>
      </c>
      <c r="T177">
        <v>0.19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2015</v>
      </c>
      <c r="B178">
        <v>6</v>
      </c>
      <c r="C178">
        <v>26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0.16</v>
      </c>
      <c r="M178">
        <v>0.36</v>
      </c>
      <c r="N178">
        <v>0.5</v>
      </c>
      <c r="O178">
        <v>0.59</v>
      </c>
      <c r="P178">
        <v>0.63</v>
      </c>
      <c r="Q178">
        <v>0.59</v>
      </c>
      <c r="R178">
        <v>0.52</v>
      </c>
      <c r="S178">
        <v>0.37</v>
      </c>
      <c r="T178">
        <v>0.19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2015</v>
      </c>
      <c r="B179">
        <v>6</v>
      </c>
      <c r="C179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0.16</v>
      </c>
      <c r="M179">
        <v>0.36</v>
      </c>
      <c r="N179">
        <v>0.5</v>
      </c>
      <c r="O179">
        <v>0.59</v>
      </c>
      <c r="P179">
        <v>0.63</v>
      </c>
      <c r="Q179">
        <v>0.59</v>
      </c>
      <c r="R179">
        <v>0.52</v>
      </c>
      <c r="S179">
        <v>0.37</v>
      </c>
      <c r="T179">
        <v>0.19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2015</v>
      </c>
      <c r="B180">
        <v>6</v>
      </c>
      <c r="C180">
        <v>28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0.16</v>
      </c>
      <c r="M180">
        <v>0.36</v>
      </c>
      <c r="N180">
        <v>0.5</v>
      </c>
      <c r="O180">
        <v>0.59</v>
      </c>
      <c r="P180">
        <v>0.63</v>
      </c>
      <c r="Q180">
        <v>0.59</v>
      </c>
      <c r="R180">
        <v>0.52</v>
      </c>
      <c r="S180">
        <v>0.37</v>
      </c>
      <c r="T180">
        <v>0.19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2015</v>
      </c>
      <c r="B181">
        <v>6</v>
      </c>
      <c r="C181">
        <v>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0.16</v>
      </c>
      <c r="M181">
        <v>0.36</v>
      </c>
      <c r="N181">
        <v>0.5</v>
      </c>
      <c r="O181">
        <v>0.59</v>
      </c>
      <c r="P181">
        <v>0.63</v>
      </c>
      <c r="Q181">
        <v>0.59</v>
      </c>
      <c r="R181">
        <v>0.52</v>
      </c>
      <c r="S181">
        <v>0.37</v>
      </c>
      <c r="T181">
        <v>0.19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2015</v>
      </c>
      <c r="B182">
        <v>6</v>
      </c>
      <c r="C182">
        <v>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0.16</v>
      </c>
      <c r="M182">
        <v>0.36</v>
      </c>
      <c r="N182">
        <v>0.5</v>
      </c>
      <c r="O182">
        <v>0.59</v>
      </c>
      <c r="P182">
        <v>0.63</v>
      </c>
      <c r="Q182">
        <v>0.59</v>
      </c>
      <c r="R182">
        <v>0.52</v>
      </c>
      <c r="S182">
        <v>0.37</v>
      </c>
      <c r="T182">
        <v>0.19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2015</v>
      </c>
      <c r="B183">
        <v>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0.18</v>
      </c>
      <c r="M183">
        <v>0.37</v>
      </c>
      <c r="N183">
        <v>0.51</v>
      </c>
      <c r="O183">
        <v>0.61</v>
      </c>
      <c r="P183">
        <v>0.65</v>
      </c>
      <c r="Q183">
        <v>0.63</v>
      </c>
      <c r="R183">
        <v>0.55000000000000004</v>
      </c>
      <c r="S183">
        <v>0.42</v>
      </c>
      <c r="T183">
        <v>0.24</v>
      </c>
      <c r="U183">
        <v>0.04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2015</v>
      </c>
      <c r="B184">
        <v>7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0.18</v>
      </c>
      <c r="M184">
        <v>0.37</v>
      </c>
      <c r="N184">
        <v>0.51</v>
      </c>
      <c r="O184">
        <v>0.61</v>
      </c>
      <c r="P184">
        <v>0.65</v>
      </c>
      <c r="Q184">
        <v>0.63</v>
      </c>
      <c r="R184">
        <v>0.55000000000000004</v>
      </c>
      <c r="S184">
        <v>0.42</v>
      </c>
      <c r="T184">
        <v>0.24</v>
      </c>
      <c r="U184">
        <v>0.04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2015</v>
      </c>
      <c r="B185">
        <v>7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0.18</v>
      </c>
      <c r="M185">
        <v>0.37</v>
      </c>
      <c r="N185">
        <v>0.51</v>
      </c>
      <c r="O185">
        <v>0.61</v>
      </c>
      <c r="P185">
        <v>0.65</v>
      </c>
      <c r="Q185">
        <v>0.63</v>
      </c>
      <c r="R185">
        <v>0.55000000000000004</v>
      </c>
      <c r="S185">
        <v>0.42</v>
      </c>
      <c r="T185">
        <v>0.24</v>
      </c>
      <c r="U185">
        <v>0.04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2015</v>
      </c>
      <c r="B186">
        <v>7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0.18</v>
      </c>
      <c r="M186">
        <v>0.37</v>
      </c>
      <c r="N186">
        <v>0.51</v>
      </c>
      <c r="O186">
        <v>0.61</v>
      </c>
      <c r="P186">
        <v>0.65</v>
      </c>
      <c r="Q186">
        <v>0.63</v>
      </c>
      <c r="R186">
        <v>0.55000000000000004</v>
      </c>
      <c r="S186">
        <v>0.42</v>
      </c>
      <c r="T186">
        <v>0.24</v>
      </c>
      <c r="U186">
        <v>0.04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2015</v>
      </c>
      <c r="B187">
        <v>7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0.18</v>
      </c>
      <c r="M187">
        <v>0.37</v>
      </c>
      <c r="N187">
        <v>0.51</v>
      </c>
      <c r="O187">
        <v>0.61</v>
      </c>
      <c r="P187">
        <v>0.65</v>
      </c>
      <c r="Q187">
        <v>0.63</v>
      </c>
      <c r="R187">
        <v>0.55000000000000004</v>
      </c>
      <c r="S187">
        <v>0.42</v>
      </c>
      <c r="T187">
        <v>0.24</v>
      </c>
      <c r="U187">
        <v>0.04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2015</v>
      </c>
      <c r="B188">
        <v>7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0.18</v>
      </c>
      <c r="M188">
        <v>0.37</v>
      </c>
      <c r="N188">
        <v>0.51</v>
      </c>
      <c r="O188">
        <v>0.61</v>
      </c>
      <c r="P188">
        <v>0.65</v>
      </c>
      <c r="Q188">
        <v>0.63</v>
      </c>
      <c r="R188">
        <v>0.55000000000000004</v>
      </c>
      <c r="S188">
        <v>0.42</v>
      </c>
      <c r="T188">
        <v>0.24</v>
      </c>
      <c r="U188">
        <v>0.04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2015</v>
      </c>
      <c r="B189">
        <v>7</v>
      </c>
      <c r="C189">
        <v>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0.18</v>
      </c>
      <c r="M189">
        <v>0.37</v>
      </c>
      <c r="N189">
        <v>0.51</v>
      </c>
      <c r="O189">
        <v>0.61</v>
      </c>
      <c r="P189">
        <v>0.65</v>
      </c>
      <c r="Q189">
        <v>0.63</v>
      </c>
      <c r="R189">
        <v>0.55000000000000004</v>
      </c>
      <c r="S189">
        <v>0.42</v>
      </c>
      <c r="T189">
        <v>0.24</v>
      </c>
      <c r="U189">
        <v>0.04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2015</v>
      </c>
      <c r="B190">
        <v>7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0.18</v>
      </c>
      <c r="M190">
        <v>0.37</v>
      </c>
      <c r="N190">
        <v>0.51</v>
      </c>
      <c r="O190">
        <v>0.61</v>
      </c>
      <c r="P190">
        <v>0.65</v>
      </c>
      <c r="Q190">
        <v>0.63</v>
      </c>
      <c r="R190">
        <v>0.55000000000000004</v>
      </c>
      <c r="S190">
        <v>0.42</v>
      </c>
      <c r="T190">
        <v>0.24</v>
      </c>
      <c r="U190">
        <v>0.04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0.18</v>
      </c>
      <c r="M191">
        <v>0.37</v>
      </c>
      <c r="N191">
        <v>0.51</v>
      </c>
      <c r="O191">
        <v>0.61</v>
      </c>
      <c r="P191">
        <v>0.65</v>
      </c>
      <c r="Q191">
        <v>0.63</v>
      </c>
      <c r="R191">
        <v>0.55000000000000004</v>
      </c>
      <c r="S191">
        <v>0.42</v>
      </c>
      <c r="T191">
        <v>0.24</v>
      </c>
      <c r="U191">
        <v>0.04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2015</v>
      </c>
      <c r="B192">
        <v>7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0.18</v>
      </c>
      <c r="M192">
        <v>0.37</v>
      </c>
      <c r="N192">
        <v>0.51</v>
      </c>
      <c r="O192">
        <v>0.61</v>
      </c>
      <c r="P192">
        <v>0.65</v>
      </c>
      <c r="Q192">
        <v>0.63</v>
      </c>
      <c r="R192">
        <v>0.55000000000000004</v>
      </c>
      <c r="S192">
        <v>0.42</v>
      </c>
      <c r="T192">
        <v>0.24</v>
      </c>
      <c r="U192">
        <v>0.04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2015</v>
      </c>
      <c r="B193">
        <v>7</v>
      </c>
      <c r="C193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0.18</v>
      </c>
      <c r="M193">
        <v>0.37</v>
      </c>
      <c r="N193">
        <v>0.51</v>
      </c>
      <c r="O193">
        <v>0.61</v>
      </c>
      <c r="P193">
        <v>0.65</v>
      </c>
      <c r="Q193">
        <v>0.63</v>
      </c>
      <c r="R193">
        <v>0.55000000000000004</v>
      </c>
      <c r="S193">
        <v>0.42</v>
      </c>
      <c r="T193">
        <v>0.24</v>
      </c>
      <c r="U193">
        <v>0.04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2015</v>
      </c>
      <c r="B194">
        <v>7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0.18</v>
      </c>
      <c r="M194">
        <v>0.37</v>
      </c>
      <c r="N194">
        <v>0.51</v>
      </c>
      <c r="O194">
        <v>0.61</v>
      </c>
      <c r="P194">
        <v>0.65</v>
      </c>
      <c r="Q194">
        <v>0.63</v>
      </c>
      <c r="R194">
        <v>0.55000000000000004</v>
      </c>
      <c r="S194">
        <v>0.42</v>
      </c>
      <c r="T194">
        <v>0.24</v>
      </c>
      <c r="U194">
        <v>0.04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2015</v>
      </c>
      <c r="B195">
        <v>7</v>
      </c>
      <c r="C195">
        <v>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0.18</v>
      </c>
      <c r="M195">
        <v>0.37</v>
      </c>
      <c r="N195">
        <v>0.51</v>
      </c>
      <c r="O195">
        <v>0.61</v>
      </c>
      <c r="P195">
        <v>0.65</v>
      </c>
      <c r="Q195">
        <v>0.63</v>
      </c>
      <c r="R195">
        <v>0.55000000000000004</v>
      </c>
      <c r="S195">
        <v>0.42</v>
      </c>
      <c r="T195">
        <v>0.24</v>
      </c>
      <c r="U195">
        <v>0.04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2015</v>
      </c>
      <c r="B196">
        <v>7</v>
      </c>
      <c r="C196">
        <v>14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0.18</v>
      </c>
      <c r="M196">
        <v>0.37</v>
      </c>
      <c r="N196">
        <v>0.51</v>
      </c>
      <c r="O196">
        <v>0.61</v>
      </c>
      <c r="P196">
        <v>0.65</v>
      </c>
      <c r="Q196">
        <v>0.63</v>
      </c>
      <c r="R196">
        <v>0.55000000000000004</v>
      </c>
      <c r="S196">
        <v>0.42</v>
      </c>
      <c r="T196">
        <v>0.24</v>
      </c>
      <c r="U196">
        <v>0.04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2015</v>
      </c>
      <c r="B197">
        <v>7</v>
      </c>
      <c r="C197">
        <v>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0.18</v>
      </c>
      <c r="M197">
        <v>0.37</v>
      </c>
      <c r="N197">
        <v>0.51</v>
      </c>
      <c r="O197">
        <v>0.61</v>
      </c>
      <c r="P197">
        <v>0.65</v>
      </c>
      <c r="Q197">
        <v>0.63</v>
      </c>
      <c r="R197">
        <v>0.55000000000000004</v>
      </c>
      <c r="S197">
        <v>0.42</v>
      </c>
      <c r="T197">
        <v>0.24</v>
      </c>
      <c r="U197">
        <v>0.04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2015</v>
      </c>
      <c r="B198">
        <v>7</v>
      </c>
      <c r="C198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0.18</v>
      </c>
      <c r="M198">
        <v>0.37</v>
      </c>
      <c r="N198">
        <v>0.51</v>
      </c>
      <c r="O198">
        <v>0.61</v>
      </c>
      <c r="P198">
        <v>0.65</v>
      </c>
      <c r="Q198">
        <v>0.63</v>
      </c>
      <c r="R198">
        <v>0.55000000000000004</v>
      </c>
      <c r="S198">
        <v>0.42</v>
      </c>
      <c r="T198">
        <v>0.24</v>
      </c>
      <c r="U198">
        <v>0.04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2015</v>
      </c>
      <c r="B199">
        <v>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0.18</v>
      </c>
      <c r="M199">
        <v>0.37</v>
      </c>
      <c r="N199">
        <v>0.51</v>
      </c>
      <c r="O199">
        <v>0.61</v>
      </c>
      <c r="P199">
        <v>0.65</v>
      </c>
      <c r="Q199">
        <v>0.63</v>
      </c>
      <c r="R199">
        <v>0.55000000000000004</v>
      </c>
      <c r="S199">
        <v>0.42</v>
      </c>
      <c r="T199">
        <v>0.24</v>
      </c>
      <c r="U199">
        <v>0.04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2015</v>
      </c>
      <c r="B200">
        <v>7</v>
      </c>
      <c r="C200">
        <v>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0.18</v>
      </c>
      <c r="M200">
        <v>0.37</v>
      </c>
      <c r="N200">
        <v>0.51</v>
      </c>
      <c r="O200">
        <v>0.61</v>
      </c>
      <c r="P200">
        <v>0.65</v>
      </c>
      <c r="Q200">
        <v>0.63</v>
      </c>
      <c r="R200">
        <v>0.55000000000000004</v>
      </c>
      <c r="S200">
        <v>0.42</v>
      </c>
      <c r="T200">
        <v>0.24</v>
      </c>
      <c r="U200">
        <v>0.04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2015</v>
      </c>
      <c r="B201">
        <v>7</v>
      </c>
      <c r="C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0.18</v>
      </c>
      <c r="M201">
        <v>0.37</v>
      </c>
      <c r="N201">
        <v>0.51</v>
      </c>
      <c r="O201">
        <v>0.61</v>
      </c>
      <c r="P201">
        <v>0.65</v>
      </c>
      <c r="Q201">
        <v>0.63</v>
      </c>
      <c r="R201">
        <v>0.55000000000000004</v>
      </c>
      <c r="S201">
        <v>0.42</v>
      </c>
      <c r="T201">
        <v>0.24</v>
      </c>
      <c r="U201">
        <v>0.04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2015</v>
      </c>
      <c r="B202">
        <v>7</v>
      </c>
      <c r="C202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0.18</v>
      </c>
      <c r="M202">
        <v>0.37</v>
      </c>
      <c r="N202">
        <v>0.51</v>
      </c>
      <c r="O202">
        <v>0.61</v>
      </c>
      <c r="P202">
        <v>0.65</v>
      </c>
      <c r="Q202">
        <v>0.63</v>
      </c>
      <c r="R202">
        <v>0.55000000000000004</v>
      </c>
      <c r="S202">
        <v>0.42</v>
      </c>
      <c r="T202">
        <v>0.24</v>
      </c>
      <c r="U202">
        <v>0.04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2015</v>
      </c>
      <c r="B203">
        <v>7</v>
      </c>
      <c r="C203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0.18</v>
      </c>
      <c r="M203">
        <v>0.37</v>
      </c>
      <c r="N203">
        <v>0.51</v>
      </c>
      <c r="O203">
        <v>0.61</v>
      </c>
      <c r="P203">
        <v>0.65</v>
      </c>
      <c r="Q203">
        <v>0.63</v>
      </c>
      <c r="R203">
        <v>0.55000000000000004</v>
      </c>
      <c r="S203">
        <v>0.42</v>
      </c>
      <c r="T203">
        <v>0.24</v>
      </c>
      <c r="U203">
        <v>0.04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2015</v>
      </c>
      <c r="B204">
        <v>7</v>
      </c>
      <c r="C204">
        <v>22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0.18</v>
      </c>
      <c r="M204">
        <v>0.37</v>
      </c>
      <c r="N204">
        <v>0.51</v>
      </c>
      <c r="O204">
        <v>0.61</v>
      </c>
      <c r="P204">
        <v>0.65</v>
      </c>
      <c r="Q204">
        <v>0.63</v>
      </c>
      <c r="R204">
        <v>0.55000000000000004</v>
      </c>
      <c r="S204">
        <v>0.42</v>
      </c>
      <c r="T204">
        <v>0.24</v>
      </c>
      <c r="U204">
        <v>0.04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2015</v>
      </c>
      <c r="B205">
        <v>7</v>
      </c>
      <c r="C205">
        <v>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0.18</v>
      </c>
      <c r="M205">
        <v>0.37</v>
      </c>
      <c r="N205">
        <v>0.51</v>
      </c>
      <c r="O205">
        <v>0.61</v>
      </c>
      <c r="P205">
        <v>0.65</v>
      </c>
      <c r="Q205">
        <v>0.63</v>
      </c>
      <c r="R205">
        <v>0.55000000000000004</v>
      </c>
      <c r="S205">
        <v>0.42</v>
      </c>
      <c r="T205">
        <v>0.24</v>
      </c>
      <c r="U205">
        <v>0.04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2015</v>
      </c>
      <c r="B206">
        <v>7</v>
      </c>
      <c r="C206">
        <v>24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0.18</v>
      </c>
      <c r="M206">
        <v>0.37</v>
      </c>
      <c r="N206">
        <v>0.51</v>
      </c>
      <c r="O206">
        <v>0.61</v>
      </c>
      <c r="P206">
        <v>0.65</v>
      </c>
      <c r="Q206">
        <v>0.63</v>
      </c>
      <c r="R206">
        <v>0.55000000000000004</v>
      </c>
      <c r="S206">
        <v>0.42</v>
      </c>
      <c r="T206">
        <v>0.24</v>
      </c>
      <c r="U206">
        <v>0.04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2015</v>
      </c>
      <c r="B207">
        <v>7</v>
      </c>
      <c r="C207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0.18</v>
      </c>
      <c r="M207">
        <v>0.37</v>
      </c>
      <c r="N207">
        <v>0.51</v>
      </c>
      <c r="O207">
        <v>0.61</v>
      </c>
      <c r="P207">
        <v>0.65</v>
      </c>
      <c r="Q207">
        <v>0.63</v>
      </c>
      <c r="R207">
        <v>0.55000000000000004</v>
      </c>
      <c r="S207">
        <v>0.42</v>
      </c>
      <c r="T207">
        <v>0.24</v>
      </c>
      <c r="U207">
        <v>0.04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2015</v>
      </c>
      <c r="B208">
        <v>7</v>
      </c>
      <c r="C208">
        <v>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0.18</v>
      </c>
      <c r="M208">
        <v>0.37</v>
      </c>
      <c r="N208">
        <v>0.51</v>
      </c>
      <c r="O208">
        <v>0.61</v>
      </c>
      <c r="P208">
        <v>0.65</v>
      </c>
      <c r="Q208">
        <v>0.63</v>
      </c>
      <c r="R208">
        <v>0.55000000000000004</v>
      </c>
      <c r="S208">
        <v>0.42</v>
      </c>
      <c r="T208">
        <v>0.24</v>
      </c>
      <c r="U208">
        <v>0.04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2015</v>
      </c>
      <c r="B209">
        <v>7</v>
      </c>
      <c r="C209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0.18</v>
      </c>
      <c r="M209">
        <v>0.37</v>
      </c>
      <c r="N209">
        <v>0.51</v>
      </c>
      <c r="O209">
        <v>0.61</v>
      </c>
      <c r="P209">
        <v>0.65</v>
      </c>
      <c r="Q209">
        <v>0.63</v>
      </c>
      <c r="R209">
        <v>0.55000000000000004</v>
      </c>
      <c r="S209">
        <v>0.42</v>
      </c>
      <c r="T209">
        <v>0.24</v>
      </c>
      <c r="U209">
        <v>0.04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2015</v>
      </c>
      <c r="B210">
        <v>7</v>
      </c>
      <c r="C210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0.18</v>
      </c>
      <c r="M210">
        <v>0.37</v>
      </c>
      <c r="N210">
        <v>0.51</v>
      </c>
      <c r="O210">
        <v>0.61</v>
      </c>
      <c r="P210">
        <v>0.65</v>
      </c>
      <c r="Q210">
        <v>0.63</v>
      </c>
      <c r="R210">
        <v>0.55000000000000004</v>
      </c>
      <c r="S210">
        <v>0.42</v>
      </c>
      <c r="T210">
        <v>0.24</v>
      </c>
      <c r="U210">
        <v>0.04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2015</v>
      </c>
      <c r="B211">
        <v>7</v>
      </c>
      <c r="C211">
        <v>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0.18</v>
      </c>
      <c r="M211">
        <v>0.37</v>
      </c>
      <c r="N211">
        <v>0.51</v>
      </c>
      <c r="O211">
        <v>0.61</v>
      </c>
      <c r="P211">
        <v>0.65</v>
      </c>
      <c r="Q211">
        <v>0.63</v>
      </c>
      <c r="R211">
        <v>0.55000000000000004</v>
      </c>
      <c r="S211">
        <v>0.42</v>
      </c>
      <c r="T211">
        <v>0.24</v>
      </c>
      <c r="U211">
        <v>0.04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2015</v>
      </c>
      <c r="B212">
        <v>7</v>
      </c>
      <c r="C212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0.18</v>
      </c>
      <c r="M212">
        <v>0.37</v>
      </c>
      <c r="N212">
        <v>0.51</v>
      </c>
      <c r="O212">
        <v>0.61</v>
      </c>
      <c r="P212">
        <v>0.65</v>
      </c>
      <c r="Q212">
        <v>0.63</v>
      </c>
      <c r="R212">
        <v>0.55000000000000004</v>
      </c>
      <c r="S212">
        <v>0.42</v>
      </c>
      <c r="T212">
        <v>0.24</v>
      </c>
      <c r="U212">
        <v>0.04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2015</v>
      </c>
      <c r="B213">
        <v>7</v>
      </c>
      <c r="C213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0.18</v>
      </c>
      <c r="M213">
        <v>0.37</v>
      </c>
      <c r="N213">
        <v>0.51</v>
      </c>
      <c r="O213">
        <v>0.61</v>
      </c>
      <c r="P213">
        <v>0.65</v>
      </c>
      <c r="Q213">
        <v>0.63</v>
      </c>
      <c r="R213">
        <v>0.55000000000000004</v>
      </c>
      <c r="S213">
        <v>0.42</v>
      </c>
      <c r="T213">
        <v>0.24</v>
      </c>
      <c r="U213">
        <v>0.04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2015</v>
      </c>
      <c r="B214">
        <v>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0.08</v>
      </c>
      <c r="L214">
        <v>0.28999999999999998</v>
      </c>
      <c r="M214">
        <v>0.46</v>
      </c>
      <c r="N214">
        <v>0.61</v>
      </c>
      <c r="O214">
        <v>0.69</v>
      </c>
      <c r="P214">
        <v>0.73</v>
      </c>
      <c r="Q214">
        <v>0.71</v>
      </c>
      <c r="R214">
        <v>0.62</v>
      </c>
      <c r="S214">
        <v>0.49</v>
      </c>
      <c r="T214">
        <v>0.32</v>
      </c>
      <c r="U214">
        <v>0.11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2015</v>
      </c>
      <c r="B215">
        <v>8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0.08</v>
      </c>
      <c r="L215">
        <v>0.28999999999999998</v>
      </c>
      <c r="M215">
        <v>0.46</v>
      </c>
      <c r="N215">
        <v>0.61</v>
      </c>
      <c r="O215">
        <v>0.69</v>
      </c>
      <c r="P215">
        <v>0.73</v>
      </c>
      <c r="Q215">
        <v>0.71</v>
      </c>
      <c r="R215">
        <v>0.62</v>
      </c>
      <c r="S215">
        <v>0.49</v>
      </c>
      <c r="T215">
        <v>0.32</v>
      </c>
      <c r="U215">
        <v>0.11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2015</v>
      </c>
      <c r="B216">
        <v>8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0.08</v>
      </c>
      <c r="L216">
        <v>0.28999999999999998</v>
      </c>
      <c r="M216">
        <v>0.46</v>
      </c>
      <c r="N216">
        <v>0.61</v>
      </c>
      <c r="O216">
        <v>0.69</v>
      </c>
      <c r="P216">
        <v>0.73</v>
      </c>
      <c r="Q216">
        <v>0.71</v>
      </c>
      <c r="R216">
        <v>0.62</v>
      </c>
      <c r="S216">
        <v>0.49</v>
      </c>
      <c r="T216">
        <v>0.32</v>
      </c>
      <c r="U216">
        <v>0.11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2015</v>
      </c>
      <c r="B217">
        <v>8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0.08</v>
      </c>
      <c r="L217">
        <v>0.28999999999999998</v>
      </c>
      <c r="M217">
        <v>0.46</v>
      </c>
      <c r="N217">
        <v>0.61</v>
      </c>
      <c r="O217">
        <v>0.69</v>
      </c>
      <c r="P217">
        <v>0.73</v>
      </c>
      <c r="Q217">
        <v>0.71</v>
      </c>
      <c r="R217">
        <v>0.62</v>
      </c>
      <c r="S217">
        <v>0.49</v>
      </c>
      <c r="T217">
        <v>0.32</v>
      </c>
      <c r="U217">
        <v>0.11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2015</v>
      </c>
      <c r="B218">
        <v>8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0.08</v>
      </c>
      <c r="L218">
        <v>0.28999999999999998</v>
      </c>
      <c r="M218">
        <v>0.46</v>
      </c>
      <c r="N218">
        <v>0.61</v>
      </c>
      <c r="O218">
        <v>0.69</v>
      </c>
      <c r="P218">
        <v>0.73</v>
      </c>
      <c r="Q218">
        <v>0.71</v>
      </c>
      <c r="R218">
        <v>0.62</v>
      </c>
      <c r="S218">
        <v>0.49</v>
      </c>
      <c r="T218">
        <v>0.32</v>
      </c>
      <c r="U218">
        <v>0.11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2015</v>
      </c>
      <c r="B219">
        <v>8</v>
      </c>
      <c r="C219">
        <v>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0.08</v>
      </c>
      <c r="L219">
        <v>0.28999999999999998</v>
      </c>
      <c r="M219">
        <v>0.46</v>
      </c>
      <c r="N219">
        <v>0.61</v>
      </c>
      <c r="O219">
        <v>0.69</v>
      </c>
      <c r="P219">
        <v>0.73</v>
      </c>
      <c r="Q219">
        <v>0.71</v>
      </c>
      <c r="R219">
        <v>0.62</v>
      </c>
      <c r="S219">
        <v>0.49</v>
      </c>
      <c r="T219">
        <v>0.32</v>
      </c>
      <c r="U219">
        <v>0.11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2015</v>
      </c>
      <c r="B220">
        <v>8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0.08</v>
      </c>
      <c r="L220">
        <v>0.28999999999999998</v>
      </c>
      <c r="M220">
        <v>0.46</v>
      </c>
      <c r="N220">
        <v>0.61</v>
      </c>
      <c r="O220">
        <v>0.69</v>
      </c>
      <c r="P220">
        <v>0.73</v>
      </c>
      <c r="Q220">
        <v>0.71</v>
      </c>
      <c r="R220">
        <v>0.62</v>
      </c>
      <c r="S220">
        <v>0.49</v>
      </c>
      <c r="T220">
        <v>0.32</v>
      </c>
      <c r="U220">
        <v>0.11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2015</v>
      </c>
      <c r="B221">
        <v>8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0.08</v>
      </c>
      <c r="L221">
        <v>0.28999999999999998</v>
      </c>
      <c r="M221">
        <v>0.46</v>
      </c>
      <c r="N221">
        <v>0.61</v>
      </c>
      <c r="O221">
        <v>0.69</v>
      </c>
      <c r="P221">
        <v>0.73</v>
      </c>
      <c r="Q221">
        <v>0.71</v>
      </c>
      <c r="R221">
        <v>0.62</v>
      </c>
      <c r="S221">
        <v>0.49</v>
      </c>
      <c r="T221">
        <v>0.32</v>
      </c>
      <c r="U221">
        <v>0.11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2015</v>
      </c>
      <c r="B222">
        <v>8</v>
      </c>
      <c r="C222">
        <v>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0.08</v>
      </c>
      <c r="L222">
        <v>0.28999999999999998</v>
      </c>
      <c r="M222">
        <v>0.46</v>
      </c>
      <c r="N222">
        <v>0.61</v>
      </c>
      <c r="O222">
        <v>0.69</v>
      </c>
      <c r="P222">
        <v>0.73</v>
      </c>
      <c r="Q222">
        <v>0.71</v>
      </c>
      <c r="R222">
        <v>0.62</v>
      </c>
      <c r="S222">
        <v>0.49</v>
      </c>
      <c r="T222">
        <v>0.32</v>
      </c>
      <c r="U222">
        <v>0.11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2015</v>
      </c>
      <c r="B223">
        <v>8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0.08</v>
      </c>
      <c r="L223">
        <v>0.28999999999999998</v>
      </c>
      <c r="M223">
        <v>0.46</v>
      </c>
      <c r="N223">
        <v>0.61</v>
      </c>
      <c r="O223">
        <v>0.69</v>
      </c>
      <c r="P223">
        <v>0.73</v>
      </c>
      <c r="Q223">
        <v>0.71</v>
      </c>
      <c r="R223">
        <v>0.62</v>
      </c>
      <c r="S223">
        <v>0.49</v>
      </c>
      <c r="T223">
        <v>0.32</v>
      </c>
      <c r="U223">
        <v>0.11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2015</v>
      </c>
      <c r="B224">
        <v>8</v>
      </c>
      <c r="C224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0.08</v>
      </c>
      <c r="L224">
        <v>0.28999999999999998</v>
      </c>
      <c r="M224">
        <v>0.46</v>
      </c>
      <c r="N224">
        <v>0.61</v>
      </c>
      <c r="O224">
        <v>0.69</v>
      </c>
      <c r="P224">
        <v>0.73</v>
      </c>
      <c r="Q224">
        <v>0.71</v>
      </c>
      <c r="R224">
        <v>0.62</v>
      </c>
      <c r="S224">
        <v>0.49</v>
      </c>
      <c r="T224">
        <v>0.32</v>
      </c>
      <c r="U224">
        <v>0.11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0.08</v>
      </c>
      <c r="L225">
        <v>0.28999999999999998</v>
      </c>
      <c r="M225">
        <v>0.46</v>
      </c>
      <c r="N225">
        <v>0.61</v>
      </c>
      <c r="O225">
        <v>0.69</v>
      </c>
      <c r="P225">
        <v>0.73</v>
      </c>
      <c r="Q225">
        <v>0.71</v>
      </c>
      <c r="R225">
        <v>0.62</v>
      </c>
      <c r="S225">
        <v>0.49</v>
      </c>
      <c r="T225">
        <v>0.32</v>
      </c>
      <c r="U225">
        <v>0.11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2015</v>
      </c>
      <c r="B226">
        <v>8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0.08</v>
      </c>
      <c r="L226">
        <v>0.28999999999999998</v>
      </c>
      <c r="M226">
        <v>0.46</v>
      </c>
      <c r="N226">
        <v>0.61</v>
      </c>
      <c r="O226">
        <v>0.69</v>
      </c>
      <c r="P226">
        <v>0.73</v>
      </c>
      <c r="Q226">
        <v>0.71</v>
      </c>
      <c r="R226">
        <v>0.62</v>
      </c>
      <c r="S226">
        <v>0.49</v>
      </c>
      <c r="T226">
        <v>0.32</v>
      </c>
      <c r="U226">
        <v>0.11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2015</v>
      </c>
      <c r="B227">
        <v>8</v>
      </c>
      <c r="C227">
        <v>14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0.08</v>
      </c>
      <c r="L227">
        <v>0.28999999999999998</v>
      </c>
      <c r="M227">
        <v>0.46</v>
      </c>
      <c r="N227">
        <v>0.61</v>
      </c>
      <c r="O227">
        <v>0.69</v>
      </c>
      <c r="P227">
        <v>0.73</v>
      </c>
      <c r="Q227">
        <v>0.71</v>
      </c>
      <c r="R227">
        <v>0.62</v>
      </c>
      <c r="S227">
        <v>0.49</v>
      </c>
      <c r="T227">
        <v>0.32</v>
      </c>
      <c r="U227">
        <v>0.11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2015</v>
      </c>
      <c r="B228">
        <v>8</v>
      </c>
      <c r="C228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0.08</v>
      </c>
      <c r="L228">
        <v>0.28999999999999998</v>
      </c>
      <c r="M228">
        <v>0.46</v>
      </c>
      <c r="N228">
        <v>0.61</v>
      </c>
      <c r="O228">
        <v>0.69</v>
      </c>
      <c r="P228">
        <v>0.73</v>
      </c>
      <c r="Q228">
        <v>0.71</v>
      </c>
      <c r="R228">
        <v>0.62</v>
      </c>
      <c r="S228">
        <v>0.49</v>
      </c>
      <c r="T228">
        <v>0.32</v>
      </c>
      <c r="U228">
        <v>0.11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2015</v>
      </c>
      <c r="B229">
        <v>8</v>
      </c>
      <c r="C229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0.08</v>
      </c>
      <c r="L229">
        <v>0.28999999999999998</v>
      </c>
      <c r="M229">
        <v>0.46</v>
      </c>
      <c r="N229">
        <v>0.61</v>
      </c>
      <c r="O229">
        <v>0.69</v>
      </c>
      <c r="P229">
        <v>0.73</v>
      </c>
      <c r="Q229">
        <v>0.71</v>
      </c>
      <c r="R229">
        <v>0.62</v>
      </c>
      <c r="S229">
        <v>0.49</v>
      </c>
      <c r="T229">
        <v>0.32</v>
      </c>
      <c r="U229">
        <v>0.11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2015</v>
      </c>
      <c r="B230">
        <v>8</v>
      </c>
      <c r="C230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0.08</v>
      </c>
      <c r="L230">
        <v>0.28999999999999998</v>
      </c>
      <c r="M230">
        <v>0.46</v>
      </c>
      <c r="N230">
        <v>0.61</v>
      </c>
      <c r="O230">
        <v>0.69</v>
      </c>
      <c r="P230">
        <v>0.73</v>
      </c>
      <c r="Q230">
        <v>0.71</v>
      </c>
      <c r="R230">
        <v>0.62</v>
      </c>
      <c r="S230">
        <v>0.49</v>
      </c>
      <c r="T230">
        <v>0.32</v>
      </c>
      <c r="U230">
        <v>0.11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2015</v>
      </c>
      <c r="B231">
        <v>8</v>
      </c>
      <c r="C231">
        <v>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0.08</v>
      </c>
      <c r="L231">
        <v>0.28999999999999998</v>
      </c>
      <c r="M231">
        <v>0.46</v>
      </c>
      <c r="N231">
        <v>0.61</v>
      </c>
      <c r="O231">
        <v>0.69</v>
      </c>
      <c r="P231">
        <v>0.73</v>
      </c>
      <c r="Q231">
        <v>0.71</v>
      </c>
      <c r="R231">
        <v>0.62</v>
      </c>
      <c r="S231">
        <v>0.49</v>
      </c>
      <c r="T231">
        <v>0.32</v>
      </c>
      <c r="U231">
        <v>0.11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2015</v>
      </c>
      <c r="B232">
        <v>8</v>
      </c>
      <c r="C232">
        <v>19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0.08</v>
      </c>
      <c r="L232">
        <v>0.28999999999999998</v>
      </c>
      <c r="M232">
        <v>0.46</v>
      </c>
      <c r="N232">
        <v>0.61</v>
      </c>
      <c r="O232">
        <v>0.69</v>
      </c>
      <c r="P232">
        <v>0.73</v>
      </c>
      <c r="Q232">
        <v>0.71</v>
      </c>
      <c r="R232">
        <v>0.62</v>
      </c>
      <c r="S232">
        <v>0.49</v>
      </c>
      <c r="T232">
        <v>0.32</v>
      </c>
      <c r="U232">
        <v>0.11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2015</v>
      </c>
      <c r="B233">
        <v>8</v>
      </c>
      <c r="C233">
        <v>20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0.08</v>
      </c>
      <c r="L233">
        <v>0.28999999999999998</v>
      </c>
      <c r="M233">
        <v>0.46</v>
      </c>
      <c r="N233">
        <v>0.61</v>
      </c>
      <c r="O233">
        <v>0.69</v>
      </c>
      <c r="P233">
        <v>0.73</v>
      </c>
      <c r="Q233">
        <v>0.71</v>
      </c>
      <c r="R233">
        <v>0.62</v>
      </c>
      <c r="S233">
        <v>0.49</v>
      </c>
      <c r="T233">
        <v>0.32</v>
      </c>
      <c r="U233">
        <v>0.11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2015</v>
      </c>
      <c r="B234">
        <v>8</v>
      </c>
      <c r="C234">
        <v>21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0.08</v>
      </c>
      <c r="L234">
        <v>0.28999999999999998</v>
      </c>
      <c r="M234">
        <v>0.46</v>
      </c>
      <c r="N234">
        <v>0.61</v>
      </c>
      <c r="O234">
        <v>0.69</v>
      </c>
      <c r="P234">
        <v>0.73</v>
      </c>
      <c r="Q234">
        <v>0.71</v>
      </c>
      <c r="R234">
        <v>0.62</v>
      </c>
      <c r="S234">
        <v>0.49</v>
      </c>
      <c r="T234">
        <v>0.32</v>
      </c>
      <c r="U234">
        <v>0.11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2015</v>
      </c>
      <c r="B235">
        <v>8</v>
      </c>
      <c r="C235">
        <v>22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0.08</v>
      </c>
      <c r="L235">
        <v>0.28999999999999998</v>
      </c>
      <c r="M235">
        <v>0.46</v>
      </c>
      <c r="N235">
        <v>0.61</v>
      </c>
      <c r="O235">
        <v>0.69</v>
      </c>
      <c r="P235">
        <v>0.73</v>
      </c>
      <c r="Q235">
        <v>0.71</v>
      </c>
      <c r="R235">
        <v>0.62</v>
      </c>
      <c r="S235">
        <v>0.49</v>
      </c>
      <c r="T235">
        <v>0.32</v>
      </c>
      <c r="U235">
        <v>0.11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2015</v>
      </c>
      <c r="B236">
        <v>8</v>
      </c>
      <c r="C236">
        <v>23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0.08</v>
      </c>
      <c r="L236">
        <v>0.28999999999999998</v>
      </c>
      <c r="M236">
        <v>0.46</v>
      </c>
      <c r="N236">
        <v>0.61</v>
      </c>
      <c r="O236">
        <v>0.69</v>
      </c>
      <c r="P236">
        <v>0.73</v>
      </c>
      <c r="Q236">
        <v>0.71</v>
      </c>
      <c r="R236">
        <v>0.62</v>
      </c>
      <c r="S236">
        <v>0.49</v>
      </c>
      <c r="T236">
        <v>0.32</v>
      </c>
      <c r="U236">
        <v>0.11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2015</v>
      </c>
      <c r="B237">
        <v>8</v>
      </c>
      <c r="C237">
        <v>24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0.08</v>
      </c>
      <c r="L237">
        <v>0.28999999999999998</v>
      </c>
      <c r="M237">
        <v>0.46</v>
      </c>
      <c r="N237">
        <v>0.61</v>
      </c>
      <c r="O237">
        <v>0.69</v>
      </c>
      <c r="P237">
        <v>0.73</v>
      </c>
      <c r="Q237">
        <v>0.71</v>
      </c>
      <c r="R237">
        <v>0.62</v>
      </c>
      <c r="S237">
        <v>0.49</v>
      </c>
      <c r="T237">
        <v>0.32</v>
      </c>
      <c r="U237">
        <v>0.11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2015</v>
      </c>
      <c r="B238">
        <v>8</v>
      </c>
      <c r="C238">
        <v>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0.08</v>
      </c>
      <c r="L238">
        <v>0.28999999999999998</v>
      </c>
      <c r="M238">
        <v>0.46</v>
      </c>
      <c r="N238">
        <v>0.61</v>
      </c>
      <c r="O238">
        <v>0.69</v>
      </c>
      <c r="P238">
        <v>0.73</v>
      </c>
      <c r="Q238">
        <v>0.71</v>
      </c>
      <c r="R238">
        <v>0.62</v>
      </c>
      <c r="S238">
        <v>0.49</v>
      </c>
      <c r="T238">
        <v>0.32</v>
      </c>
      <c r="U238">
        <v>0.11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2015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0.08</v>
      </c>
      <c r="L239">
        <v>0.28999999999999998</v>
      </c>
      <c r="M239">
        <v>0.46</v>
      </c>
      <c r="N239">
        <v>0.61</v>
      </c>
      <c r="O239">
        <v>0.69</v>
      </c>
      <c r="P239">
        <v>0.73</v>
      </c>
      <c r="Q239">
        <v>0.71</v>
      </c>
      <c r="R239">
        <v>0.62</v>
      </c>
      <c r="S239">
        <v>0.49</v>
      </c>
      <c r="T239">
        <v>0.32</v>
      </c>
      <c r="U239">
        <v>0.11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2015</v>
      </c>
      <c r="B240">
        <v>8</v>
      </c>
      <c r="C240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0.08</v>
      </c>
      <c r="L240">
        <v>0.28999999999999998</v>
      </c>
      <c r="M240">
        <v>0.46</v>
      </c>
      <c r="N240">
        <v>0.61</v>
      </c>
      <c r="O240">
        <v>0.69</v>
      </c>
      <c r="P240">
        <v>0.73</v>
      </c>
      <c r="Q240">
        <v>0.71</v>
      </c>
      <c r="R240">
        <v>0.62</v>
      </c>
      <c r="S240">
        <v>0.49</v>
      </c>
      <c r="T240">
        <v>0.32</v>
      </c>
      <c r="U240">
        <v>0.11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2015</v>
      </c>
      <c r="B241">
        <v>8</v>
      </c>
      <c r="C241">
        <v>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0.08</v>
      </c>
      <c r="L241">
        <v>0.28999999999999998</v>
      </c>
      <c r="M241">
        <v>0.46</v>
      </c>
      <c r="N241">
        <v>0.61</v>
      </c>
      <c r="O241">
        <v>0.69</v>
      </c>
      <c r="P241">
        <v>0.73</v>
      </c>
      <c r="Q241">
        <v>0.71</v>
      </c>
      <c r="R241">
        <v>0.62</v>
      </c>
      <c r="S241">
        <v>0.49</v>
      </c>
      <c r="T241">
        <v>0.32</v>
      </c>
      <c r="U241">
        <v>0.11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2015</v>
      </c>
      <c r="B242">
        <v>8</v>
      </c>
      <c r="C242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0.08</v>
      </c>
      <c r="L242">
        <v>0.28999999999999998</v>
      </c>
      <c r="M242">
        <v>0.46</v>
      </c>
      <c r="N242">
        <v>0.61</v>
      </c>
      <c r="O242">
        <v>0.69</v>
      </c>
      <c r="P242">
        <v>0.73</v>
      </c>
      <c r="Q242">
        <v>0.71</v>
      </c>
      <c r="R242">
        <v>0.62</v>
      </c>
      <c r="S242">
        <v>0.49</v>
      </c>
      <c r="T242">
        <v>0.32</v>
      </c>
      <c r="U242">
        <v>0.11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2015</v>
      </c>
      <c r="B243">
        <v>8</v>
      </c>
      <c r="C243">
        <v>30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0.08</v>
      </c>
      <c r="L243">
        <v>0.28999999999999998</v>
      </c>
      <c r="M243">
        <v>0.46</v>
      </c>
      <c r="N243">
        <v>0.61</v>
      </c>
      <c r="O243">
        <v>0.69</v>
      </c>
      <c r="P243">
        <v>0.73</v>
      </c>
      <c r="Q243">
        <v>0.71</v>
      </c>
      <c r="R243">
        <v>0.62</v>
      </c>
      <c r="S243">
        <v>0.49</v>
      </c>
      <c r="T243">
        <v>0.32</v>
      </c>
      <c r="U243">
        <v>0.11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2015</v>
      </c>
      <c r="B244">
        <v>8</v>
      </c>
      <c r="C244">
        <v>31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0.08</v>
      </c>
      <c r="L244">
        <v>0.28999999999999998</v>
      </c>
      <c r="M244">
        <v>0.46</v>
      </c>
      <c r="N244">
        <v>0.61</v>
      </c>
      <c r="O244">
        <v>0.69</v>
      </c>
      <c r="P244">
        <v>0.73</v>
      </c>
      <c r="Q244">
        <v>0.71</v>
      </c>
      <c r="R244">
        <v>0.62</v>
      </c>
      <c r="S244">
        <v>0.49</v>
      </c>
      <c r="T244">
        <v>0.32</v>
      </c>
      <c r="U244">
        <v>0.11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2015</v>
      </c>
      <c r="B245">
        <v>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0.02</v>
      </c>
      <c r="K245">
        <v>0.23</v>
      </c>
      <c r="L245">
        <v>0.39</v>
      </c>
      <c r="M245">
        <v>0.55000000000000004</v>
      </c>
      <c r="N245">
        <v>0.67</v>
      </c>
      <c r="O245">
        <v>0.74</v>
      </c>
      <c r="P245">
        <v>0.76</v>
      </c>
      <c r="Q245">
        <v>0.73</v>
      </c>
      <c r="R245">
        <v>0.65</v>
      </c>
      <c r="S245">
        <v>0.52</v>
      </c>
      <c r="T245">
        <v>0.36</v>
      </c>
      <c r="U245">
        <v>0.18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2015</v>
      </c>
      <c r="B246">
        <v>9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0.02</v>
      </c>
      <c r="K246">
        <v>0.23</v>
      </c>
      <c r="L246">
        <v>0.39</v>
      </c>
      <c r="M246">
        <v>0.55000000000000004</v>
      </c>
      <c r="N246">
        <v>0.67</v>
      </c>
      <c r="O246">
        <v>0.74</v>
      </c>
      <c r="P246">
        <v>0.76</v>
      </c>
      <c r="Q246">
        <v>0.73</v>
      </c>
      <c r="R246">
        <v>0.65</v>
      </c>
      <c r="S246">
        <v>0.52</v>
      </c>
      <c r="T246">
        <v>0.36</v>
      </c>
      <c r="U246">
        <v>0.18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2015</v>
      </c>
      <c r="B247">
        <v>9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0.02</v>
      </c>
      <c r="K247">
        <v>0.23</v>
      </c>
      <c r="L247">
        <v>0.39</v>
      </c>
      <c r="M247">
        <v>0.55000000000000004</v>
      </c>
      <c r="N247">
        <v>0.67</v>
      </c>
      <c r="O247">
        <v>0.74</v>
      </c>
      <c r="P247">
        <v>0.76</v>
      </c>
      <c r="Q247">
        <v>0.73</v>
      </c>
      <c r="R247">
        <v>0.65</v>
      </c>
      <c r="S247">
        <v>0.52</v>
      </c>
      <c r="T247">
        <v>0.36</v>
      </c>
      <c r="U247">
        <v>0.18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2015</v>
      </c>
      <c r="B248">
        <v>9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0.02</v>
      </c>
      <c r="K248">
        <v>0.23</v>
      </c>
      <c r="L248">
        <v>0.39</v>
      </c>
      <c r="M248">
        <v>0.55000000000000004</v>
      </c>
      <c r="N248">
        <v>0.67</v>
      </c>
      <c r="O248">
        <v>0.74</v>
      </c>
      <c r="P248">
        <v>0.76</v>
      </c>
      <c r="Q248">
        <v>0.73</v>
      </c>
      <c r="R248">
        <v>0.65</v>
      </c>
      <c r="S248">
        <v>0.52</v>
      </c>
      <c r="T248">
        <v>0.36</v>
      </c>
      <c r="U248">
        <v>0.18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2015</v>
      </c>
      <c r="B249">
        <v>9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0.02</v>
      </c>
      <c r="K249">
        <v>0.23</v>
      </c>
      <c r="L249">
        <v>0.39</v>
      </c>
      <c r="M249">
        <v>0.55000000000000004</v>
      </c>
      <c r="N249">
        <v>0.67</v>
      </c>
      <c r="O249">
        <v>0.74</v>
      </c>
      <c r="P249">
        <v>0.76</v>
      </c>
      <c r="Q249">
        <v>0.73</v>
      </c>
      <c r="R249">
        <v>0.65</v>
      </c>
      <c r="S249">
        <v>0.52</v>
      </c>
      <c r="T249">
        <v>0.36</v>
      </c>
      <c r="U249">
        <v>0.18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2015</v>
      </c>
      <c r="B250">
        <v>9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0.02</v>
      </c>
      <c r="K250">
        <v>0.23</v>
      </c>
      <c r="L250">
        <v>0.39</v>
      </c>
      <c r="M250">
        <v>0.55000000000000004</v>
      </c>
      <c r="N250">
        <v>0.67</v>
      </c>
      <c r="O250">
        <v>0.74</v>
      </c>
      <c r="P250">
        <v>0.76</v>
      </c>
      <c r="Q250">
        <v>0.73</v>
      </c>
      <c r="R250">
        <v>0.65</v>
      </c>
      <c r="S250">
        <v>0.52</v>
      </c>
      <c r="T250">
        <v>0.36</v>
      </c>
      <c r="U250">
        <v>0.18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2015</v>
      </c>
      <c r="B251">
        <v>9</v>
      </c>
      <c r="C251">
        <v>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0.02</v>
      </c>
      <c r="K251">
        <v>0.23</v>
      </c>
      <c r="L251">
        <v>0.39</v>
      </c>
      <c r="M251">
        <v>0.55000000000000004</v>
      </c>
      <c r="N251">
        <v>0.67</v>
      </c>
      <c r="O251">
        <v>0.74</v>
      </c>
      <c r="P251">
        <v>0.76</v>
      </c>
      <c r="Q251">
        <v>0.73</v>
      </c>
      <c r="R251">
        <v>0.65</v>
      </c>
      <c r="S251">
        <v>0.52</v>
      </c>
      <c r="T251">
        <v>0.36</v>
      </c>
      <c r="U251">
        <v>0.18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2015</v>
      </c>
      <c r="B252">
        <v>9</v>
      </c>
      <c r="C252">
        <v>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0.02</v>
      </c>
      <c r="K252">
        <v>0.23</v>
      </c>
      <c r="L252">
        <v>0.39</v>
      </c>
      <c r="M252">
        <v>0.55000000000000004</v>
      </c>
      <c r="N252">
        <v>0.67</v>
      </c>
      <c r="O252">
        <v>0.74</v>
      </c>
      <c r="P252">
        <v>0.76</v>
      </c>
      <c r="Q252">
        <v>0.73</v>
      </c>
      <c r="R252">
        <v>0.65</v>
      </c>
      <c r="S252">
        <v>0.52</v>
      </c>
      <c r="T252">
        <v>0.36</v>
      </c>
      <c r="U252">
        <v>0.18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2015</v>
      </c>
      <c r="B253">
        <v>9</v>
      </c>
      <c r="C253">
        <v>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0.02</v>
      </c>
      <c r="K253">
        <v>0.23</v>
      </c>
      <c r="L253">
        <v>0.39</v>
      </c>
      <c r="M253">
        <v>0.55000000000000004</v>
      </c>
      <c r="N253">
        <v>0.67</v>
      </c>
      <c r="O253">
        <v>0.74</v>
      </c>
      <c r="P253">
        <v>0.76</v>
      </c>
      <c r="Q253">
        <v>0.73</v>
      </c>
      <c r="R253">
        <v>0.65</v>
      </c>
      <c r="S253">
        <v>0.52</v>
      </c>
      <c r="T253">
        <v>0.36</v>
      </c>
      <c r="U253">
        <v>0.18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2015</v>
      </c>
      <c r="B254">
        <v>9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0.02</v>
      </c>
      <c r="K254">
        <v>0.23</v>
      </c>
      <c r="L254">
        <v>0.39</v>
      </c>
      <c r="M254">
        <v>0.55000000000000004</v>
      </c>
      <c r="N254">
        <v>0.67</v>
      </c>
      <c r="O254">
        <v>0.74</v>
      </c>
      <c r="P254">
        <v>0.76</v>
      </c>
      <c r="Q254">
        <v>0.73</v>
      </c>
      <c r="R254">
        <v>0.65</v>
      </c>
      <c r="S254">
        <v>0.52</v>
      </c>
      <c r="T254">
        <v>0.36</v>
      </c>
      <c r="U254">
        <v>0.18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2015</v>
      </c>
      <c r="B255">
        <v>9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0.02</v>
      </c>
      <c r="K255">
        <v>0.23</v>
      </c>
      <c r="L255">
        <v>0.39</v>
      </c>
      <c r="M255">
        <v>0.55000000000000004</v>
      </c>
      <c r="N255">
        <v>0.67</v>
      </c>
      <c r="O255">
        <v>0.74</v>
      </c>
      <c r="P255">
        <v>0.76</v>
      </c>
      <c r="Q255">
        <v>0.73</v>
      </c>
      <c r="R255">
        <v>0.65</v>
      </c>
      <c r="S255">
        <v>0.52</v>
      </c>
      <c r="T255">
        <v>0.36</v>
      </c>
      <c r="U255">
        <v>0.18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2015</v>
      </c>
      <c r="B256">
        <v>9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0.02</v>
      </c>
      <c r="K256">
        <v>0.23</v>
      </c>
      <c r="L256">
        <v>0.39</v>
      </c>
      <c r="M256">
        <v>0.55000000000000004</v>
      </c>
      <c r="N256">
        <v>0.67</v>
      </c>
      <c r="O256">
        <v>0.74</v>
      </c>
      <c r="P256">
        <v>0.76</v>
      </c>
      <c r="Q256">
        <v>0.73</v>
      </c>
      <c r="R256">
        <v>0.65</v>
      </c>
      <c r="S256">
        <v>0.52</v>
      </c>
      <c r="T256">
        <v>0.36</v>
      </c>
      <c r="U256">
        <v>0.18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2015</v>
      </c>
      <c r="B257">
        <v>9</v>
      </c>
      <c r="C257">
        <v>13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0.02</v>
      </c>
      <c r="K257">
        <v>0.23</v>
      </c>
      <c r="L257">
        <v>0.39</v>
      </c>
      <c r="M257">
        <v>0.55000000000000004</v>
      </c>
      <c r="N257">
        <v>0.67</v>
      </c>
      <c r="O257">
        <v>0.74</v>
      </c>
      <c r="P257">
        <v>0.76</v>
      </c>
      <c r="Q257">
        <v>0.73</v>
      </c>
      <c r="R257">
        <v>0.65</v>
      </c>
      <c r="S257">
        <v>0.52</v>
      </c>
      <c r="T257">
        <v>0.36</v>
      </c>
      <c r="U257">
        <v>0.18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2015</v>
      </c>
      <c r="B258">
        <v>9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0.02</v>
      </c>
      <c r="K258">
        <v>0.23</v>
      </c>
      <c r="L258">
        <v>0.39</v>
      </c>
      <c r="M258">
        <v>0.55000000000000004</v>
      </c>
      <c r="N258">
        <v>0.67</v>
      </c>
      <c r="O258">
        <v>0.74</v>
      </c>
      <c r="P258">
        <v>0.76</v>
      </c>
      <c r="Q258">
        <v>0.73</v>
      </c>
      <c r="R258">
        <v>0.65</v>
      </c>
      <c r="S258">
        <v>0.52</v>
      </c>
      <c r="T258">
        <v>0.36</v>
      </c>
      <c r="U258">
        <v>0.18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2015</v>
      </c>
      <c r="B259">
        <v>9</v>
      </c>
      <c r="C259">
        <v>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0.02</v>
      </c>
      <c r="K259">
        <v>0.23</v>
      </c>
      <c r="L259">
        <v>0.39</v>
      </c>
      <c r="M259">
        <v>0.55000000000000004</v>
      </c>
      <c r="N259">
        <v>0.67</v>
      </c>
      <c r="O259">
        <v>0.74</v>
      </c>
      <c r="P259">
        <v>0.76</v>
      </c>
      <c r="Q259">
        <v>0.73</v>
      </c>
      <c r="R259">
        <v>0.65</v>
      </c>
      <c r="S259">
        <v>0.52</v>
      </c>
      <c r="T259">
        <v>0.36</v>
      </c>
      <c r="U259">
        <v>0.18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2015</v>
      </c>
      <c r="B260">
        <v>9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0.02</v>
      </c>
      <c r="K260">
        <v>0.23</v>
      </c>
      <c r="L260">
        <v>0.39</v>
      </c>
      <c r="M260">
        <v>0.55000000000000004</v>
      </c>
      <c r="N260">
        <v>0.67</v>
      </c>
      <c r="O260">
        <v>0.74</v>
      </c>
      <c r="P260">
        <v>0.76</v>
      </c>
      <c r="Q260">
        <v>0.73</v>
      </c>
      <c r="R260">
        <v>0.65</v>
      </c>
      <c r="S260">
        <v>0.52</v>
      </c>
      <c r="T260">
        <v>0.36</v>
      </c>
      <c r="U260">
        <v>0.18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2015</v>
      </c>
      <c r="B261">
        <v>9</v>
      </c>
      <c r="C261">
        <v>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</v>
      </c>
      <c r="K261">
        <v>0.23</v>
      </c>
      <c r="L261">
        <v>0.39</v>
      </c>
      <c r="M261">
        <v>0.55000000000000004</v>
      </c>
      <c r="N261">
        <v>0.67</v>
      </c>
      <c r="O261">
        <v>0.74</v>
      </c>
      <c r="P261">
        <v>0.76</v>
      </c>
      <c r="Q261">
        <v>0.73</v>
      </c>
      <c r="R261">
        <v>0.65</v>
      </c>
      <c r="S261">
        <v>0.52</v>
      </c>
      <c r="T261">
        <v>0.36</v>
      </c>
      <c r="U261">
        <v>0.18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2015</v>
      </c>
      <c r="B262">
        <v>9</v>
      </c>
      <c r="C262">
        <v>18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0.02</v>
      </c>
      <c r="K262">
        <v>0.23</v>
      </c>
      <c r="L262">
        <v>0.39</v>
      </c>
      <c r="M262">
        <v>0.55000000000000004</v>
      </c>
      <c r="N262">
        <v>0.67</v>
      </c>
      <c r="O262">
        <v>0.74</v>
      </c>
      <c r="P262">
        <v>0.76</v>
      </c>
      <c r="Q262">
        <v>0.73</v>
      </c>
      <c r="R262">
        <v>0.65</v>
      </c>
      <c r="S262">
        <v>0.52</v>
      </c>
      <c r="T262">
        <v>0.36</v>
      </c>
      <c r="U262">
        <v>0.18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2015</v>
      </c>
      <c r="B263">
        <v>9</v>
      </c>
      <c r="C263">
        <v>19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</v>
      </c>
      <c r="K263">
        <v>0.23</v>
      </c>
      <c r="L263">
        <v>0.39</v>
      </c>
      <c r="M263">
        <v>0.55000000000000004</v>
      </c>
      <c r="N263">
        <v>0.67</v>
      </c>
      <c r="O263">
        <v>0.74</v>
      </c>
      <c r="P263">
        <v>0.76</v>
      </c>
      <c r="Q263">
        <v>0.73</v>
      </c>
      <c r="R263">
        <v>0.65</v>
      </c>
      <c r="S263">
        <v>0.52</v>
      </c>
      <c r="T263">
        <v>0.36</v>
      </c>
      <c r="U263">
        <v>0.18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2015</v>
      </c>
      <c r="B264">
        <v>9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</v>
      </c>
      <c r="K264">
        <v>0.23</v>
      </c>
      <c r="L264">
        <v>0.39</v>
      </c>
      <c r="M264">
        <v>0.55000000000000004</v>
      </c>
      <c r="N264">
        <v>0.67</v>
      </c>
      <c r="O264">
        <v>0.74</v>
      </c>
      <c r="P264">
        <v>0.76</v>
      </c>
      <c r="Q264">
        <v>0.73</v>
      </c>
      <c r="R264">
        <v>0.65</v>
      </c>
      <c r="S264">
        <v>0.52</v>
      </c>
      <c r="T264">
        <v>0.36</v>
      </c>
      <c r="U264">
        <v>0.18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2015</v>
      </c>
      <c r="B265">
        <v>9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0.02</v>
      </c>
      <c r="K265">
        <v>0.23</v>
      </c>
      <c r="L265">
        <v>0.39</v>
      </c>
      <c r="M265">
        <v>0.55000000000000004</v>
      </c>
      <c r="N265">
        <v>0.67</v>
      </c>
      <c r="O265">
        <v>0.74</v>
      </c>
      <c r="P265">
        <v>0.76</v>
      </c>
      <c r="Q265">
        <v>0.73</v>
      </c>
      <c r="R265">
        <v>0.65</v>
      </c>
      <c r="S265">
        <v>0.52</v>
      </c>
      <c r="T265">
        <v>0.36</v>
      </c>
      <c r="U265">
        <v>0.18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2015</v>
      </c>
      <c r="B266">
        <v>9</v>
      </c>
      <c r="C266">
        <v>22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0.02</v>
      </c>
      <c r="K266">
        <v>0.23</v>
      </c>
      <c r="L266">
        <v>0.39</v>
      </c>
      <c r="M266">
        <v>0.55000000000000004</v>
      </c>
      <c r="N266">
        <v>0.67</v>
      </c>
      <c r="O266">
        <v>0.74</v>
      </c>
      <c r="P266">
        <v>0.76</v>
      </c>
      <c r="Q266">
        <v>0.73</v>
      </c>
      <c r="R266">
        <v>0.65</v>
      </c>
      <c r="S266">
        <v>0.52</v>
      </c>
      <c r="T266">
        <v>0.36</v>
      </c>
      <c r="U266">
        <v>0.18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2015</v>
      </c>
      <c r="B267">
        <v>9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0.02</v>
      </c>
      <c r="K267">
        <v>0.23</v>
      </c>
      <c r="L267">
        <v>0.39</v>
      </c>
      <c r="M267">
        <v>0.55000000000000004</v>
      </c>
      <c r="N267">
        <v>0.67</v>
      </c>
      <c r="O267">
        <v>0.74</v>
      </c>
      <c r="P267">
        <v>0.76</v>
      </c>
      <c r="Q267">
        <v>0.73</v>
      </c>
      <c r="R267">
        <v>0.65</v>
      </c>
      <c r="S267">
        <v>0.52</v>
      </c>
      <c r="T267">
        <v>0.36</v>
      </c>
      <c r="U267">
        <v>0.18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2015</v>
      </c>
      <c r="B268">
        <v>9</v>
      </c>
      <c r="C268">
        <v>24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0.02</v>
      </c>
      <c r="K268">
        <v>0.23</v>
      </c>
      <c r="L268">
        <v>0.39</v>
      </c>
      <c r="M268">
        <v>0.55000000000000004</v>
      </c>
      <c r="N268">
        <v>0.67</v>
      </c>
      <c r="O268">
        <v>0.74</v>
      </c>
      <c r="P268">
        <v>0.76</v>
      </c>
      <c r="Q268">
        <v>0.73</v>
      </c>
      <c r="R268">
        <v>0.65</v>
      </c>
      <c r="S268">
        <v>0.52</v>
      </c>
      <c r="T268">
        <v>0.36</v>
      </c>
      <c r="U268">
        <v>0.18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2015</v>
      </c>
      <c r="B269">
        <v>9</v>
      </c>
      <c r="C269">
        <v>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0.02</v>
      </c>
      <c r="K269">
        <v>0.23</v>
      </c>
      <c r="L269">
        <v>0.39</v>
      </c>
      <c r="M269">
        <v>0.55000000000000004</v>
      </c>
      <c r="N269">
        <v>0.67</v>
      </c>
      <c r="O269">
        <v>0.74</v>
      </c>
      <c r="P269">
        <v>0.76</v>
      </c>
      <c r="Q269">
        <v>0.73</v>
      </c>
      <c r="R269">
        <v>0.65</v>
      </c>
      <c r="S269">
        <v>0.52</v>
      </c>
      <c r="T269">
        <v>0.36</v>
      </c>
      <c r="U269">
        <v>0.18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2015</v>
      </c>
      <c r="B270">
        <v>9</v>
      </c>
      <c r="C270">
        <v>26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0.02</v>
      </c>
      <c r="K270">
        <v>0.23</v>
      </c>
      <c r="L270">
        <v>0.39</v>
      </c>
      <c r="M270">
        <v>0.55000000000000004</v>
      </c>
      <c r="N270">
        <v>0.67</v>
      </c>
      <c r="O270">
        <v>0.74</v>
      </c>
      <c r="P270">
        <v>0.76</v>
      </c>
      <c r="Q270">
        <v>0.73</v>
      </c>
      <c r="R270">
        <v>0.65</v>
      </c>
      <c r="S270">
        <v>0.52</v>
      </c>
      <c r="T270">
        <v>0.36</v>
      </c>
      <c r="U270">
        <v>0.18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2015</v>
      </c>
      <c r="B271">
        <v>9</v>
      </c>
      <c r="C271"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0.02</v>
      </c>
      <c r="K271">
        <v>0.23</v>
      </c>
      <c r="L271">
        <v>0.39</v>
      </c>
      <c r="M271">
        <v>0.55000000000000004</v>
      </c>
      <c r="N271">
        <v>0.67</v>
      </c>
      <c r="O271">
        <v>0.74</v>
      </c>
      <c r="P271">
        <v>0.76</v>
      </c>
      <c r="Q271">
        <v>0.73</v>
      </c>
      <c r="R271">
        <v>0.65</v>
      </c>
      <c r="S271">
        <v>0.52</v>
      </c>
      <c r="T271">
        <v>0.36</v>
      </c>
      <c r="U271">
        <v>0.18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2015</v>
      </c>
      <c r="B272">
        <v>9</v>
      </c>
      <c r="C272">
        <v>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0.02</v>
      </c>
      <c r="K272">
        <v>0.23</v>
      </c>
      <c r="L272">
        <v>0.39</v>
      </c>
      <c r="M272">
        <v>0.55000000000000004</v>
      </c>
      <c r="N272">
        <v>0.67</v>
      </c>
      <c r="O272">
        <v>0.74</v>
      </c>
      <c r="P272">
        <v>0.76</v>
      </c>
      <c r="Q272">
        <v>0.73</v>
      </c>
      <c r="R272">
        <v>0.65</v>
      </c>
      <c r="S272">
        <v>0.52</v>
      </c>
      <c r="T272">
        <v>0.36</v>
      </c>
      <c r="U272">
        <v>0.18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2015</v>
      </c>
      <c r="B273">
        <v>9</v>
      </c>
      <c r="C273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0.02</v>
      </c>
      <c r="K273">
        <v>0.23</v>
      </c>
      <c r="L273">
        <v>0.39</v>
      </c>
      <c r="M273">
        <v>0.55000000000000004</v>
      </c>
      <c r="N273">
        <v>0.67</v>
      </c>
      <c r="O273">
        <v>0.74</v>
      </c>
      <c r="P273">
        <v>0.76</v>
      </c>
      <c r="Q273">
        <v>0.73</v>
      </c>
      <c r="R273">
        <v>0.65</v>
      </c>
      <c r="S273">
        <v>0.52</v>
      </c>
      <c r="T273">
        <v>0.36</v>
      </c>
      <c r="U273">
        <v>0.18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2015</v>
      </c>
      <c r="B274">
        <v>9</v>
      </c>
      <c r="C274">
        <v>30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0.02</v>
      </c>
      <c r="K274">
        <v>0.23</v>
      </c>
      <c r="L274">
        <v>0.39</v>
      </c>
      <c r="M274">
        <v>0.55000000000000004</v>
      </c>
      <c r="N274">
        <v>0.67</v>
      </c>
      <c r="O274">
        <v>0.74</v>
      </c>
      <c r="P274">
        <v>0.76</v>
      </c>
      <c r="Q274">
        <v>0.73</v>
      </c>
      <c r="R274">
        <v>0.65</v>
      </c>
      <c r="S274">
        <v>0.52</v>
      </c>
      <c r="T274">
        <v>0.36</v>
      </c>
      <c r="U274">
        <v>0.18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2015</v>
      </c>
      <c r="B275">
        <v>10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0.13</v>
      </c>
      <c r="K275">
        <v>0.3</v>
      </c>
      <c r="L275">
        <v>0.45</v>
      </c>
      <c r="M275">
        <v>0.56999999999999995</v>
      </c>
      <c r="N275">
        <v>0.67</v>
      </c>
      <c r="O275">
        <v>0.73</v>
      </c>
      <c r="P275">
        <v>0.74</v>
      </c>
      <c r="Q275">
        <v>0.71</v>
      </c>
      <c r="R275">
        <v>0.64</v>
      </c>
      <c r="S275">
        <v>0.52</v>
      </c>
      <c r="T275">
        <v>0.38</v>
      </c>
      <c r="U275">
        <v>0.22</v>
      </c>
      <c r="V275">
        <v>0.06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2015</v>
      </c>
      <c r="B276">
        <v>10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0.13</v>
      </c>
      <c r="K276">
        <v>0.3</v>
      </c>
      <c r="L276">
        <v>0.45</v>
      </c>
      <c r="M276">
        <v>0.56999999999999995</v>
      </c>
      <c r="N276">
        <v>0.67</v>
      </c>
      <c r="O276">
        <v>0.73</v>
      </c>
      <c r="P276">
        <v>0.74</v>
      </c>
      <c r="Q276">
        <v>0.71</v>
      </c>
      <c r="R276">
        <v>0.64</v>
      </c>
      <c r="S276">
        <v>0.52</v>
      </c>
      <c r="T276">
        <v>0.38</v>
      </c>
      <c r="U276">
        <v>0.22</v>
      </c>
      <c r="V276">
        <v>0.06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2015</v>
      </c>
      <c r="B277">
        <v>10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0.13</v>
      </c>
      <c r="K277">
        <v>0.3</v>
      </c>
      <c r="L277">
        <v>0.45</v>
      </c>
      <c r="M277">
        <v>0.56999999999999995</v>
      </c>
      <c r="N277">
        <v>0.67</v>
      </c>
      <c r="O277">
        <v>0.73</v>
      </c>
      <c r="P277">
        <v>0.74</v>
      </c>
      <c r="Q277">
        <v>0.71</v>
      </c>
      <c r="R277">
        <v>0.64</v>
      </c>
      <c r="S277">
        <v>0.52</v>
      </c>
      <c r="T277">
        <v>0.38</v>
      </c>
      <c r="U277">
        <v>0.22</v>
      </c>
      <c r="V277">
        <v>0.06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2015</v>
      </c>
      <c r="B278">
        <v>10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0.13</v>
      </c>
      <c r="K278">
        <v>0.3</v>
      </c>
      <c r="L278">
        <v>0.45</v>
      </c>
      <c r="M278">
        <v>0.56999999999999995</v>
      </c>
      <c r="N278">
        <v>0.67</v>
      </c>
      <c r="O278">
        <v>0.73</v>
      </c>
      <c r="P278">
        <v>0.74</v>
      </c>
      <c r="Q278">
        <v>0.71</v>
      </c>
      <c r="R278">
        <v>0.64</v>
      </c>
      <c r="S278">
        <v>0.52</v>
      </c>
      <c r="T278">
        <v>0.38</v>
      </c>
      <c r="U278">
        <v>0.22</v>
      </c>
      <c r="V278">
        <v>0.06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2015</v>
      </c>
      <c r="B279">
        <v>10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0.13</v>
      </c>
      <c r="K279">
        <v>0.3</v>
      </c>
      <c r="L279">
        <v>0.45</v>
      </c>
      <c r="M279">
        <v>0.56999999999999995</v>
      </c>
      <c r="N279">
        <v>0.67</v>
      </c>
      <c r="O279">
        <v>0.73</v>
      </c>
      <c r="P279">
        <v>0.74</v>
      </c>
      <c r="Q279">
        <v>0.71</v>
      </c>
      <c r="R279">
        <v>0.64</v>
      </c>
      <c r="S279">
        <v>0.52</v>
      </c>
      <c r="T279">
        <v>0.38</v>
      </c>
      <c r="U279">
        <v>0.22</v>
      </c>
      <c r="V279">
        <v>0.06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2015</v>
      </c>
      <c r="B280">
        <v>10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0.13</v>
      </c>
      <c r="K280">
        <v>0.3</v>
      </c>
      <c r="L280">
        <v>0.45</v>
      </c>
      <c r="M280">
        <v>0.56999999999999995</v>
      </c>
      <c r="N280">
        <v>0.67</v>
      </c>
      <c r="O280">
        <v>0.73</v>
      </c>
      <c r="P280">
        <v>0.74</v>
      </c>
      <c r="Q280">
        <v>0.71</v>
      </c>
      <c r="R280">
        <v>0.64</v>
      </c>
      <c r="S280">
        <v>0.52</v>
      </c>
      <c r="T280">
        <v>0.38</v>
      </c>
      <c r="U280">
        <v>0.22</v>
      </c>
      <c r="V280">
        <v>0.06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2015</v>
      </c>
      <c r="B281">
        <v>10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0.13</v>
      </c>
      <c r="K281">
        <v>0.3</v>
      </c>
      <c r="L281">
        <v>0.45</v>
      </c>
      <c r="M281">
        <v>0.56999999999999995</v>
      </c>
      <c r="N281">
        <v>0.67</v>
      </c>
      <c r="O281">
        <v>0.73</v>
      </c>
      <c r="P281">
        <v>0.74</v>
      </c>
      <c r="Q281">
        <v>0.71</v>
      </c>
      <c r="R281">
        <v>0.64</v>
      </c>
      <c r="S281">
        <v>0.52</v>
      </c>
      <c r="T281">
        <v>0.38</v>
      </c>
      <c r="U281">
        <v>0.22</v>
      </c>
      <c r="V281">
        <v>0.06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2015</v>
      </c>
      <c r="B282">
        <v>10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0.13</v>
      </c>
      <c r="K282">
        <v>0.3</v>
      </c>
      <c r="L282">
        <v>0.45</v>
      </c>
      <c r="M282">
        <v>0.56999999999999995</v>
      </c>
      <c r="N282">
        <v>0.67</v>
      </c>
      <c r="O282">
        <v>0.73</v>
      </c>
      <c r="P282">
        <v>0.74</v>
      </c>
      <c r="Q282">
        <v>0.71</v>
      </c>
      <c r="R282">
        <v>0.64</v>
      </c>
      <c r="S282">
        <v>0.52</v>
      </c>
      <c r="T282">
        <v>0.38</v>
      </c>
      <c r="U282">
        <v>0.22</v>
      </c>
      <c r="V282">
        <v>0.06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2015</v>
      </c>
      <c r="B283">
        <v>10</v>
      </c>
      <c r="C283">
        <v>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0.13</v>
      </c>
      <c r="K283">
        <v>0.3</v>
      </c>
      <c r="L283">
        <v>0.45</v>
      </c>
      <c r="M283">
        <v>0.56999999999999995</v>
      </c>
      <c r="N283">
        <v>0.67</v>
      </c>
      <c r="O283">
        <v>0.73</v>
      </c>
      <c r="P283">
        <v>0.74</v>
      </c>
      <c r="Q283">
        <v>0.71</v>
      </c>
      <c r="R283">
        <v>0.64</v>
      </c>
      <c r="S283">
        <v>0.52</v>
      </c>
      <c r="T283">
        <v>0.38</v>
      </c>
      <c r="U283">
        <v>0.22</v>
      </c>
      <c r="V283">
        <v>0.06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2015</v>
      </c>
      <c r="B284">
        <v>10</v>
      </c>
      <c r="C284">
        <v>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0.13</v>
      </c>
      <c r="K284">
        <v>0.3</v>
      </c>
      <c r="L284">
        <v>0.45</v>
      </c>
      <c r="M284">
        <v>0.56999999999999995</v>
      </c>
      <c r="N284">
        <v>0.67</v>
      </c>
      <c r="O284">
        <v>0.73</v>
      </c>
      <c r="P284">
        <v>0.74</v>
      </c>
      <c r="Q284">
        <v>0.71</v>
      </c>
      <c r="R284">
        <v>0.64</v>
      </c>
      <c r="S284">
        <v>0.52</v>
      </c>
      <c r="T284">
        <v>0.38</v>
      </c>
      <c r="U284">
        <v>0.22</v>
      </c>
      <c r="V284">
        <v>0.06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0.13</v>
      </c>
      <c r="K285">
        <v>0.3</v>
      </c>
      <c r="L285">
        <v>0.45</v>
      </c>
      <c r="M285">
        <v>0.56999999999999995</v>
      </c>
      <c r="N285">
        <v>0.67</v>
      </c>
      <c r="O285">
        <v>0.73</v>
      </c>
      <c r="P285">
        <v>0.74</v>
      </c>
      <c r="Q285">
        <v>0.71</v>
      </c>
      <c r="R285">
        <v>0.64</v>
      </c>
      <c r="S285">
        <v>0.52</v>
      </c>
      <c r="T285">
        <v>0.38</v>
      </c>
      <c r="U285">
        <v>0.22</v>
      </c>
      <c r="V285">
        <v>0.06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2015</v>
      </c>
      <c r="B286">
        <v>10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0.13</v>
      </c>
      <c r="K286">
        <v>0.3</v>
      </c>
      <c r="L286">
        <v>0.45</v>
      </c>
      <c r="M286">
        <v>0.56999999999999995</v>
      </c>
      <c r="N286">
        <v>0.67</v>
      </c>
      <c r="O286">
        <v>0.73</v>
      </c>
      <c r="P286">
        <v>0.74</v>
      </c>
      <c r="Q286">
        <v>0.71</v>
      </c>
      <c r="R286">
        <v>0.64</v>
      </c>
      <c r="S286">
        <v>0.52</v>
      </c>
      <c r="T286">
        <v>0.38</v>
      </c>
      <c r="U286">
        <v>0.22</v>
      </c>
      <c r="V286">
        <v>0.06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2015</v>
      </c>
      <c r="B287">
        <v>10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0.13</v>
      </c>
      <c r="K287">
        <v>0.3</v>
      </c>
      <c r="L287">
        <v>0.45</v>
      </c>
      <c r="M287">
        <v>0.56999999999999995</v>
      </c>
      <c r="N287">
        <v>0.67</v>
      </c>
      <c r="O287">
        <v>0.73</v>
      </c>
      <c r="P287">
        <v>0.74</v>
      </c>
      <c r="Q287">
        <v>0.71</v>
      </c>
      <c r="R287">
        <v>0.64</v>
      </c>
      <c r="S287">
        <v>0.52</v>
      </c>
      <c r="T287">
        <v>0.38</v>
      </c>
      <c r="U287">
        <v>0.22</v>
      </c>
      <c r="V287">
        <v>0.06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2015</v>
      </c>
      <c r="B288">
        <v>10</v>
      </c>
      <c r="C28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0.13</v>
      </c>
      <c r="K288">
        <v>0.3</v>
      </c>
      <c r="L288">
        <v>0.45</v>
      </c>
      <c r="M288">
        <v>0.56999999999999995</v>
      </c>
      <c r="N288">
        <v>0.67</v>
      </c>
      <c r="O288">
        <v>0.73</v>
      </c>
      <c r="P288">
        <v>0.74</v>
      </c>
      <c r="Q288">
        <v>0.71</v>
      </c>
      <c r="R288">
        <v>0.64</v>
      </c>
      <c r="S288">
        <v>0.52</v>
      </c>
      <c r="T288">
        <v>0.38</v>
      </c>
      <c r="U288">
        <v>0.22</v>
      </c>
      <c r="V288">
        <v>0.06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2015</v>
      </c>
      <c r="B289">
        <v>10</v>
      </c>
      <c r="C289">
        <v>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0.13</v>
      </c>
      <c r="K289">
        <v>0.3</v>
      </c>
      <c r="L289">
        <v>0.45</v>
      </c>
      <c r="M289">
        <v>0.56999999999999995</v>
      </c>
      <c r="N289">
        <v>0.67</v>
      </c>
      <c r="O289">
        <v>0.73</v>
      </c>
      <c r="P289">
        <v>0.74</v>
      </c>
      <c r="Q289">
        <v>0.71</v>
      </c>
      <c r="R289">
        <v>0.64</v>
      </c>
      <c r="S289">
        <v>0.52</v>
      </c>
      <c r="T289">
        <v>0.38</v>
      </c>
      <c r="U289">
        <v>0.22</v>
      </c>
      <c r="V289">
        <v>0.06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2015</v>
      </c>
      <c r="B290">
        <v>10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0.13</v>
      </c>
      <c r="K290">
        <v>0.3</v>
      </c>
      <c r="L290">
        <v>0.45</v>
      </c>
      <c r="M290">
        <v>0.56999999999999995</v>
      </c>
      <c r="N290">
        <v>0.67</v>
      </c>
      <c r="O290">
        <v>0.73</v>
      </c>
      <c r="P290">
        <v>0.74</v>
      </c>
      <c r="Q290">
        <v>0.71</v>
      </c>
      <c r="R290">
        <v>0.64</v>
      </c>
      <c r="S290">
        <v>0.52</v>
      </c>
      <c r="T290">
        <v>0.38</v>
      </c>
      <c r="U290">
        <v>0.22</v>
      </c>
      <c r="V290">
        <v>0.06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2015</v>
      </c>
      <c r="B291">
        <v>10</v>
      </c>
      <c r="C291">
        <v>17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0.13</v>
      </c>
      <c r="K291">
        <v>0.3</v>
      </c>
      <c r="L291">
        <v>0.45</v>
      </c>
      <c r="M291">
        <v>0.56999999999999995</v>
      </c>
      <c r="N291">
        <v>0.67</v>
      </c>
      <c r="O291">
        <v>0.73</v>
      </c>
      <c r="P291">
        <v>0.74</v>
      </c>
      <c r="Q291">
        <v>0.71</v>
      </c>
      <c r="R291">
        <v>0.64</v>
      </c>
      <c r="S291">
        <v>0.52</v>
      </c>
      <c r="T291">
        <v>0.38</v>
      </c>
      <c r="U291">
        <v>0.22</v>
      </c>
      <c r="V291">
        <v>0.06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2015</v>
      </c>
      <c r="B292">
        <v>10</v>
      </c>
      <c r="C292">
        <v>18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0.13</v>
      </c>
      <c r="K292">
        <v>0.3</v>
      </c>
      <c r="L292">
        <v>0.45</v>
      </c>
      <c r="M292">
        <v>0.56999999999999995</v>
      </c>
      <c r="N292">
        <v>0.67</v>
      </c>
      <c r="O292">
        <v>0.73</v>
      </c>
      <c r="P292">
        <v>0.74</v>
      </c>
      <c r="Q292">
        <v>0.71</v>
      </c>
      <c r="R292">
        <v>0.64</v>
      </c>
      <c r="S292">
        <v>0.52</v>
      </c>
      <c r="T292">
        <v>0.38</v>
      </c>
      <c r="U292">
        <v>0.22</v>
      </c>
      <c r="V292">
        <v>0.06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2015</v>
      </c>
      <c r="B293">
        <v>10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0.13</v>
      </c>
      <c r="K293">
        <v>0.3</v>
      </c>
      <c r="L293">
        <v>0.45</v>
      </c>
      <c r="M293">
        <v>0.56999999999999995</v>
      </c>
      <c r="N293">
        <v>0.67</v>
      </c>
      <c r="O293">
        <v>0.73</v>
      </c>
      <c r="P293">
        <v>0.74</v>
      </c>
      <c r="Q293">
        <v>0.71</v>
      </c>
      <c r="R293">
        <v>0.64</v>
      </c>
      <c r="S293">
        <v>0.52</v>
      </c>
      <c r="T293">
        <v>0.38</v>
      </c>
      <c r="U293">
        <v>0.22</v>
      </c>
      <c r="V293">
        <v>0.06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2015</v>
      </c>
      <c r="B294">
        <v>10</v>
      </c>
      <c r="C294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0.13</v>
      </c>
      <c r="K294">
        <v>0.3</v>
      </c>
      <c r="L294">
        <v>0.45</v>
      </c>
      <c r="M294">
        <v>0.56999999999999995</v>
      </c>
      <c r="N294">
        <v>0.67</v>
      </c>
      <c r="O294">
        <v>0.73</v>
      </c>
      <c r="P294">
        <v>0.74</v>
      </c>
      <c r="Q294">
        <v>0.71</v>
      </c>
      <c r="R294">
        <v>0.64</v>
      </c>
      <c r="S294">
        <v>0.52</v>
      </c>
      <c r="T294">
        <v>0.38</v>
      </c>
      <c r="U294">
        <v>0.22</v>
      </c>
      <c r="V294">
        <v>0.06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2015</v>
      </c>
      <c r="B295">
        <v>10</v>
      </c>
      <c r="C295">
        <v>21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0.13</v>
      </c>
      <c r="K295">
        <v>0.3</v>
      </c>
      <c r="L295">
        <v>0.45</v>
      </c>
      <c r="M295">
        <v>0.56999999999999995</v>
      </c>
      <c r="N295">
        <v>0.67</v>
      </c>
      <c r="O295">
        <v>0.73</v>
      </c>
      <c r="P295">
        <v>0.74</v>
      </c>
      <c r="Q295">
        <v>0.71</v>
      </c>
      <c r="R295">
        <v>0.64</v>
      </c>
      <c r="S295">
        <v>0.52</v>
      </c>
      <c r="T295">
        <v>0.38</v>
      </c>
      <c r="U295">
        <v>0.22</v>
      </c>
      <c r="V295">
        <v>0.06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2015</v>
      </c>
      <c r="B296">
        <v>10</v>
      </c>
      <c r="C296">
        <v>22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0.13</v>
      </c>
      <c r="K296">
        <v>0.3</v>
      </c>
      <c r="L296">
        <v>0.45</v>
      </c>
      <c r="M296">
        <v>0.56999999999999995</v>
      </c>
      <c r="N296">
        <v>0.67</v>
      </c>
      <c r="O296">
        <v>0.73</v>
      </c>
      <c r="P296">
        <v>0.74</v>
      </c>
      <c r="Q296">
        <v>0.71</v>
      </c>
      <c r="R296">
        <v>0.64</v>
      </c>
      <c r="S296">
        <v>0.52</v>
      </c>
      <c r="T296">
        <v>0.38</v>
      </c>
      <c r="U296">
        <v>0.22</v>
      </c>
      <c r="V296">
        <v>0.06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2015</v>
      </c>
      <c r="B297">
        <v>10</v>
      </c>
      <c r="C297">
        <v>23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0.13</v>
      </c>
      <c r="K297">
        <v>0.3</v>
      </c>
      <c r="L297">
        <v>0.45</v>
      </c>
      <c r="M297">
        <v>0.56999999999999995</v>
      </c>
      <c r="N297">
        <v>0.67</v>
      </c>
      <c r="O297">
        <v>0.73</v>
      </c>
      <c r="P297">
        <v>0.74</v>
      </c>
      <c r="Q297">
        <v>0.71</v>
      </c>
      <c r="R297">
        <v>0.64</v>
      </c>
      <c r="S297">
        <v>0.52</v>
      </c>
      <c r="T297">
        <v>0.38</v>
      </c>
      <c r="U297">
        <v>0.22</v>
      </c>
      <c r="V297">
        <v>0.06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2015</v>
      </c>
      <c r="B298">
        <v>10</v>
      </c>
      <c r="C298">
        <v>24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0.13</v>
      </c>
      <c r="K298">
        <v>0.3</v>
      </c>
      <c r="L298">
        <v>0.45</v>
      </c>
      <c r="M298">
        <v>0.56999999999999995</v>
      </c>
      <c r="N298">
        <v>0.67</v>
      </c>
      <c r="O298">
        <v>0.73</v>
      </c>
      <c r="P298">
        <v>0.74</v>
      </c>
      <c r="Q298">
        <v>0.71</v>
      </c>
      <c r="R298">
        <v>0.64</v>
      </c>
      <c r="S298">
        <v>0.52</v>
      </c>
      <c r="T298">
        <v>0.38</v>
      </c>
      <c r="U298">
        <v>0.22</v>
      </c>
      <c r="V298">
        <v>0.06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2015</v>
      </c>
      <c r="B299">
        <v>10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0.13</v>
      </c>
      <c r="K299">
        <v>0.3</v>
      </c>
      <c r="L299">
        <v>0.45</v>
      </c>
      <c r="M299">
        <v>0.56999999999999995</v>
      </c>
      <c r="N299">
        <v>0.67</v>
      </c>
      <c r="O299">
        <v>0.73</v>
      </c>
      <c r="P299">
        <v>0.74</v>
      </c>
      <c r="Q299">
        <v>0.71</v>
      </c>
      <c r="R299">
        <v>0.64</v>
      </c>
      <c r="S299">
        <v>0.52</v>
      </c>
      <c r="T299">
        <v>0.38</v>
      </c>
      <c r="U299">
        <v>0.22</v>
      </c>
      <c r="V299">
        <v>0.06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2015</v>
      </c>
      <c r="B300">
        <v>10</v>
      </c>
      <c r="C300">
        <v>26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0.13</v>
      </c>
      <c r="K300">
        <v>0.3</v>
      </c>
      <c r="L300">
        <v>0.45</v>
      </c>
      <c r="M300">
        <v>0.56999999999999995</v>
      </c>
      <c r="N300">
        <v>0.67</v>
      </c>
      <c r="O300">
        <v>0.73</v>
      </c>
      <c r="P300">
        <v>0.74</v>
      </c>
      <c r="Q300">
        <v>0.71</v>
      </c>
      <c r="R300">
        <v>0.64</v>
      </c>
      <c r="S300">
        <v>0.52</v>
      </c>
      <c r="T300">
        <v>0.38</v>
      </c>
      <c r="U300">
        <v>0.22</v>
      </c>
      <c r="V300">
        <v>0.06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0.13</v>
      </c>
      <c r="K301">
        <v>0.3</v>
      </c>
      <c r="L301">
        <v>0.45</v>
      </c>
      <c r="M301">
        <v>0.56999999999999995</v>
      </c>
      <c r="N301">
        <v>0.67</v>
      </c>
      <c r="O301">
        <v>0.73</v>
      </c>
      <c r="P301">
        <v>0.74</v>
      </c>
      <c r="Q301">
        <v>0.71</v>
      </c>
      <c r="R301">
        <v>0.64</v>
      </c>
      <c r="S301">
        <v>0.52</v>
      </c>
      <c r="T301">
        <v>0.38</v>
      </c>
      <c r="U301">
        <v>0.22</v>
      </c>
      <c r="V301">
        <v>0.06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2015</v>
      </c>
      <c r="B302">
        <v>10</v>
      </c>
      <c r="C302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0.13</v>
      </c>
      <c r="K302">
        <v>0.3</v>
      </c>
      <c r="L302">
        <v>0.45</v>
      </c>
      <c r="M302">
        <v>0.56999999999999995</v>
      </c>
      <c r="N302">
        <v>0.67</v>
      </c>
      <c r="O302">
        <v>0.73</v>
      </c>
      <c r="P302">
        <v>0.74</v>
      </c>
      <c r="Q302">
        <v>0.71</v>
      </c>
      <c r="R302">
        <v>0.64</v>
      </c>
      <c r="S302">
        <v>0.52</v>
      </c>
      <c r="T302">
        <v>0.38</v>
      </c>
      <c r="U302">
        <v>0.22</v>
      </c>
      <c r="V302">
        <v>0.06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2015</v>
      </c>
      <c r="B303">
        <v>10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0.13</v>
      </c>
      <c r="K303">
        <v>0.3</v>
      </c>
      <c r="L303">
        <v>0.45</v>
      </c>
      <c r="M303">
        <v>0.56999999999999995</v>
      </c>
      <c r="N303">
        <v>0.67</v>
      </c>
      <c r="O303">
        <v>0.73</v>
      </c>
      <c r="P303">
        <v>0.74</v>
      </c>
      <c r="Q303">
        <v>0.71</v>
      </c>
      <c r="R303">
        <v>0.64</v>
      </c>
      <c r="S303">
        <v>0.52</v>
      </c>
      <c r="T303">
        <v>0.38</v>
      </c>
      <c r="U303">
        <v>0.22</v>
      </c>
      <c r="V303">
        <v>0.06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2015</v>
      </c>
      <c r="B304">
        <v>10</v>
      </c>
      <c r="C304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0.13</v>
      </c>
      <c r="K304">
        <v>0.3</v>
      </c>
      <c r="L304">
        <v>0.45</v>
      </c>
      <c r="M304">
        <v>0.56999999999999995</v>
      </c>
      <c r="N304">
        <v>0.67</v>
      </c>
      <c r="O304">
        <v>0.73</v>
      </c>
      <c r="P304">
        <v>0.74</v>
      </c>
      <c r="Q304">
        <v>0.71</v>
      </c>
      <c r="R304">
        <v>0.64</v>
      </c>
      <c r="S304">
        <v>0.52</v>
      </c>
      <c r="T304">
        <v>0.38</v>
      </c>
      <c r="U304">
        <v>0.22</v>
      </c>
      <c r="V304">
        <v>0.06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2015</v>
      </c>
      <c r="B305">
        <v>10</v>
      </c>
      <c r="C305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0.13</v>
      </c>
      <c r="K305">
        <v>0.3</v>
      </c>
      <c r="L305">
        <v>0.45</v>
      </c>
      <c r="M305">
        <v>0.56999999999999995</v>
      </c>
      <c r="N305">
        <v>0.67</v>
      </c>
      <c r="O305">
        <v>0.73</v>
      </c>
      <c r="P305">
        <v>0.74</v>
      </c>
      <c r="Q305">
        <v>0.71</v>
      </c>
      <c r="R305">
        <v>0.64</v>
      </c>
      <c r="S305">
        <v>0.52</v>
      </c>
      <c r="T305">
        <v>0.38</v>
      </c>
      <c r="U305">
        <v>0.22</v>
      </c>
      <c r="V305">
        <v>0.06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2015</v>
      </c>
      <c r="B306">
        <v>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0.03</v>
      </c>
      <c r="J306">
        <v>0.18</v>
      </c>
      <c r="K306">
        <v>0.32</v>
      </c>
      <c r="L306">
        <v>0.45</v>
      </c>
      <c r="M306">
        <v>0.56999999999999995</v>
      </c>
      <c r="N306">
        <v>0.65</v>
      </c>
      <c r="O306">
        <v>0.7</v>
      </c>
      <c r="P306">
        <v>0.71</v>
      </c>
      <c r="Q306">
        <v>0.68</v>
      </c>
      <c r="R306">
        <v>0.62</v>
      </c>
      <c r="S306">
        <v>0.52</v>
      </c>
      <c r="T306">
        <v>0.39</v>
      </c>
      <c r="U306">
        <v>0.26</v>
      </c>
      <c r="V306">
        <v>0.11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2015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0.03</v>
      </c>
      <c r="J307">
        <v>0.18</v>
      </c>
      <c r="K307">
        <v>0.32</v>
      </c>
      <c r="L307">
        <v>0.45</v>
      </c>
      <c r="M307">
        <v>0.56999999999999995</v>
      </c>
      <c r="N307">
        <v>0.65</v>
      </c>
      <c r="O307">
        <v>0.7</v>
      </c>
      <c r="P307">
        <v>0.71</v>
      </c>
      <c r="Q307">
        <v>0.68</v>
      </c>
      <c r="R307">
        <v>0.62</v>
      </c>
      <c r="S307">
        <v>0.52</v>
      </c>
      <c r="T307">
        <v>0.39</v>
      </c>
      <c r="U307">
        <v>0.26</v>
      </c>
      <c r="V307">
        <v>0.11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2015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0.03</v>
      </c>
      <c r="J308">
        <v>0.18</v>
      </c>
      <c r="K308">
        <v>0.32</v>
      </c>
      <c r="L308">
        <v>0.45</v>
      </c>
      <c r="M308">
        <v>0.56999999999999995</v>
      </c>
      <c r="N308">
        <v>0.65</v>
      </c>
      <c r="O308">
        <v>0.7</v>
      </c>
      <c r="P308">
        <v>0.71</v>
      </c>
      <c r="Q308">
        <v>0.68</v>
      </c>
      <c r="R308">
        <v>0.62</v>
      </c>
      <c r="S308">
        <v>0.52</v>
      </c>
      <c r="T308">
        <v>0.39</v>
      </c>
      <c r="U308">
        <v>0.26</v>
      </c>
      <c r="V308">
        <v>0.11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2015</v>
      </c>
      <c r="B309">
        <v>11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0.03</v>
      </c>
      <c r="J309">
        <v>0.18</v>
      </c>
      <c r="K309">
        <v>0.32</v>
      </c>
      <c r="L309">
        <v>0.45</v>
      </c>
      <c r="M309">
        <v>0.56999999999999995</v>
      </c>
      <c r="N309">
        <v>0.65</v>
      </c>
      <c r="O309">
        <v>0.7</v>
      </c>
      <c r="P309">
        <v>0.71</v>
      </c>
      <c r="Q309">
        <v>0.68</v>
      </c>
      <c r="R309">
        <v>0.62</v>
      </c>
      <c r="S309">
        <v>0.52</v>
      </c>
      <c r="T309">
        <v>0.39</v>
      </c>
      <c r="U309">
        <v>0.26</v>
      </c>
      <c r="V309">
        <v>0.11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2015</v>
      </c>
      <c r="B310">
        <v>11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0.03</v>
      </c>
      <c r="J310">
        <v>0.18</v>
      </c>
      <c r="K310">
        <v>0.32</v>
      </c>
      <c r="L310">
        <v>0.45</v>
      </c>
      <c r="M310">
        <v>0.56999999999999995</v>
      </c>
      <c r="N310">
        <v>0.65</v>
      </c>
      <c r="O310">
        <v>0.7</v>
      </c>
      <c r="P310">
        <v>0.71</v>
      </c>
      <c r="Q310">
        <v>0.68</v>
      </c>
      <c r="R310">
        <v>0.62</v>
      </c>
      <c r="S310">
        <v>0.52</v>
      </c>
      <c r="T310">
        <v>0.39</v>
      </c>
      <c r="U310">
        <v>0.26</v>
      </c>
      <c r="V310">
        <v>0.11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2015</v>
      </c>
      <c r="B311">
        <v>11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0.03</v>
      </c>
      <c r="J311">
        <v>0.18</v>
      </c>
      <c r="K311">
        <v>0.32</v>
      </c>
      <c r="L311">
        <v>0.45</v>
      </c>
      <c r="M311">
        <v>0.56999999999999995</v>
      </c>
      <c r="N311">
        <v>0.65</v>
      </c>
      <c r="O311">
        <v>0.7</v>
      </c>
      <c r="P311">
        <v>0.71</v>
      </c>
      <c r="Q311">
        <v>0.68</v>
      </c>
      <c r="R311">
        <v>0.62</v>
      </c>
      <c r="S311">
        <v>0.52</v>
      </c>
      <c r="T311">
        <v>0.39</v>
      </c>
      <c r="U311">
        <v>0.26</v>
      </c>
      <c r="V311">
        <v>0.11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2015</v>
      </c>
      <c r="B312">
        <v>11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0.03</v>
      </c>
      <c r="J312">
        <v>0.18</v>
      </c>
      <c r="K312">
        <v>0.32</v>
      </c>
      <c r="L312">
        <v>0.45</v>
      </c>
      <c r="M312">
        <v>0.56999999999999995</v>
      </c>
      <c r="N312">
        <v>0.65</v>
      </c>
      <c r="O312">
        <v>0.7</v>
      </c>
      <c r="P312">
        <v>0.71</v>
      </c>
      <c r="Q312">
        <v>0.68</v>
      </c>
      <c r="R312">
        <v>0.62</v>
      </c>
      <c r="S312">
        <v>0.52</v>
      </c>
      <c r="T312">
        <v>0.39</v>
      </c>
      <c r="U312">
        <v>0.26</v>
      </c>
      <c r="V312">
        <v>0.11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2015</v>
      </c>
      <c r="B313">
        <v>11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0.03</v>
      </c>
      <c r="J313">
        <v>0.18</v>
      </c>
      <c r="K313">
        <v>0.32</v>
      </c>
      <c r="L313">
        <v>0.45</v>
      </c>
      <c r="M313">
        <v>0.56999999999999995</v>
      </c>
      <c r="N313">
        <v>0.65</v>
      </c>
      <c r="O313">
        <v>0.7</v>
      </c>
      <c r="P313">
        <v>0.71</v>
      </c>
      <c r="Q313">
        <v>0.68</v>
      </c>
      <c r="R313">
        <v>0.62</v>
      </c>
      <c r="S313">
        <v>0.52</v>
      </c>
      <c r="T313">
        <v>0.39</v>
      </c>
      <c r="U313">
        <v>0.26</v>
      </c>
      <c r="V313">
        <v>0.11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2015</v>
      </c>
      <c r="B314">
        <v>11</v>
      </c>
      <c r="C314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0.03</v>
      </c>
      <c r="J314">
        <v>0.18</v>
      </c>
      <c r="K314">
        <v>0.32</v>
      </c>
      <c r="L314">
        <v>0.45</v>
      </c>
      <c r="M314">
        <v>0.56999999999999995</v>
      </c>
      <c r="N314">
        <v>0.65</v>
      </c>
      <c r="O314">
        <v>0.7</v>
      </c>
      <c r="P314">
        <v>0.71</v>
      </c>
      <c r="Q314">
        <v>0.68</v>
      </c>
      <c r="R314">
        <v>0.62</v>
      </c>
      <c r="S314">
        <v>0.52</v>
      </c>
      <c r="T314">
        <v>0.39</v>
      </c>
      <c r="U314">
        <v>0.26</v>
      </c>
      <c r="V314">
        <v>0.11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2015</v>
      </c>
      <c r="B315">
        <v>11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0.03</v>
      </c>
      <c r="J315">
        <v>0.18</v>
      </c>
      <c r="K315">
        <v>0.32</v>
      </c>
      <c r="L315">
        <v>0.45</v>
      </c>
      <c r="M315">
        <v>0.56999999999999995</v>
      </c>
      <c r="N315">
        <v>0.65</v>
      </c>
      <c r="O315">
        <v>0.7</v>
      </c>
      <c r="P315">
        <v>0.71</v>
      </c>
      <c r="Q315">
        <v>0.68</v>
      </c>
      <c r="R315">
        <v>0.62</v>
      </c>
      <c r="S315">
        <v>0.52</v>
      </c>
      <c r="T315">
        <v>0.39</v>
      </c>
      <c r="U315">
        <v>0.26</v>
      </c>
      <c r="V315">
        <v>0.11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2015</v>
      </c>
      <c r="B316">
        <v>11</v>
      </c>
      <c r="C316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0.03</v>
      </c>
      <c r="J316">
        <v>0.18</v>
      </c>
      <c r="K316">
        <v>0.32</v>
      </c>
      <c r="L316">
        <v>0.45</v>
      </c>
      <c r="M316">
        <v>0.56999999999999995</v>
      </c>
      <c r="N316">
        <v>0.65</v>
      </c>
      <c r="O316">
        <v>0.7</v>
      </c>
      <c r="P316">
        <v>0.71</v>
      </c>
      <c r="Q316">
        <v>0.68</v>
      </c>
      <c r="R316">
        <v>0.62</v>
      </c>
      <c r="S316">
        <v>0.52</v>
      </c>
      <c r="T316">
        <v>0.39</v>
      </c>
      <c r="U316">
        <v>0.26</v>
      </c>
      <c r="V316">
        <v>0.11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2015</v>
      </c>
      <c r="B317">
        <v>11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0.03</v>
      </c>
      <c r="J317">
        <v>0.18</v>
      </c>
      <c r="K317">
        <v>0.32</v>
      </c>
      <c r="L317">
        <v>0.45</v>
      </c>
      <c r="M317">
        <v>0.56999999999999995</v>
      </c>
      <c r="N317">
        <v>0.65</v>
      </c>
      <c r="O317">
        <v>0.7</v>
      </c>
      <c r="P317">
        <v>0.71</v>
      </c>
      <c r="Q317">
        <v>0.68</v>
      </c>
      <c r="R317">
        <v>0.62</v>
      </c>
      <c r="S317">
        <v>0.52</v>
      </c>
      <c r="T317">
        <v>0.39</v>
      </c>
      <c r="U317">
        <v>0.26</v>
      </c>
      <c r="V317">
        <v>0.11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2015</v>
      </c>
      <c r="B318">
        <v>11</v>
      </c>
      <c r="C318">
        <v>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0.03</v>
      </c>
      <c r="J318">
        <v>0.18</v>
      </c>
      <c r="K318">
        <v>0.32</v>
      </c>
      <c r="L318">
        <v>0.45</v>
      </c>
      <c r="M318">
        <v>0.56999999999999995</v>
      </c>
      <c r="N318">
        <v>0.65</v>
      </c>
      <c r="O318">
        <v>0.7</v>
      </c>
      <c r="P318">
        <v>0.71</v>
      </c>
      <c r="Q318">
        <v>0.68</v>
      </c>
      <c r="R318">
        <v>0.62</v>
      </c>
      <c r="S318">
        <v>0.52</v>
      </c>
      <c r="T318">
        <v>0.39</v>
      </c>
      <c r="U318">
        <v>0.26</v>
      </c>
      <c r="V318">
        <v>0.11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2015</v>
      </c>
      <c r="B319">
        <v>11</v>
      </c>
      <c r="C319">
        <v>14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0.03</v>
      </c>
      <c r="J319">
        <v>0.18</v>
      </c>
      <c r="K319">
        <v>0.32</v>
      </c>
      <c r="L319">
        <v>0.45</v>
      </c>
      <c r="M319">
        <v>0.56999999999999995</v>
      </c>
      <c r="N319">
        <v>0.65</v>
      </c>
      <c r="O319">
        <v>0.7</v>
      </c>
      <c r="P319">
        <v>0.71</v>
      </c>
      <c r="Q319">
        <v>0.68</v>
      </c>
      <c r="R319">
        <v>0.62</v>
      </c>
      <c r="S319">
        <v>0.52</v>
      </c>
      <c r="T319">
        <v>0.39</v>
      </c>
      <c r="U319">
        <v>0.26</v>
      </c>
      <c r="V319">
        <v>0.11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2015</v>
      </c>
      <c r="B320">
        <v>11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0.03</v>
      </c>
      <c r="J320">
        <v>0.18</v>
      </c>
      <c r="K320">
        <v>0.32</v>
      </c>
      <c r="L320">
        <v>0.45</v>
      </c>
      <c r="M320">
        <v>0.56999999999999995</v>
      </c>
      <c r="N320">
        <v>0.65</v>
      </c>
      <c r="O320">
        <v>0.7</v>
      </c>
      <c r="P320">
        <v>0.71</v>
      </c>
      <c r="Q320">
        <v>0.68</v>
      </c>
      <c r="R320">
        <v>0.62</v>
      </c>
      <c r="S320">
        <v>0.52</v>
      </c>
      <c r="T320">
        <v>0.39</v>
      </c>
      <c r="U320">
        <v>0.26</v>
      </c>
      <c r="V320">
        <v>0.11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2015</v>
      </c>
      <c r="B321">
        <v>11</v>
      </c>
      <c r="C321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0.03</v>
      </c>
      <c r="J321">
        <v>0.18</v>
      </c>
      <c r="K321">
        <v>0.32</v>
      </c>
      <c r="L321">
        <v>0.45</v>
      </c>
      <c r="M321">
        <v>0.56999999999999995</v>
      </c>
      <c r="N321">
        <v>0.65</v>
      </c>
      <c r="O321">
        <v>0.7</v>
      </c>
      <c r="P321">
        <v>0.71</v>
      </c>
      <c r="Q321">
        <v>0.68</v>
      </c>
      <c r="R321">
        <v>0.62</v>
      </c>
      <c r="S321">
        <v>0.52</v>
      </c>
      <c r="T321">
        <v>0.39</v>
      </c>
      <c r="U321">
        <v>0.26</v>
      </c>
      <c r="V321">
        <v>0.11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2015</v>
      </c>
      <c r="B322">
        <v>11</v>
      </c>
      <c r="C322">
        <v>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0.03</v>
      </c>
      <c r="J322">
        <v>0.18</v>
      </c>
      <c r="K322">
        <v>0.32</v>
      </c>
      <c r="L322">
        <v>0.45</v>
      </c>
      <c r="M322">
        <v>0.56999999999999995</v>
      </c>
      <c r="N322">
        <v>0.65</v>
      </c>
      <c r="O322">
        <v>0.7</v>
      </c>
      <c r="P322">
        <v>0.71</v>
      </c>
      <c r="Q322">
        <v>0.68</v>
      </c>
      <c r="R322">
        <v>0.62</v>
      </c>
      <c r="S322">
        <v>0.52</v>
      </c>
      <c r="T322">
        <v>0.39</v>
      </c>
      <c r="U322">
        <v>0.26</v>
      </c>
      <c r="V322">
        <v>0.11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2015</v>
      </c>
      <c r="B323">
        <v>11</v>
      </c>
      <c r="C323">
        <v>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0.03</v>
      </c>
      <c r="J323">
        <v>0.18</v>
      </c>
      <c r="K323">
        <v>0.32</v>
      </c>
      <c r="L323">
        <v>0.45</v>
      </c>
      <c r="M323">
        <v>0.56999999999999995</v>
      </c>
      <c r="N323">
        <v>0.65</v>
      </c>
      <c r="O323">
        <v>0.7</v>
      </c>
      <c r="P323">
        <v>0.71</v>
      </c>
      <c r="Q323">
        <v>0.68</v>
      </c>
      <c r="R323">
        <v>0.62</v>
      </c>
      <c r="S323">
        <v>0.52</v>
      </c>
      <c r="T323">
        <v>0.39</v>
      </c>
      <c r="U323">
        <v>0.26</v>
      </c>
      <c r="V323">
        <v>0.11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2015</v>
      </c>
      <c r="B324">
        <v>11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0.03</v>
      </c>
      <c r="J324">
        <v>0.18</v>
      </c>
      <c r="K324">
        <v>0.32</v>
      </c>
      <c r="L324">
        <v>0.45</v>
      </c>
      <c r="M324">
        <v>0.56999999999999995</v>
      </c>
      <c r="N324">
        <v>0.65</v>
      </c>
      <c r="O324">
        <v>0.7</v>
      </c>
      <c r="P324">
        <v>0.71</v>
      </c>
      <c r="Q324">
        <v>0.68</v>
      </c>
      <c r="R324">
        <v>0.62</v>
      </c>
      <c r="S324">
        <v>0.52</v>
      </c>
      <c r="T324">
        <v>0.39</v>
      </c>
      <c r="U324">
        <v>0.26</v>
      </c>
      <c r="V324">
        <v>0.11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2015</v>
      </c>
      <c r="B325">
        <v>11</v>
      </c>
      <c r="C325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0.03</v>
      </c>
      <c r="J325">
        <v>0.18</v>
      </c>
      <c r="K325">
        <v>0.32</v>
      </c>
      <c r="L325">
        <v>0.45</v>
      </c>
      <c r="M325">
        <v>0.56999999999999995</v>
      </c>
      <c r="N325">
        <v>0.65</v>
      </c>
      <c r="O325">
        <v>0.7</v>
      </c>
      <c r="P325">
        <v>0.71</v>
      </c>
      <c r="Q325">
        <v>0.68</v>
      </c>
      <c r="R325">
        <v>0.62</v>
      </c>
      <c r="S325">
        <v>0.52</v>
      </c>
      <c r="T325">
        <v>0.39</v>
      </c>
      <c r="U325">
        <v>0.26</v>
      </c>
      <c r="V325">
        <v>0.11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0.03</v>
      </c>
      <c r="J326">
        <v>0.18</v>
      </c>
      <c r="K326">
        <v>0.32</v>
      </c>
      <c r="L326">
        <v>0.45</v>
      </c>
      <c r="M326">
        <v>0.56999999999999995</v>
      </c>
      <c r="N326">
        <v>0.65</v>
      </c>
      <c r="O326">
        <v>0.7</v>
      </c>
      <c r="P326">
        <v>0.71</v>
      </c>
      <c r="Q326">
        <v>0.68</v>
      </c>
      <c r="R326">
        <v>0.62</v>
      </c>
      <c r="S326">
        <v>0.52</v>
      </c>
      <c r="T326">
        <v>0.39</v>
      </c>
      <c r="U326">
        <v>0.26</v>
      </c>
      <c r="V326">
        <v>0.11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2015</v>
      </c>
      <c r="B327">
        <v>11</v>
      </c>
      <c r="C327">
        <v>22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0.03</v>
      </c>
      <c r="J327">
        <v>0.18</v>
      </c>
      <c r="K327">
        <v>0.32</v>
      </c>
      <c r="L327">
        <v>0.45</v>
      </c>
      <c r="M327">
        <v>0.56999999999999995</v>
      </c>
      <c r="N327">
        <v>0.65</v>
      </c>
      <c r="O327">
        <v>0.7</v>
      </c>
      <c r="P327">
        <v>0.71</v>
      </c>
      <c r="Q327">
        <v>0.68</v>
      </c>
      <c r="R327">
        <v>0.62</v>
      </c>
      <c r="S327">
        <v>0.52</v>
      </c>
      <c r="T327">
        <v>0.39</v>
      </c>
      <c r="U327">
        <v>0.26</v>
      </c>
      <c r="V327">
        <v>0.11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2015</v>
      </c>
      <c r="B328">
        <v>11</v>
      </c>
      <c r="C328">
        <v>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0.03</v>
      </c>
      <c r="J328">
        <v>0.18</v>
      </c>
      <c r="K328">
        <v>0.32</v>
      </c>
      <c r="L328">
        <v>0.45</v>
      </c>
      <c r="M328">
        <v>0.56999999999999995</v>
      </c>
      <c r="N328">
        <v>0.65</v>
      </c>
      <c r="O328">
        <v>0.7</v>
      </c>
      <c r="P328">
        <v>0.71</v>
      </c>
      <c r="Q328">
        <v>0.68</v>
      </c>
      <c r="R328">
        <v>0.62</v>
      </c>
      <c r="S328">
        <v>0.52</v>
      </c>
      <c r="T328">
        <v>0.39</v>
      </c>
      <c r="U328">
        <v>0.26</v>
      </c>
      <c r="V328">
        <v>0.11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2015</v>
      </c>
      <c r="B329">
        <v>11</v>
      </c>
      <c r="C329">
        <v>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0.03</v>
      </c>
      <c r="J329">
        <v>0.18</v>
      </c>
      <c r="K329">
        <v>0.32</v>
      </c>
      <c r="L329">
        <v>0.45</v>
      </c>
      <c r="M329">
        <v>0.56999999999999995</v>
      </c>
      <c r="N329">
        <v>0.65</v>
      </c>
      <c r="O329">
        <v>0.7</v>
      </c>
      <c r="P329">
        <v>0.71</v>
      </c>
      <c r="Q329">
        <v>0.68</v>
      </c>
      <c r="R329">
        <v>0.62</v>
      </c>
      <c r="S329">
        <v>0.52</v>
      </c>
      <c r="T329">
        <v>0.39</v>
      </c>
      <c r="U329">
        <v>0.26</v>
      </c>
      <c r="V329">
        <v>0.11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0.03</v>
      </c>
      <c r="J330">
        <v>0.18</v>
      </c>
      <c r="K330">
        <v>0.32</v>
      </c>
      <c r="L330">
        <v>0.45</v>
      </c>
      <c r="M330">
        <v>0.56999999999999995</v>
      </c>
      <c r="N330">
        <v>0.65</v>
      </c>
      <c r="O330">
        <v>0.7</v>
      </c>
      <c r="P330">
        <v>0.71</v>
      </c>
      <c r="Q330">
        <v>0.68</v>
      </c>
      <c r="R330">
        <v>0.62</v>
      </c>
      <c r="S330">
        <v>0.52</v>
      </c>
      <c r="T330">
        <v>0.39</v>
      </c>
      <c r="U330">
        <v>0.26</v>
      </c>
      <c r="V330">
        <v>0.11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2015</v>
      </c>
      <c r="B331">
        <v>11</v>
      </c>
      <c r="C331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0.03</v>
      </c>
      <c r="J331">
        <v>0.18</v>
      </c>
      <c r="K331">
        <v>0.32</v>
      </c>
      <c r="L331">
        <v>0.45</v>
      </c>
      <c r="M331">
        <v>0.56999999999999995</v>
      </c>
      <c r="N331">
        <v>0.65</v>
      </c>
      <c r="O331">
        <v>0.7</v>
      </c>
      <c r="P331">
        <v>0.71</v>
      </c>
      <c r="Q331">
        <v>0.68</v>
      </c>
      <c r="R331">
        <v>0.62</v>
      </c>
      <c r="S331">
        <v>0.52</v>
      </c>
      <c r="T331">
        <v>0.39</v>
      </c>
      <c r="U331">
        <v>0.26</v>
      </c>
      <c r="V331">
        <v>0.11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2015</v>
      </c>
      <c r="B332">
        <v>11</v>
      </c>
      <c r="C332">
        <v>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0.03</v>
      </c>
      <c r="J332">
        <v>0.18</v>
      </c>
      <c r="K332">
        <v>0.32</v>
      </c>
      <c r="L332">
        <v>0.45</v>
      </c>
      <c r="M332">
        <v>0.56999999999999995</v>
      </c>
      <c r="N332">
        <v>0.65</v>
      </c>
      <c r="O332">
        <v>0.7</v>
      </c>
      <c r="P332">
        <v>0.71</v>
      </c>
      <c r="Q332">
        <v>0.68</v>
      </c>
      <c r="R332">
        <v>0.62</v>
      </c>
      <c r="S332">
        <v>0.52</v>
      </c>
      <c r="T332">
        <v>0.39</v>
      </c>
      <c r="U332">
        <v>0.26</v>
      </c>
      <c r="V332">
        <v>0.11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2015</v>
      </c>
      <c r="B333">
        <v>11</v>
      </c>
      <c r="C333">
        <v>28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0.03</v>
      </c>
      <c r="J333">
        <v>0.18</v>
      </c>
      <c r="K333">
        <v>0.32</v>
      </c>
      <c r="L333">
        <v>0.45</v>
      </c>
      <c r="M333">
        <v>0.56999999999999995</v>
      </c>
      <c r="N333">
        <v>0.65</v>
      </c>
      <c r="O333">
        <v>0.7</v>
      </c>
      <c r="P333">
        <v>0.71</v>
      </c>
      <c r="Q333">
        <v>0.68</v>
      </c>
      <c r="R333">
        <v>0.62</v>
      </c>
      <c r="S333">
        <v>0.52</v>
      </c>
      <c r="T333">
        <v>0.39</v>
      </c>
      <c r="U333">
        <v>0.26</v>
      </c>
      <c r="V333">
        <v>0.11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2015</v>
      </c>
      <c r="B334">
        <v>11</v>
      </c>
      <c r="C334">
        <v>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0.03</v>
      </c>
      <c r="J334">
        <v>0.18</v>
      </c>
      <c r="K334">
        <v>0.32</v>
      </c>
      <c r="L334">
        <v>0.45</v>
      </c>
      <c r="M334">
        <v>0.56999999999999995</v>
      </c>
      <c r="N334">
        <v>0.65</v>
      </c>
      <c r="O334">
        <v>0.7</v>
      </c>
      <c r="P334">
        <v>0.71</v>
      </c>
      <c r="Q334">
        <v>0.68</v>
      </c>
      <c r="R334">
        <v>0.62</v>
      </c>
      <c r="S334">
        <v>0.52</v>
      </c>
      <c r="T334">
        <v>0.39</v>
      </c>
      <c r="U334">
        <v>0.26</v>
      </c>
      <c r="V334">
        <v>0.11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2015</v>
      </c>
      <c r="B335">
        <v>11</v>
      </c>
      <c r="C335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0.03</v>
      </c>
      <c r="J335">
        <v>0.18</v>
      </c>
      <c r="K335">
        <v>0.32</v>
      </c>
      <c r="L335">
        <v>0.45</v>
      </c>
      <c r="M335">
        <v>0.56999999999999995</v>
      </c>
      <c r="N335">
        <v>0.65</v>
      </c>
      <c r="O335">
        <v>0.7</v>
      </c>
      <c r="P335">
        <v>0.71</v>
      </c>
      <c r="Q335">
        <v>0.68</v>
      </c>
      <c r="R335">
        <v>0.62</v>
      </c>
      <c r="S335">
        <v>0.52</v>
      </c>
      <c r="T335">
        <v>0.39</v>
      </c>
      <c r="U335">
        <v>0.26</v>
      </c>
      <c r="V335">
        <v>0.11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2015</v>
      </c>
      <c r="B336">
        <v>12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0.03</v>
      </c>
      <c r="J336">
        <v>0.19</v>
      </c>
      <c r="K336">
        <v>0.33</v>
      </c>
      <c r="L336">
        <v>0.47</v>
      </c>
      <c r="M336">
        <v>0.6</v>
      </c>
      <c r="N336">
        <v>0.69</v>
      </c>
      <c r="O336">
        <v>0.74</v>
      </c>
      <c r="P336">
        <v>0.76</v>
      </c>
      <c r="Q336">
        <v>0.74</v>
      </c>
      <c r="R336">
        <v>0.68</v>
      </c>
      <c r="S336">
        <v>0.59</v>
      </c>
      <c r="T336">
        <v>0.47</v>
      </c>
      <c r="U336">
        <v>0.32</v>
      </c>
      <c r="V336">
        <v>0.17</v>
      </c>
      <c r="W336">
        <v>0.03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2015</v>
      </c>
      <c r="B337">
        <v>12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0.03</v>
      </c>
      <c r="J337">
        <v>0.19</v>
      </c>
      <c r="K337">
        <v>0.33</v>
      </c>
      <c r="L337">
        <v>0.47</v>
      </c>
      <c r="M337">
        <v>0.6</v>
      </c>
      <c r="N337">
        <v>0.69</v>
      </c>
      <c r="O337">
        <v>0.74</v>
      </c>
      <c r="P337">
        <v>0.76</v>
      </c>
      <c r="Q337">
        <v>0.74</v>
      </c>
      <c r="R337">
        <v>0.68</v>
      </c>
      <c r="S337">
        <v>0.59</v>
      </c>
      <c r="T337">
        <v>0.47</v>
      </c>
      <c r="U337">
        <v>0.32</v>
      </c>
      <c r="V337">
        <v>0.17</v>
      </c>
      <c r="W337">
        <v>0.03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2015</v>
      </c>
      <c r="B338">
        <v>12</v>
      </c>
      <c r="C338">
        <v>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0.03</v>
      </c>
      <c r="J338">
        <v>0.19</v>
      </c>
      <c r="K338">
        <v>0.33</v>
      </c>
      <c r="L338">
        <v>0.47</v>
      </c>
      <c r="M338">
        <v>0.6</v>
      </c>
      <c r="N338">
        <v>0.69</v>
      </c>
      <c r="O338">
        <v>0.74</v>
      </c>
      <c r="P338">
        <v>0.76</v>
      </c>
      <c r="Q338">
        <v>0.74</v>
      </c>
      <c r="R338">
        <v>0.68</v>
      </c>
      <c r="S338">
        <v>0.59</v>
      </c>
      <c r="T338">
        <v>0.47</v>
      </c>
      <c r="U338">
        <v>0.32</v>
      </c>
      <c r="V338">
        <v>0.17</v>
      </c>
      <c r="W338">
        <v>0.03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2015</v>
      </c>
      <c r="B339">
        <v>12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0.03</v>
      </c>
      <c r="J339">
        <v>0.19</v>
      </c>
      <c r="K339">
        <v>0.33</v>
      </c>
      <c r="L339">
        <v>0.47</v>
      </c>
      <c r="M339">
        <v>0.6</v>
      </c>
      <c r="N339">
        <v>0.69</v>
      </c>
      <c r="O339">
        <v>0.74</v>
      </c>
      <c r="P339">
        <v>0.76</v>
      </c>
      <c r="Q339">
        <v>0.74</v>
      </c>
      <c r="R339">
        <v>0.68</v>
      </c>
      <c r="S339">
        <v>0.59</v>
      </c>
      <c r="T339">
        <v>0.47</v>
      </c>
      <c r="U339">
        <v>0.32</v>
      </c>
      <c r="V339">
        <v>0.17</v>
      </c>
      <c r="W339">
        <v>0.03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2015</v>
      </c>
      <c r="B340">
        <v>12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0.03</v>
      </c>
      <c r="J340">
        <v>0.19</v>
      </c>
      <c r="K340">
        <v>0.33</v>
      </c>
      <c r="L340">
        <v>0.47</v>
      </c>
      <c r="M340">
        <v>0.6</v>
      </c>
      <c r="N340">
        <v>0.69</v>
      </c>
      <c r="O340">
        <v>0.74</v>
      </c>
      <c r="P340">
        <v>0.76</v>
      </c>
      <c r="Q340">
        <v>0.74</v>
      </c>
      <c r="R340">
        <v>0.68</v>
      </c>
      <c r="S340">
        <v>0.59</v>
      </c>
      <c r="T340">
        <v>0.47</v>
      </c>
      <c r="U340">
        <v>0.32</v>
      </c>
      <c r="V340">
        <v>0.17</v>
      </c>
      <c r="W340">
        <v>0.03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2015</v>
      </c>
      <c r="B341">
        <v>12</v>
      </c>
      <c r="C341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0.03</v>
      </c>
      <c r="J341">
        <v>0.19</v>
      </c>
      <c r="K341">
        <v>0.33</v>
      </c>
      <c r="L341">
        <v>0.47</v>
      </c>
      <c r="M341">
        <v>0.6</v>
      </c>
      <c r="N341">
        <v>0.69</v>
      </c>
      <c r="O341">
        <v>0.74</v>
      </c>
      <c r="P341">
        <v>0.76</v>
      </c>
      <c r="Q341">
        <v>0.74</v>
      </c>
      <c r="R341">
        <v>0.68</v>
      </c>
      <c r="S341">
        <v>0.59</v>
      </c>
      <c r="T341">
        <v>0.47</v>
      </c>
      <c r="U341">
        <v>0.32</v>
      </c>
      <c r="V341">
        <v>0.17</v>
      </c>
      <c r="W341">
        <v>0.03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2015</v>
      </c>
      <c r="B342">
        <v>12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0.03</v>
      </c>
      <c r="J342">
        <v>0.19</v>
      </c>
      <c r="K342">
        <v>0.33</v>
      </c>
      <c r="L342">
        <v>0.47</v>
      </c>
      <c r="M342">
        <v>0.6</v>
      </c>
      <c r="N342">
        <v>0.69</v>
      </c>
      <c r="O342">
        <v>0.74</v>
      </c>
      <c r="P342">
        <v>0.76</v>
      </c>
      <c r="Q342">
        <v>0.74</v>
      </c>
      <c r="R342">
        <v>0.68</v>
      </c>
      <c r="S342">
        <v>0.59</v>
      </c>
      <c r="T342">
        <v>0.47</v>
      </c>
      <c r="U342">
        <v>0.32</v>
      </c>
      <c r="V342">
        <v>0.17</v>
      </c>
      <c r="W342">
        <v>0.03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2015</v>
      </c>
      <c r="B343">
        <v>12</v>
      </c>
      <c r="C343">
        <v>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0.03</v>
      </c>
      <c r="J343">
        <v>0.19</v>
      </c>
      <c r="K343">
        <v>0.33</v>
      </c>
      <c r="L343">
        <v>0.47</v>
      </c>
      <c r="M343">
        <v>0.6</v>
      </c>
      <c r="N343">
        <v>0.69</v>
      </c>
      <c r="O343">
        <v>0.74</v>
      </c>
      <c r="P343">
        <v>0.76</v>
      </c>
      <c r="Q343">
        <v>0.74</v>
      </c>
      <c r="R343">
        <v>0.68</v>
      </c>
      <c r="S343">
        <v>0.59</v>
      </c>
      <c r="T343">
        <v>0.47</v>
      </c>
      <c r="U343">
        <v>0.32</v>
      </c>
      <c r="V343">
        <v>0.17</v>
      </c>
      <c r="W343">
        <v>0.03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2015</v>
      </c>
      <c r="B344">
        <v>12</v>
      </c>
      <c r="C344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0.03</v>
      </c>
      <c r="J344">
        <v>0.19</v>
      </c>
      <c r="K344">
        <v>0.33</v>
      </c>
      <c r="L344">
        <v>0.47</v>
      </c>
      <c r="M344">
        <v>0.6</v>
      </c>
      <c r="N344">
        <v>0.69</v>
      </c>
      <c r="O344">
        <v>0.74</v>
      </c>
      <c r="P344">
        <v>0.76</v>
      </c>
      <c r="Q344">
        <v>0.74</v>
      </c>
      <c r="R344">
        <v>0.68</v>
      </c>
      <c r="S344">
        <v>0.59</v>
      </c>
      <c r="T344">
        <v>0.47</v>
      </c>
      <c r="U344">
        <v>0.32</v>
      </c>
      <c r="V344">
        <v>0.17</v>
      </c>
      <c r="W344">
        <v>0.03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2015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0.03</v>
      </c>
      <c r="J345">
        <v>0.19</v>
      </c>
      <c r="K345">
        <v>0.33</v>
      </c>
      <c r="L345">
        <v>0.47</v>
      </c>
      <c r="M345">
        <v>0.6</v>
      </c>
      <c r="N345">
        <v>0.69</v>
      </c>
      <c r="O345">
        <v>0.74</v>
      </c>
      <c r="P345">
        <v>0.76</v>
      </c>
      <c r="Q345">
        <v>0.74</v>
      </c>
      <c r="R345">
        <v>0.68</v>
      </c>
      <c r="S345">
        <v>0.59</v>
      </c>
      <c r="T345">
        <v>0.47</v>
      </c>
      <c r="U345">
        <v>0.32</v>
      </c>
      <c r="V345">
        <v>0.17</v>
      </c>
      <c r="W345">
        <v>0.03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2015</v>
      </c>
      <c r="B346">
        <v>12</v>
      </c>
      <c r="C346">
        <v>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0.03</v>
      </c>
      <c r="J346">
        <v>0.19</v>
      </c>
      <c r="K346">
        <v>0.33</v>
      </c>
      <c r="L346">
        <v>0.47</v>
      </c>
      <c r="M346">
        <v>0.6</v>
      </c>
      <c r="N346">
        <v>0.69</v>
      </c>
      <c r="O346">
        <v>0.74</v>
      </c>
      <c r="P346">
        <v>0.76</v>
      </c>
      <c r="Q346">
        <v>0.74</v>
      </c>
      <c r="R346">
        <v>0.68</v>
      </c>
      <c r="S346">
        <v>0.59</v>
      </c>
      <c r="T346">
        <v>0.47</v>
      </c>
      <c r="U346">
        <v>0.32</v>
      </c>
      <c r="V346">
        <v>0.17</v>
      </c>
      <c r="W346">
        <v>0.03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2015</v>
      </c>
      <c r="B347">
        <v>12</v>
      </c>
      <c r="C347">
        <v>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0.03</v>
      </c>
      <c r="J347">
        <v>0.19</v>
      </c>
      <c r="K347">
        <v>0.33</v>
      </c>
      <c r="L347">
        <v>0.47</v>
      </c>
      <c r="M347">
        <v>0.6</v>
      </c>
      <c r="N347">
        <v>0.69</v>
      </c>
      <c r="O347">
        <v>0.74</v>
      </c>
      <c r="P347">
        <v>0.76</v>
      </c>
      <c r="Q347">
        <v>0.74</v>
      </c>
      <c r="R347">
        <v>0.68</v>
      </c>
      <c r="S347">
        <v>0.59</v>
      </c>
      <c r="T347">
        <v>0.47</v>
      </c>
      <c r="U347">
        <v>0.32</v>
      </c>
      <c r="V347">
        <v>0.17</v>
      </c>
      <c r="W347">
        <v>0.03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2015</v>
      </c>
      <c r="B348">
        <v>12</v>
      </c>
      <c r="C348">
        <v>13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0.03</v>
      </c>
      <c r="J348">
        <v>0.19</v>
      </c>
      <c r="K348">
        <v>0.33</v>
      </c>
      <c r="L348">
        <v>0.47</v>
      </c>
      <c r="M348">
        <v>0.6</v>
      </c>
      <c r="N348">
        <v>0.69</v>
      </c>
      <c r="O348">
        <v>0.74</v>
      </c>
      <c r="P348">
        <v>0.76</v>
      </c>
      <c r="Q348">
        <v>0.74</v>
      </c>
      <c r="R348">
        <v>0.68</v>
      </c>
      <c r="S348">
        <v>0.59</v>
      </c>
      <c r="T348">
        <v>0.47</v>
      </c>
      <c r="U348">
        <v>0.32</v>
      </c>
      <c r="V348">
        <v>0.17</v>
      </c>
      <c r="W348">
        <v>0.03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2015</v>
      </c>
      <c r="B349">
        <v>12</v>
      </c>
      <c r="C349">
        <v>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0.03</v>
      </c>
      <c r="J349">
        <v>0.19</v>
      </c>
      <c r="K349">
        <v>0.33</v>
      </c>
      <c r="L349">
        <v>0.47</v>
      </c>
      <c r="M349">
        <v>0.6</v>
      </c>
      <c r="N349">
        <v>0.69</v>
      </c>
      <c r="O349">
        <v>0.74</v>
      </c>
      <c r="P349">
        <v>0.76</v>
      </c>
      <c r="Q349">
        <v>0.74</v>
      </c>
      <c r="R349">
        <v>0.68</v>
      </c>
      <c r="S349">
        <v>0.59</v>
      </c>
      <c r="T349">
        <v>0.47</v>
      </c>
      <c r="U349">
        <v>0.32</v>
      </c>
      <c r="V349">
        <v>0.17</v>
      </c>
      <c r="W349">
        <v>0.03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2015</v>
      </c>
      <c r="B350">
        <v>12</v>
      </c>
      <c r="C350">
        <v>15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0.03</v>
      </c>
      <c r="J350">
        <v>0.19</v>
      </c>
      <c r="K350">
        <v>0.33</v>
      </c>
      <c r="L350">
        <v>0.47</v>
      </c>
      <c r="M350">
        <v>0.6</v>
      </c>
      <c r="N350">
        <v>0.69</v>
      </c>
      <c r="O350">
        <v>0.74</v>
      </c>
      <c r="P350">
        <v>0.76</v>
      </c>
      <c r="Q350">
        <v>0.74</v>
      </c>
      <c r="R350">
        <v>0.68</v>
      </c>
      <c r="S350">
        <v>0.59</v>
      </c>
      <c r="T350">
        <v>0.47</v>
      </c>
      <c r="U350">
        <v>0.32</v>
      </c>
      <c r="V350">
        <v>0.17</v>
      </c>
      <c r="W350">
        <v>0.03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2015</v>
      </c>
      <c r="B351">
        <v>12</v>
      </c>
      <c r="C351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0.03</v>
      </c>
      <c r="J351">
        <v>0.19</v>
      </c>
      <c r="K351">
        <v>0.33</v>
      </c>
      <c r="L351">
        <v>0.47</v>
      </c>
      <c r="M351">
        <v>0.6</v>
      </c>
      <c r="N351">
        <v>0.69</v>
      </c>
      <c r="O351">
        <v>0.74</v>
      </c>
      <c r="P351">
        <v>0.76</v>
      </c>
      <c r="Q351">
        <v>0.74</v>
      </c>
      <c r="R351">
        <v>0.68</v>
      </c>
      <c r="S351">
        <v>0.59</v>
      </c>
      <c r="T351">
        <v>0.47</v>
      </c>
      <c r="U351">
        <v>0.32</v>
      </c>
      <c r="V351">
        <v>0.17</v>
      </c>
      <c r="W351">
        <v>0.03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2015</v>
      </c>
      <c r="B352">
        <v>12</v>
      </c>
      <c r="C352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0.03</v>
      </c>
      <c r="J352">
        <v>0.19</v>
      </c>
      <c r="K352">
        <v>0.33</v>
      </c>
      <c r="L352">
        <v>0.47</v>
      </c>
      <c r="M352">
        <v>0.6</v>
      </c>
      <c r="N352">
        <v>0.69</v>
      </c>
      <c r="O352">
        <v>0.74</v>
      </c>
      <c r="P352">
        <v>0.76</v>
      </c>
      <c r="Q352">
        <v>0.74</v>
      </c>
      <c r="R352">
        <v>0.68</v>
      </c>
      <c r="S352">
        <v>0.59</v>
      </c>
      <c r="T352">
        <v>0.47</v>
      </c>
      <c r="U352">
        <v>0.32</v>
      </c>
      <c r="V352">
        <v>0.17</v>
      </c>
      <c r="W352">
        <v>0.03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2015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0.03</v>
      </c>
      <c r="J353">
        <v>0.19</v>
      </c>
      <c r="K353">
        <v>0.33</v>
      </c>
      <c r="L353">
        <v>0.47</v>
      </c>
      <c r="M353">
        <v>0.6</v>
      </c>
      <c r="N353">
        <v>0.69</v>
      </c>
      <c r="O353">
        <v>0.74</v>
      </c>
      <c r="P353">
        <v>0.76</v>
      </c>
      <c r="Q353">
        <v>0.74</v>
      </c>
      <c r="R353">
        <v>0.68</v>
      </c>
      <c r="S353">
        <v>0.59</v>
      </c>
      <c r="T353">
        <v>0.47</v>
      </c>
      <c r="U353">
        <v>0.32</v>
      </c>
      <c r="V353">
        <v>0.17</v>
      </c>
      <c r="W353">
        <v>0.03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2015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0.03</v>
      </c>
      <c r="J354">
        <v>0.19</v>
      </c>
      <c r="K354">
        <v>0.33</v>
      </c>
      <c r="L354">
        <v>0.47</v>
      </c>
      <c r="M354">
        <v>0.6</v>
      </c>
      <c r="N354">
        <v>0.69</v>
      </c>
      <c r="O354">
        <v>0.74</v>
      </c>
      <c r="P354">
        <v>0.76</v>
      </c>
      <c r="Q354">
        <v>0.74</v>
      </c>
      <c r="R354">
        <v>0.68</v>
      </c>
      <c r="S354">
        <v>0.59</v>
      </c>
      <c r="T354">
        <v>0.47</v>
      </c>
      <c r="U354">
        <v>0.32</v>
      </c>
      <c r="V354">
        <v>0.17</v>
      </c>
      <c r="W354">
        <v>0.03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2015</v>
      </c>
      <c r="B355">
        <v>12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0.03</v>
      </c>
      <c r="J355">
        <v>0.19</v>
      </c>
      <c r="K355">
        <v>0.33</v>
      </c>
      <c r="L355">
        <v>0.47</v>
      </c>
      <c r="M355">
        <v>0.6</v>
      </c>
      <c r="N355">
        <v>0.69</v>
      </c>
      <c r="O355">
        <v>0.74</v>
      </c>
      <c r="P355">
        <v>0.76</v>
      </c>
      <c r="Q355">
        <v>0.74</v>
      </c>
      <c r="R355">
        <v>0.68</v>
      </c>
      <c r="S355">
        <v>0.59</v>
      </c>
      <c r="T355">
        <v>0.47</v>
      </c>
      <c r="U355">
        <v>0.32</v>
      </c>
      <c r="V355">
        <v>0.17</v>
      </c>
      <c r="W355">
        <v>0.03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2015</v>
      </c>
      <c r="B356">
        <v>12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0.03</v>
      </c>
      <c r="J356">
        <v>0.19</v>
      </c>
      <c r="K356">
        <v>0.33</v>
      </c>
      <c r="L356">
        <v>0.47</v>
      </c>
      <c r="M356">
        <v>0.6</v>
      </c>
      <c r="N356">
        <v>0.69</v>
      </c>
      <c r="O356">
        <v>0.74</v>
      </c>
      <c r="P356">
        <v>0.76</v>
      </c>
      <c r="Q356">
        <v>0.74</v>
      </c>
      <c r="R356">
        <v>0.68</v>
      </c>
      <c r="S356">
        <v>0.59</v>
      </c>
      <c r="T356">
        <v>0.47</v>
      </c>
      <c r="U356">
        <v>0.32</v>
      </c>
      <c r="V356">
        <v>0.17</v>
      </c>
      <c r="W356">
        <v>0.03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2015</v>
      </c>
      <c r="B357">
        <v>12</v>
      </c>
      <c r="C357">
        <v>22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0.03</v>
      </c>
      <c r="J357">
        <v>0.19</v>
      </c>
      <c r="K357">
        <v>0.33</v>
      </c>
      <c r="L357">
        <v>0.47</v>
      </c>
      <c r="M357">
        <v>0.6</v>
      </c>
      <c r="N357">
        <v>0.69</v>
      </c>
      <c r="O357">
        <v>0.74</v>
      </c>
      <c r="P357">
        <v>0.76</v>
      </c>
      <c r="Q357">
        <v>0.74</v>
      </c>
      <c r="R357">
        <v>0.68</v>
      </c>
      <c r="S357">
        <v>0.59</v>
      </c>
      <c r="T357">
        <v>0.47</v>
      </c>
      <c r="U357">
        <v>0.32</v>
      </c>
      <c r="V357">
        <v>0.17</v>
      </c>
      <c r="W357">
        <v>0.03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2015</v>
      </c>
      <c r="B358">
        <v>12</v>
      </c>
      <c r="C358">
        <v>23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0.03</v>
      </c>
      <c r="J358">
        <v>0.19</v>
      </c>
      <c r="K358">
        <v>0.33</v>
      </c>
      <c r="L358">
        <v>0.47</v>
      </c>
      <c r="M358">
        <v>0.6</v>
      </c>
      <c r="N358">
        <v>0.69</v>
      </c>
      <c r="O358">
        <v>0.74</v>
      </c>
      <c r="P358">
        <v>0.76</v>
      </c>
      <c r="Q358">
        <v>0.74</v>
      </c>
      <c r="R358">
        <v>0.68</v>
      </c>
      <c r="S358">
        <v>0.59</v>
      </c>
      <c r="T358">
        <v>0.47</v>
      </c>
      <c r="U358">
        <v>0.32</v>
      </c>
      <c r="V358">
        <v>0.17</v>
      </c>
      <c r="W358">
        <v>0.03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2015</v>
      </c>
      <c r="B359">
        <v>12</v>
      </c>
      <c r="C359">
        <v>24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0.03</v>
      </c>
      <c r="J359">
        <v>0.19</v>
      </c>
      <c r="K359">
        <v>0.33</v>
      </c>
      <c r="L359">
        <v>0.47</v>
      </c>
      <c r="M359">
        <v>0.6</v>
      </c>
      <c r="N359">
        <v>0.69</v>
      </c>
      <c r="O359">
        <v>0.74</v>
      </c>
      <c r="P359">
        <v>0.76</v>
      </c>
      <c r="Q359">
        <v>0.74</v>
      </c>
      <c r="R359">
        <v>0.68</v>
      </c>
      <c r="S359">
        <v>0.59</v>
      </c>
      <c r="T359">
        <v>0.47</v>
      </c>
      <c r="U359">
        <v>0.32</v>
      </c>
      <c r="V359">
        <v>0.17</v>
      </c>
      <c r="W359">
        <v>0.03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2015</v>
      </c>
      <c r="B360">
        <v>12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0.03</v>
      </c>
      <c r="J360">
        <v>0.19</v>
      </c>
      <c r="K360">
        <v>0.33</v>
      </c>
      <c r="L360">
        <v>0.47</v>
      </c>
      <c r="M360">
        <v>0.6</v>
      </c>
      <c r="N360">
        <v>0.69</v>
      </c>
      <c r="O360">
        <v>0.74</v>
      </c>
      <c r="P360">
        <v>0.76</v>
      </c>
      <c r="Q360">
        <v>0.74</v>
      </c>
      <c r="R360">
        <v>0.68</v>
      </c>
      <c r="S360">
        <v>0.59</v>
      </c>
      <c r="T360">
        <v>0.47</v>
      </c>
      <c r="U360">
        <v>0.32</v>
      </c>
      <c r="V360">
        <v>0.17</v>
      </c>
      <c r="W360">
        <v>0.03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2015</v>
      </c>
      <c r="B361">
        <v>12</v>
      </c>
      <c r="C361">
        <v>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0.03</v>
      </c>
      <c r="J361">
        <v>0.19</v>
      </c>
      <c r="K361">
        <v>0.33</v>
      </c>
      <c r="L361">
        <v>0.47</v>
      </c>
      <c r="M361">
        <v>0.6</v>
      </c>
      <c r="N361">
        <v>0.69</v>
      </c>
      <c r="O361">
        <v>0.74</v>
      </c>
      <c r="P361">
        <v>0.76</v>
      </c>
      <c r="Q361">
        <v>0.74</v>
      </c>
      <c r="R361">
        <v>0.68</v>
      </c>
      <c r="S361">
        <v>0.59</v>
      </c>
      <c r="T361">
        <v>0.47</v>
      </c>
      <c r="U361">
        <v>0.32</v>
      </c>
      <c r="V361">
        <v>0.17</v>
      </c>
      <c r="W361">
        <v>0.03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2015</v>
      </c>
      <c r="B362">
        <v>12</v>
      </c>
      <c r="C362">
        <v>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0.03</v>
      </c>
      <c r="J362">
        <v>0.19</v>
      </c>
      <c r="K362">
        <v>0.33</v>
      </c>
      <c r="L362">
        <v>0.47</v>
      </c>
      <c r="M362">
        <v>0.6</v>
      </c>
      <c r="N362">
        <v>0.69</v>
      </c>
      <c r="O362">
        <v>0.74</v>
      </c>
      <c r="P362">
        <v>0.76</v>
      </c>
      <c r="Q362">
        <v>0.74</v>
      </c>
      <c r="R362">
        <v>0.68</v>
      </c>
      <c r="S362">
        <v>0.59</v>
      </c>
      <c r="T362">
        <v>0.47</v>
      </c>
      <c r="U362">
        <v>0.32</v>
      </c>
      <c r="V362">
        <v>0.17</v>
      </c>
      <c r="W362">
        <v>0.03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2015</v>
      </c>
      <c r="B363">
        <v>12</v>
      </c>
      <c r="C363">
        <v>28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0.03</v>
      </c>
      <c r="J363">
        <v>0.19</v>
      </c>
      <c r="K363">
        <v>0.33</v>
      </c>
      <c r="L363">
        <v>0.47</v>
      </c>
      <c r="M363">
        <v>0.6</v>
      </c>
      <c r="N363">
        <v>0.69</v>
      </c>
      <c r="O363">
        <v>0.74</v>
      </c>
      <c r="P363">
        <v>0.76</v>
      </c>
      <c r="Q363">
        <v>0.74</v>
      </c>
      <c r="R363">
        <v>0.68</v>
      </c>
      <c r="S363">
        <v>0.59</v>
      </c>
      <c r="T363">
        <v>0.47</v>
      </c>
      <c r="U363">
        <v>0.32</v>
      </c>
      <c r="V363">
        <v>0.17</v>
      </c>
      <c r="W363">
        <v>0.03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2015</v>
      </c>
      <c r="B364">
        <v>12</v>
      </c>
      <c r="C364">
        <v>29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0.03</v>
      </c>
      <c r="J364">
        <v>0.19</v>
      </c>
      <c r="K364">
        <v>0.33</v>
      </c>
      <c r="L364">
        <v>0.47</v>
      </c>
      <c r="M364">
        <v>0.6</v>
      </c>
      <c r="N364">
        <v>0.69</v>
      </c>
      <c r="O364">
        <v>0.74</v>
      </c>
      <c r="P364">
        <v>0.76</v>
      </c>
      <c r="Q364">
        <v>0.74</v>
      </c>
      <c r="R364">
        <v>0.68</v>
      </c>
      <c r="S364">
        <v>0.59</v>
      </c>
      <c r="T364">
        <v>0.47</v>
      </c>
      <c r="U364">
        <v>0.32</v>
      </c>
      <c r="V364">
        <v>0.17</v>
      </c>
      <c r="W364">
        <v>0.03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2015</v>
      </c>
      <c r="B365">
        <v>12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0.03</v>
      </c>
      <c r="J365">
        <v>0.19</v>
      </c>
      <c r="K365">
        <v>0.33</v>
      </c>
      <c r="L365">
        <v>0.47</v>
      </c>
      <c r="M365">
        <v>0.6</v>
      </c>
      <c r="N365">
        <v>0.69</v>
      </c>
      <c r="O365">
        <v>0.74</v>
      </c>
      <c r="P365">
        <v>0.76</v>
      </c>
      <c r="Q365">
        <v>0.74</v>
      </c>
      <c r="R365">
        <v>0.68</v>
      </c>
      <c r="S365">
        <v>0.59</v>
      </c>
      <c r="T365">
        <v>0.47</v>
      </c>
      <c r="U365">
        <v>0.32</v>
      </c>
      <c r="V365">
        <v>0.17</v>
      </c>
      <c r="W365">
        <v>0.03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2015</v>
      </c>
      <c r="B366">
        <v>12</v>
      </c>
      <c r="C366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0.03</v>
      </c>
      <c r="J366">
        <v>0.19</v>
      </c>
      <c r="K366">
        <v>0.33</v>
      </c>
      <c r="L366">
        <v>0.47</v>
      </c>
      <c r="M366">
        <v>0.6</v>
      </c>
      <c r="N366">
        <v>0.69</v>
      </c>
      <c r="O366">
        <v>0.74</v>
      </c>
      <c r="P366">
        <v>0.76</v>
      </c>
      <c r="Q366">
        <v>0.74</v>
      </c>
      <c r="R366">
        <v>0.68</v>
      </c>
      <c r="S366">
        <v>0.59</v>
      </c>
      <c r="T366">
        <v>0.47</v>
      </c>
      <c r="U366">
        <v>0.32</v>
      </c>
      <c r="V366">
        <v>0.17</v>
      </c>
      <c r="W366">
        <v>0.03</v>
      </c>
      <c r="X366">
        <v>0</v>
      </c>
      <c r="Y366">
        <v>0</v>
      </c>
      <c r="Z366">
        <v>0</v>
      </c>
      <c r="AA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5">
      <c r="A2">
        <v>1</v>
      </c>
      <c r="B2">
        <v>3</v>
      </c>
      <c r="C2">
        <v>138</v>
      </c>
      <c r="D2">
        <v>6.3385186384686668E-2</v>
      </c>
      <c r="E2">
        <v>1</v>
      </c>
      <c r="F2">
        <v>0.15820000000000001</v>
      </c>
    </row>
    <row r="3" spans="1:6" x14ac:dyDescent="0.25">
      <c r="A3">
        <v>2</v>
      </c>
      <c r="B3">
        <v>1</v>
      </c>
      <c r="C3">
        <v>138</v>
      </c>
      <c r="D3">
        <v>4.9288534974132492E-2</v>
      </c>
      <c r="E3">
        <v>1</v>
      </c>
      <c r="F3">
        <v>0.15820000000000001</v>
      </c>
    </row>
    <row r="4" spans="1:6" x14ac:dyDescent="0.2">
      <c r="A4">
        <v>3</v>
      </c>
      <c r="B4">
        <v>1</v>
      </c>
      <c r="C4">
        <v>138</v>
      </c>
      <c r="D4">
        <v>3.5225055126829163E-2</v>
      </c>
      <c r="E4">
        <v>1</v>
      </c>
      <c r="F4">
        <v>0.15820000000000001</v>
      </c>
    </row>
    <row r="5" spans="1:6" x14ac:dyDescent="0.2">
      <c r="A5">
        <v>4</v>
      </c>
      <c r="B5">
        <v>1</v>
      </c>
      <c r="C5">
        <v>138</v>
      </c>
      <c r="D5">
        <v>2.4644267487066246E-2</v>
      </c>
      <c r="E5">
        <v>1</v>
      </c>
      <c r="F5">
        <v>0.15820000000000001</v>
      </c>
    </row>
    <row r="6" spans="1:6" x14ac:dyDescent="0.2">
      <c r="A6">
        <v>5</v>
      </c>
      <c r="B6">
        <v>2</v>
      </c>
      <c r="C6">
        <v>138</v>
      </c>
      <c r="D6">
        <v>0</v>
      </c>
      <c r="E6">
        <v>0</v>
      </c>
      <c r="F6">
        <v>0</v>
      </c>
    </row>
    <row r="7" spans="1:6" x14ac:dyDescent="0.2">
      <c r="A7">
        <v>6</v>
      </c>
      <c r="B7">
        <v>2</v>
      </c>
      <c r="C7">
        <v>138</v>
      </c>
      <c r="D7">
        <v>0</v>
      </c>
      <c r="E7">
        <v>0</v>
      </c>
      <c r="F7">
        <v>0</v>
      </c>
    </row>
    <row r="8" spans="1:6" x14ac:dyDescent="0.2">
      <c r="A8">
        <v>7</v>
      </c>
      <c r="B8">
        <v>2</v>
      </c>
      <c r="C8">
        <v>345</v>
      </c>
      <c r="D8">
        <v>0</v>
      </c>
      <c r="E8">
        <v>0</v>
      </c>
      <c r="F8">
        <v>0</v>
      </c>
    </row>
    <row r="9" spans="1:6" x14ac:dyDescent="0.2">
      <c r="A9">
        <v>8</v>
      </c>
      <c r="B9">
        <v>2</v>
      </c>
      <c r="C9">
        <v>138</v>
      </c>
      <c r="D9">
        <v>0.21831570279398665</v>
      </c>
      <c r="E9">
        <v>1</v>
      </c>
      <c r="F9">
        <v>0.15820000000000001</v>
      </c>
    </row>
    <row r="10" spans="1:6" x14ac:dyDescent="0.2">
      <c r="A10">
        <v>9</v>
      </c>
      <c r="B10">
        <v>1</v>
      </c>
      <c r="C10">
        <v>138</v>
      </c>
      <c r="D10">
        <v>5.9869310231826255E-2</v>
      </c>
      <c r="E10">
        <v>1</v>
      </c>
      <c r="F10">
        <v>0.15820000000000001</v>
      </c>
    </row>
    <row r="11" spans="1:6" x14ac:dyDescent="0.2">
      <c r="A11">
        <v>10</v>
      </c>
      <c r="B11">
        <v>1</v>
      </c>
      <c r="C11">
        <v>138</v>
      </c>
      <c r="D11">
        <v>8.4513577718892507E-2</v>
      </c>
      <c r="E11">
        <v>1</v>
      </c>
      <c r="F11">
        <v>0.15820000000000001</v>
      </c>
    </row>
    <row r="12" spans="1:6" x14ac:dyDescent="0.2">
      <c r="A12">
        <v>11</v>
      </c>
      <c r="B12">
        <v>1</v>
      </c>
      <c r="C12">
        <v>345</v>
      </c>
      <c r="D12">
        <v>0</v>
      </c>
      <c r="E12">
        <v>0</v>
      </c>
      <c r="F12">
        <v>0</v>
      </c>
    </row>
    <row r="13" spans="1:6" x14ac:dyDescent="0.2">
      <c r="A13">
        <v>12</v>
      </c>
      <c r="B13">
        <v>2</v>
      </c>
      <c r="C13">
        <v>138</v>
      </c>
      <c r="D13">
        <v>0.15141464025643958</v>
      </c>
      <c r="E13">
        <v>1</v>
      </c>
      <c r="F13">
        <v>0.15820000000000001</v>
      </c>
    </row>
    <row r="14" spans="1:6" x14ac:dyDescent="0.2">
      <c r="A14">
        <v>13</v>
      </c>
      <c r="B14">
        <v>2</v>
      </c>
      <c r="C14">
        <v>138</v>
      </c>
      <c r="D14">
        <v>0.20773491515422374</v>
      </c>
      <c r="E14">
        <v>1</v>
      </c>
      <c r="F14">
        <v>0.15820000000000001</v>
      </c>
    </row>
    <row r="15" spans="1:6" x14ac:dyDescent="0.2">
      <c r="A15">
        <v>14</v>
      </c>
      <c r="B15">
        <v>1</v>
      </c>
      <c r="C15">
        <v>138</v>
      </c>
      <c r="D15">
        <v>2.8160143639926652E-2</v>
      </c>
      <c r="E15">
        <v>1</v>
      </c>
      <c r="F15">
        <v>0.15820000000000001</v>
      </c>
    </row>
    <row r="16" spans="1:6" x14ac:dyDescent="0.2">
      <c r="A16">
        <v>15</v>
      </c>
      <c r="B16">
        <v>1</v>
      </c>
      <c r="C16">
        <v>138</v>
      </c>
      <c r="D16">
        <v>7.7448666231989996E-2</v>
      </c>
      <c r="E16">
        <v>1</v>
      </c>
      <c r="F16">
        <v>0.15820000000000001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F1" workbookViewId="0">
      <selection activeCell="N28" sqref="N28"/>
    </sheetView>
  </sheetViews>
  <sheetFormatPr baseColWidth="10" defaultColWidth="11" defaultRowHeight="16" x14ac:dyDescent="0.2"/>
  <cols>
    <col min="3" max="3" width="11.1640625" customWidth="1"/>
  </cols>
  <sheetData>
    <row r="1" spans="1:18" x14ac:dyDescent="0.25">
      <c r="A1" t="s">
        <v>11</v>
      </c>
      <c r="B1" t="s">
        <v>0</v>
      </c>
      <c r="C1" t="s">
        <v>12</v>
      </c>
      <c r="D1" s="1" t="s">
        <v>13</v>
      </c>
      <c r="E1" s="1" t="s">
        <v>14</v>
      </c>
      <c r="F1" t="s">
        <v>22</v>
      </c>
      <c r="G1" t="s">
        <v>15</v>
      </c>
      <c r="H1" t="s">
        <v>16</v>
      </c>
      <c r="I1" t="s">
        <v>17</v>
      </c>
      <c r="J1" t="s">
        <v>5</v>
      </c>
      <c r="K1" t="s">
        <v>6</v>
      </c>
      <c r="L1" t="s">
        <v>7</v>
      </c>
      <c r="M1" t="s">
        <v>8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</row>
    <row r="2" spans="1:18" x14ac:dyDescent="0.25">
      <c r="A2">
        <v>1</v>
      </c>
      <c r="B2" s="4">
        <v>5</v>
      </c>
      <c r="C2">
        <v>2</v>
      </c>
      <c r="D2">
        <v>30</v>
      </c>
      <c r="E2">
        <v>9</v>
      </c>
      <c r="F2">
        <v>6</v>
      </c>
      <c r="G2">
        <v>15</v>
      </c>
      <c r="H2">
        <v>6</v>
      </c>
      <c r="I2">
        <v>12</v>
      </c>
      <c r="J2">
        <v>15</v>
      </c>
      <c r="K2">
        <v>15</v>
      </c>
      <c r="L2">
        <v>15</v>
      </c>
      <c r="M2">
        <v>15</v>
      </c>
      <c r="N2">
        <v>1</v>
      </c>
      <c r="O2">
        <v>0</v>
      </c>
      <c r="P2">
        <v>486.90000000000003</v>
      </c>
      <c r="Q2">
        <v>47.155200000000008</v>
      </c>
      <c r="R2">
        <v>0</v>
      </c>
    </row>
    <row r="3" spans="1:18" x14ac:dyDescent="0.25">
      <c r="A3">
        <v>2</v>
      </c>
      <c r="B3" s="4">
        <v>6</v>
      </c>
      <c r="C3">
        <v>2</v>
      </c>
      <c r="D3">
        <v>300</v>
      </c>
      <c r="E3">
        <v>90</v>
      </c>
      <c r="F3">
        <v>6</v>
      </c>
      <c r="G3">
        <v>150</v>
      </c>
      <c r="H3">
        <v>6</v>
      </c>
      <c r="I3">
        <v>12</v>
      </c>
      <c r="J3">
        <v>150</v>
      </c>
      <c r="K3">
        <v>150</v>
      </c>
      <c r="L3">
        <v>150</v>
      </c>
      <c r="M3">
        <v>150</v>
      </c>
      <c r="N3">
        <v>1</v>
      </c>
      <c r="O3">
        <v>0</v>
      </c>
      <c r="P3">
        <v>4869</v>
      </c>
      <c r="Q3">
        <v>47.155200000000008</v>
      </c>
      <c r="R3">
        <v>0</v>
      </c>
    </row>
    <row r="4" spans="1:18" x14ac:dyDescent="0.25">
      <c r="A4">
        <v>3</v>
      </c>
      <c r="B4" s="4">
        <v>7</v>
      </c>
      <c r="C4">
        <v>1</v>
      </c>
      <c r="D4">
        <v>350</v>
      </c>
      <c r="E4">
        <v>175</v>
      </c>
      <c r="F4">
        <v>24</v>
      </c>
      <c r="G4">
        <v>245</v>
      </c>
      <c r="H4">
        <v>24</v>
      </c>
      <c r="I4">
        <v>12</v>
      </c>
      <c r="J4">
        <v>105</v>
      </c>
      <c r="K4">
        <v>105</v>
      </c>
      <c r="L4">
        <v>175</v>
      </c>
      <c r="M4">
        <v>175</v>
      </c>
      <c r="N4">
        <v>1</v>
      </c>
      <c r="O4">
        <v>0</v>
      </c>
      <c r="P4">
        <v>18938.5</v>
      </c>
      <c r="Q4">
        <v>30.450000000000003</v>
      </c>
      <c r="R4">
        <v>0</v>
      </c>
    </row>
    <row r="5" spans="1:18" x14ac:dyDescent="0.25">
      <c r="A5">
        <v>4</v>
      </c>
      <c r="B5" s="4">
        <v>8</v>
      </c>
      <c r="C5">
        <v>1</v>
      </c>
      <c r="D5">
        <v>30</v>
      </c>
      <c r="E5">
        <v>15</v>
      </c>
      <c r="F5">
        <v>24</v>
      </c>
      <c r="G5">
        <v>21</v>
      </c>
      <c r="H5">
        <v>24</v>
      </c>
      <c r="I5">
        <v>12</v>
      </c>
      <c r="J5">
        <v>9</v>
      </c>
      <c r="K5">
        <v>9</v>
      </c>
      <c r="L5">
        <v>15</v>
      </c>
      <c r="M5">
        <v>15</v>
      </c>
      <c r="N5">
        <v>1</v>
      </c>
      <c r="O5">
        <v>0</v>
      </c>
      <c r="P5">
        <v>1623.3</v>
      </c>
      <c r="Q5">
        <v>30.450000000000003</v>
      </c>
      <c r="R5">
        <v>0</v>
      </c>
    </row>
    <row r="6" spans="1:18" x14ac:dyDescent="0.25">
      <c r="A6">
        <v>5</v>
      </c>
      <c r="B6" s="4">
        <v>12</v>
      </c>
      <c r="C6">
        <v>3</v>
      </c>
      <c r="D6">
        <v>30</v>
      </c>
      <c r="E6">
        <v>7.5</v>
      </c>
      <c r="F6">
        <v>1</v>
      </c>
      <c r="G6">
        <v>30</v>
      </c>
      <c r="H6">
        <v>1</v>
      </c>
      <c r="I6">
        <v>1</v>
      </c>
      <c r="J6">
        <v>30</v>
      </c>
      <c r="K6">
        <v>30</v>
      </c>
      <c r="L6">
        <v>30</v>
      </c>
      <c r="M6">
        <v>30</v>
      </c>
      <c r="N6">
        <v>1</v>
      </c>
      <c r="O6">
        <v>0</v>
      </c>
      <c r="P6">
        <v>844.2</v>
      </c>
      <c r="Q6">
        <v>96.121800000000007</v>
      </c>
      <c r="R6">
        <v>0</v>
      </c>
    </row>
    <row r="7" spans="1:18" x14ac:dyDescent="0.25">
      <c r="A7">
        <v>6</v>
      </c>
      <c r="B7" s="4">
        <v>13</v>
      </c>
      <c r="C7">
        <v>3</v>
      </c>
      <c r="D7">
        <v>100</v>
      </c>
      <c r="E7">
        <v>25</v>
      </c>
      <c r="F7">
        <v>1</v>
      </c>
      <c r="G7">
        <v>100</v>
      </c>
      <c r="H7">
        <v>1</v>
      </c>
      <c r="I7">
        <v>1</v>
      </c>
      <c r="J7">
        <v>100</v>
      </c>
      <c r="K7">
        <v>100</v>
      </c>
      <c r="L7">
        <v>100</v>
      </c>
      <c r="M7">
        <v>100</v>
      </c>
      <c r="N7">
        <v>1</v>
      </c>
      <c r="O7">
        <v>0</v>
      </c>
      <c r="P7">
        <v>2814</v>
      </c>
      <c r="Q7">
        <v>96.121800000000007</v>
      </c>
      <c r="R7">
        <v>0</v>
      </c>
    </row>
    <row r="8" spans="1:18" x14ac:dyDescent="0.25">
      <c r="A8">
        <v>7</v>
      </c>
      <c r="B8">
        <v>8</v>
      </c>
      <c r="C8">
        <v>1</v>
      </c>
      <c r="D8">
        <v>300</v>
      </c>
      <c r="E8">
        <v>150</v>
      </c>
      <c r="F8">
        <v>24</v>
      </c>
      <c r="G8" s="8">
        <v>210</v>
      </c>
      <c r="H8">
        <v>24</v>
      </c>
      <c r="I8">
        <v>12</v>
      </c>
      <c r="J8">
        <v>90</v>
      </c>
      <c r="K8">
        <v>90</v>
      </c>
      <c r="L8">
        <v>150</v>
      </c>
      <c r="M8">
        <v>150</v>
      </c>
      <c r="N8">
        <v>0</v>
      </c>
      <c r="O8" s="4">
        <v>61440137.203201056</v>
      </c>
      <c r="P8">
        <v>16233</v>
      </c>
      <c r="Q8">
        <v>30.450000000000003</v>
      </c>
      <c r="R8">
        <v>0</v>
      </c>
    </row>
    <row r="9" spans="1:18" x14ac:dyDescent="0.25">
      <c r="A9">
        <v>8</v>
      </c>
      <c r="B9">
        <v>10</v>
      </c>
      <c r="C9">
        <v>1</v>
      </c>
      <c r="D9">
        <v>120</v>
      </c>
      <c r="E9">
        <v>60</v>
      </c>
      <c r="F9">
        <v>24</v>
      </c>
      <c r="G9" s="8">
        <v>84</v>
      </c>
      <c r="H9">
        <v>24</v>
      </c>
      <c r="I9">
        <v>12</v>
      </c>
      <c r="J9">
        <v>36</v>
      </c>
      <c r="K9">
        <v>36</v>
      </c>
      <c r="L9">
        <v>60</v>
      </c>
      <c r="M9">
        <v>60</v>
      </c>
      <c r="N9">
        <v>0</v>
      </c>
      <c r="O9" s="4">
        <v>24576054.881280422</v>
      </c>
      <c r="P9">
        <v>6493.2</v>
      </c>
      <c r="Q9">
        <v>30.450000000000003</v>
      </c>
      <c r="R9">
        <v>0</v>
      </c>
    </row>
    <row r="10" spans="1:18" x14ac:dyDescent="0.25">
      <c r="A10">
        <v>9</v>
      </c>
      <c r="B10">
        <v>13</v>
      </c>
      <c r="C10">
        <v>2</v>
      </c>
      <c r="D10">
        <v>350</v>
      </c>
      <c r="E10">
        <v>105</v>
      </c>
      <c r="F10">
        <v>6</v>
      </c>
      <c r="G10">
        <v>175</v>
      </c>
      <c r="H10">
        <v>6</v>
      </c>
      <c r="I10">
        <v>12</v>
      </c>
      <c r="J10">
        <v>175</v>
      </c>
      <c r="K10">
        <v>175</v>
      </c>
      <c r="L10">
        <v>175</v>
      </c>
      <c r="M10">
        <v>175</v>
      </c>
      <c r="N10">
        <v>0</v>
      </c>
      <c r="O10" s="4">
        <v>56371503.217179984</v>
      </c>
      <c r="P10">
        <v>5680.5</v>
      </c>
      <c r="Q10">
        <v>47.155200000000008</v>
      </c>
      <c r="R10">
        <v>0</v>
      </c>
    </row>
    <row r="11" spans="1:18" x14ac:dyDescent="0.25">
      <c r="A11">
        <v>10</v>
      </c>
      <c r="B11">
        <v>3</v>
      </c>
      <c r="C11">
        <v>2</v>
      </c>
      <c r="D11">
        <v>110</v>
      </c>
      <c r="E11">
        <v>33</v>
      </c>
      <c r="F11">
        <v>6</v>
      </c>
      <c r="G11">
        <v>55</v>
      </c>
      <c r="H11">
        <v>6</v>
      </c>
      <c r="I11">
        <v>12</v>
      </c>
      <c r="J11">
        <v>55</v>
      </c>
      <c r="K11">
        <v>55</v>
      </c>
      <c r="L11">
        <v>55</v>
      </c>
      <c r="M11">
        <v>55</v>
      </c>
      <c r="N11">
        <v>0</v>
      </c>
      <c r="O11" s="4">
        <v>17716758.153970852</v>
      </c>
      <c r="P11">
        <v>1785.3</v>
      </c>
      <c r="Q11">
        <v>47.155200000000008</v>
      </c>
      <c r="R11">
        <v>0</v>
      </c>
    </row>
    <row r="12" spans="1:18" x14ac:dyDescent="0.25">
      <c r="A12">
        <v>11</v>
      </c>
      <c r="B12">
        <v>9</v>
      </c>
      <c r="C12">
        <v>3</v>
      </c>
      <c r="D12">
        <v>250</v>
      </c>
      <c r="E12">
        <v>62.5</v>
      </c>
      <c r="F12">
        <v>1</v>
      </c>
      <c r="G12" s="8">
        <v>250</v>
      </c>
      <c r="H12">
        <v>1</v>
      </c>
      <c r="I12">
        <v>1</v>
      </c>
      <c r="J12">
        <v>250</v>
      </c>
      <c r="K12">
        <v>250</v>
      </c>
      <c r="L12">
        <v>250</v>
      </c>
      <c r="M12">
        <v>250</v>
      </c>
      <c r="N12">
        <v>0</v>
      </c>
      <c r="O12">
        <v>24657755.288632024</v>
      </c>
      <c r="P12">
        <v>7035</v>
      </c>
      <c r="Q12">
        <v>96.121800000000007</v>
      </c>
      <c r="R12">
        <v>0</v>
      </c>
    </row>
    <row r="13" spans="1:18" x14ac:dyDescent="0.25">
      <c r="A13">
        <v>12</v>
      </c>
      <c r="B13">
        <v>15</v>
      </c>
      <c r="C13">
        <v>3</v>
      </c>
      <c r="D13">
        <v>150</v>
      </c>
      <c r="E13">
        <v>37.5</v>
      </c>
      <c r="F13">
        <v>1</v>
      </c>
      <c r="G13" s="8">
        <v>150</v>
      </c>
      <c r="H13">
        <v>1</v>
      </c>
      <c r="I13">
        <v>1</v>
      </c>
      <c r="J13">
        <v>150</v>
      </c>
      <c r="K13">
        <v>150</v>
      </c>
      <c r="L13">
        <v>150</v>
      </c>
      <c r="M13">
        <v>150</v>
      </c>
      <c r="N13">
        <v>0</v>
      </c>
      <c r="O13">
        <v>14794653.173179215</v>
      </c>
      <c r="P13">
        <v>4221</v>
      </c>
      <c r="Q13">
        <v>96.121800000000007</v>
      </c>
      <c r="R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6" workbookViewId="0">
      <selection sqref="A1:H25"/>
    </sheetView>
  </sheetViews>
  <sheetFormatPr baseColWidth="10" defaultColWidth="11" defaultRowHeight="16" x14ac:dyDescent="0.2"/>
  <sheetData>
    <row r="1" spans="1:11" x14ac:dyDescent="0.2">
      <c r="A1" t="s">
        <v>10</v>
      </c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51</v>
      </c>
      <c r="H1" t="s">
        <v>52</v>
      </c>
    </row>
    <row r="2" spans="1:11" x14ac:dyDescent="0.2">
      <c r="A2">
        <v>1</v>
      </c>
      <c r="B2">
        <v>1</v>
      </c>
      <c r="C2">
        <v>2</v>
      </c>
      <c r="D2">
        <v>8.4900000000000003E-2</v>
      </c>
      <c r="E2">
        <v>175</v>
      </c>
      <c r="F2">
        <v>-175</v>
      </c>
      <c r="G2">
        <v>1</v>
      </c>
      <c r="H2">
        <v>0</v>
      </c>
    </row>
    <row r="3" spans="1:11" x14ac:dyDescent="0.2">
      <c r="A3">
        <v>2</v>
      </c>
      <c r="B3">
        <v>2</v>
      </c>
      <c r="C3">
        <v>3</v>
      </c>
      <c r="D3">
        <v>9.7000000000000003E-2</v>
      </c>
      <c r="E3">
        <v>175</v>
      </c>
      <c r="F3">
        <v>-175</v>
      </c>
      <c r="G3">
        <v>1</v>
      </c>
      <c r="H3">
        <v>0</v>
      </c>
    </row>
    <row r="4" spans="1:11" x14ac:dyDescent="0.2">
      <c r="A4">
        <v>3</v>
      </c>
      <c r="B4">
        <v>3</v>
      </c>
      <c r="C4">
        <v>4</v>
      </c>
      <c r="D4">
        <v>0.159</v>
      </c>
      <c r="E4">
        <v>175</v>
      </c>
      <c r="F4">
        <v>-175</v>
      </c>
      <c r="G4">
        <v>1</v>
      </c>
      <c r="H4">
        <v>0</v>
      </c>
    </row>
    <row r="5" spans="1:11" x14ac:dyDescent="0.2">
      <c r="A5">
        <v>4</v>
      </c>
      <c r="B5">
        <v>4</v>
      </c>
      <c r="C5">
        <v>5</v>
      </c>
      <c r="D5">
        <v>4.9200000000000001E-2</v>
      </c>
      <c r="E5">
        <v>175</v>
      </c>
      <c r="F5">
        <v>-175</v>
      </c>
      <c r="G5">
        <v>1</v>
      </c>
      <c r="H5">
        <v>0</v>
      </c>
    </row>
    <row r="6" spans="1:11" x14ac:dyDescent="0.2">
      <c r="A6">
        <v>5</v>
      </c>
      <c r="B6">
        <v>4</v>
      </c>
      <c r="C6">
        <v>6</v>
      </c>
      <c r="D6">
        <v>0.08</v>
      </c>
      <c r="E6">
        <v>500</v>
      </c>
      <c r="F6">
        <v>-500</v>
      </c>
      <c r="G6">
        <v>1</v>
      </c>
      <c r="H6">
        <v>0</v>
      </c>
    </row>
    <row r="7" spans="1:11" x14ac:dyDescent="0.2">
      <c r="A7">
        <v>6</v>
      </c>
      <c r="B7">
        <v>7</v>
      </c>
      <c r="C7">
        <v>6</v>
      </c>
      <c r="D7">
        <v>3.8199999999999998E-2</v>
      </c>
      <c r="E7">
        <v>500</v>
      </c>
      <c r="F7">
        <v>-500</v>
      </c>
      <c r="G7">
        <v>1</v>
      </c>
      <c r="H7">
        <v>0</v>
      </c>
    </row>
    <row r="8" spans="1:11" x14ac:dyDescent="0.2">
      <c r="A8">
        <v>7</v>
      </c>
      <c r="B8">
        <v>6</v>
      </c>
      <c r="C8">
        <v>8</v>
      </c>
      <c r="D8">
        <v>0.16300000000000001</v>
      </c>
      <c r="E8">
        <v>500</v>
      </c>
      <c r="F8">
        <v>-500</v>
      </c>
      <c r="G8">
        <v>1</v>
      </c>
      <c r="H8">
        <v>0</v>
      </c>
    </row>
    <row r="9" spans="1:11" x14ac:dyDescent="0.2">
      <c r="A9">
        <v>8</v>
      </c>
      <c r="B9">
        <v>8</v>
      </c>
      <c r="C9">
        <v>9</v>
      </c>
      <c r="D9">
        <v>8.5500000000000007E-2</v>
      </c>
      <c r="E9">
        <v>175</v>
      </c>
      <c r="F9">
        <v>-175</v>
      </c>
      <c r="G9">
        <v>1</v>
      </c>
      <c r="H9">
        <v>0</v>
      </c>
    </row>
    <row r="10" spans="1:11" x14ac:dyDescent="0.2">
      <c r="A10">
        <v>9</v>
      </c>
      <c r="B10">
        <v>9</v>
      </c>
      <c r="C10">
        <v>10</v>
      </c>
      <c r="D10">
        <v>9.4299999999999995E-2</v>
      </c>
      <c r="E10">
        <v>175</v>
      </c>
      <c r="F10">
        <v>-175</v>
      </c>
      <c r="G10">
        <v>1</v>
      </c>
      <c r="H10">
        <v>0</v>
      </c>
    </row>
    <row r="11" spans="1:11" x14ac:dyDescent="0.2">
      <c r="A11">
        <v>10</v>
      </c>
      <c r="B11">
        <v>7</v>
      </c>
      <c r="C11">
        <v>11</v>
      </c>
      <c r="D11">
        <v>8.5999999999999993E-2</v>
      </c>
      <c r="E11">
        <v>500</v>
      </c>
      <c r="F11">
        <v>-500</v>
      </c>
      <c r="G11">
        <v>1</v>
      </c>
      <c r="H11">
        <v>0</v>
      </c>
    </row>
    <row r="12" spans="1:11" x14ac:dyDescent="0.2">
      <c r="A12">
        <v>11</v>
      </c>
      <c r="B12">
        <v>10</v>
      </c>
      <c r="C12">
        <v>12</v>
      </c>
      <c r="D12">
        <v>3.3099999999999997E-2</v>
      </c>
      <c r="E12">
        <v>175</v>
      </c>
      <c r="F12">
        <v>-175</v>
      </c>
      <c r="G12">
        <v>1</v>
      </c>
      <c r="H12">
        <v>0</v>
      </c>
      <c r="I12" s="2"/>
      <c r="J12" s="2"/>
      <c r="K12" s="2"/>
    </row>
    <row r="13" spans="1:11" x14ac:dyDescent="0.2">
      <c r="A13">
        <v>12</v>
      </c>
      <c r="B13">
        <v>4</v>
      </c>
      <c r="C13">
        <v>13</v>
      </c>
      <c r="D13">
        <v>0.1153</v>
      </c>
      <c r="E13">
        <v>140</v>
      </c>
      <c r="F13">
        <v>-140</v>
      </c>
      <c r="G13">
        <v>1</v>
      </c>
      <c r="H13">
        <v>0</v>
      </c>
      <c r="I13" s="2"/>
      <c r="J13" s="3"/>
      <c r="K13" s="2"/>
    </row>
    <row r="14" spans="1:11" x14ac:dyDescent="0.2">
      <c r="A14">
        <v>13</v>
      </c>
      <c r="B14">
        <v>12</v>
      </c>
      <c r="C14">
        <v>13</v>
      </c>
      <c r="D14">
        <v>9.8500000000000004E-2</v>
      </c>
      <c r="E14">
        <v>175</v>
      </c>
      <c r="F14">
        <v>-175</v>
      </c>
      <c r="G14">
        <v>1</v>
      </c>
      <c r="H14">
        <v>0</v>
      </c>
      <c r="I14" s="2"/>
      <c r="J14" s="3"/>
      <c r="K14" s="2"/>
    </row>
    <row r="15" spans="1:11" x14ac:dyDescent="0.2">
      <c r="A15">
        <v>14</v>
      </c>
      <c r="B15">
        <v>8</v>
      </c>
      <c r="C15">
        <v>13</v>
      </c>
      <c r="D15">
        <v>7.5499999999999998E-2</v>
      </c>
      <c r="E15">
        <v>175</v>
      </c>
      <c r="F15">
        <v>-175</v>
      </c>
      <c r="G15">
        <v>1</v>
      </c>
      <c r="H15">
        <v>0</v>
      </c>
      <c r="I15" s="2"/>
      <c r="J15" s="3"/>
      <c r="K15" s="2"/>
    </row>
    <row r="16" spans="1:11" x14ac:dyDescent="0.2">
      <c r="A16">
        <v>15</v>
      </c>
      <c r="B16">
        <v>13</v>
      </c>
      <c r="C16">
        <v>14</v>
      </c>
      <c r="D16">
        <v>6.1199999999999997E-2</v>
      </c>
      <c r="E16">
        <v>175</v>
      </c>
      <c r="F16">
        <v>-175</v>
      </c>
      <c r="G16">
        <v>1</v>
      </c>
      <c r="H16">
        <v>0</v>
      </c>
      <c r="I16" s="2"/>
      <c r="J16" s="3"/>
      <c r="K16" s="2"/>
    </row>
    <row r="17" spans="1:11" x14ac:dyDescent="0.2">
      <c r="A17">
        <v>16</v>
      </c>
      <c r="B17">
        <v>8</v>
      </c>
      <c r="C17">
        <v>15</v>
      </c>
      <c r="D17">
        <v>7.4099999999999999E-2</v>
      </c>
      <c r="E17">
        <v>175</v>
      </c>
      <c r="F17">
        <v>-175</v>
      </c>
      <c r="G17">
        <v>1</v>
      </c>
      <c r="H17">
        <v>0</v>
      </c>
      <c r="I17" s="2"/>
      <c r="J17" s="3"/>
      <c r="K17" s="2"/>
    </row>
    <row r="18" spans="1:11" x14ac:dyDescent="0.2">
      <c r="A18">
        <v>17</v>
      </c>
      <c r="B18">
        <v>14</v>
      </c>
      <c r="C18">
        <v>15</v>
      </c>
      <c r="D18">
        <v>1.04E-2</v>
      </c>
      <c r="E18">
        <v>175</v>
      </c>
      <c r="F18">
        <v>-175</v>
      </c>
      <c r="G18">
        <v>1</v>
      </c>
      <c r="H18">
        <v>0</v>
      </c>
      <c r="I18" s="2"/>
      <c r="J18" s="3"/>
      <c r="K18" s="2"/>
    </row>
    <row r="19" spans="1:11" x14ac:dyDescent="0.2">
      <c r="A19">
        <v>18</v>
      </c>
      <c r="B19">
        <v>1</v>
      </c>
      <c r="C19">
        <v>3</v>
      </c>
      <c r="D19">
        <v>8.4900000000000003E-2</v>
      </c>
      <c r="E19">
        <v>150</v>
      </c>
      <c r="F19">
        <v>-150</v>
      </c>
      <c r="G19">
        <v>0</v>
      </c>
      <c r="H19">
        <v>597793.75870176323</v>
      </c>
      <c r="I19" s="2"/>
      <c r="J19" s="3"/>
      <c r="K19" s="2"/>
    </row>
    <row r="20" spans="1:11" x14ac:dyDescent="0.2">
      <c r="A20">
        <v>19</v>
      </c>
      <c r="B20">
        <v>4</v>
      </c>
      <c r="C20">
        <v>5</v>
      </c>
      <c r="D20">
        <v>4.9200000000000001E-2</v>
      </c>
      <c r="E20">
        <v>100</v>
      </c>
      <c r="F20">
        <v>-100</v>
      </c>
      <c r="G20">
        <v>0</v>
      </c>
      <c r="H20">
        <v>239117.50348070535</v>
      </c>
      <c r="I20" s="2"/>
      <c r="J20" s="2"/>
      <c r="K20" s="2"/>
    </row>
    <row r="21" spans="1:11" x14ac:dyDescent="0.2">
      <c r="A21">
        <v>20</v>
      </c>
      <c r="B21">
        <v>7</v>
      </c>
      <c r="C21">
        <v>5</v>
      </c>
      <c r="D21">
        <v>3.8199999999999998E-2</v>
      </c>
      <c r="E21">
        <v>100</v>
      </c>
      <c r="F21">
        <v>-100</v>
      </c>
      <c r="G21">
        <v>0</v>
      </c>
      <c r="H21">
        <v>278970.42072748952</v>
      </c>
      <c r="I21" s="2"/>
      <c r="J21" s="2"/>
      <c r="K21" s="2"/>
    </row>
    <row r="22" spans="1:11" x14ac:dyDescent="0.2">
      <c r="A22">
        <v>21</v>
      </c>
      <c r="B22">
        <v>7</v>
      </c>
      <c r="C22">
        <v>11</v>
      </c>
      <c r="D22">
        <v>8.5999999999999993E-2</v>
      </c>
      <c r="E22">
        <v>100</v>
      </c>
      <c r="F22">
        <v>-100</v>
      </c>
      <c r="G22">
        <v>0</v>
      </c>
      <c r="H22">
        <v>717352.51044211606</v>
      </c>
    </row>
    <row r="23" spans="1:11" x14ac:dyDescent="0.2">
      <c r="A23">
        <v>22</v>
      </c>
      <c r="B23">
        <v>8</v>
      </c>
      <c r="C23">
        <v>15</v>
      </c>
      <c r="D23">
        <v>7.4099999999999999E-2</v>
      </c>
      <c r="E23">
        <v>70</v>
      </c>
      <c r="F23">
        <v>-70</v>
      </c>
      <c r="G23">
        <v>0</v>
      </c>
      <c r="H23">
        <v>223176.33658199167</v>
      </c>
    </row>
    <row r="24" spans="1:11" x14ac:dyDescent="0.2">
      <c r="A24">
        <v>23</v>
      </c>
      <c r="B24">
        <v>8</v>
      </c>
      <c r="C24">
        <v>13</v>
      </c>
      <c r="D24">
        <v>7.5499999999999998E-2</v>
      </c>
      <c r="E24">
        <v>200</v>
      </c>
      <c r="F24">
        <v>-200</v>
      </c>
      <c r="G24">
        <v>0</v>
      </c>
      <c r="H24">
        <v>318823.33797427383</v>
      </c>
    </row>
    <row r="25" spans="1:11" x14ac:dyDescent="0.2">
      <c r="A25">
        <v>24</v>
      </c>
      <c r="B25">
        <v>4</v>
      </c>
      <c r="C25">
        <v>13</v>
      </c>
      <c r="D25">
        <v>0.1153</v>
      </c>
      <c r="E25">
        <v>110</v>
      </c>
      <c r="F25">
        <v>-110</v>
      </c>
      <c r="G25">
        <v>0</v>
      </c>
      <c r="H25">
        <v>701411.34354340238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baseColWidth="10" defaultColWidth="11" defaultRowHeight="16" x14ac:dyDescent="0.2"/>
  <sheetData>
    <row r="1" spans="1:7" x14ac:dyDescent="0.25">
      <c r="A1" t="s">
        <v>56</v>
      </c>
      <c r="B1" t="s">
        <v>0</v>
      </c>
      <c r="C1" t="s">
        <v>12</v>
      </c>
      <c r="D1" t="s">
        <v>57</v>
      </c>
      <c r="E1" t="s">
        <v>4</v>
      </c>
      <c r="F1" t="s">
        <v>51</v>
      </c>
      <c r="G1" t="s">
        <v>52</v>
      </c>
    </row>
    <row r="2" spans="1:7" x14ac:dyDescent="0.25">
      <c r="A2">
        <v>1</v>
      </c>
      <c r="B2">
        <v>2</v>
      </c>
      <c r="C2">
        <v>4</v>
      </c>
      <c r="D2">
        <v>120</v>
      </c>
      <c r="E2">
        <v>1</v>
      </c>
      <c r="F2">
        <v>0</v>
      </c>
      <c r="G2">
        <v>27030252.994203746</v>
      </c>
    </row>
    <row r="3" spans="1:7" x14ac:dyDescent="0.25">
      <c r="A3">
        <v>2</v>
      </c>
      <c r="B3">
        <v>5</v>
      </c>
      <c r="C3">
        <v>4</v>
      </c>
      <c r="D3">
        <v>80</v>
      </c>
      <c r="E3">
        <v>1</v>
      </c>
      <c r="F3">
        <v>0</v>
      </c>
      <c r="G3">
        <v>18020168.662802499</v>
      </c>
    </row>
    <row r="4" spans="1:7" x14ac:dyDescent="0.25">
      <c r="A4">
        <v>3</v>
      </c>
      <c r="B4">
        <v>9</v>
      </c>
      <c r="C4">
        <v>4</v>
      </c>
      <c r="D4">
        <v>30</v>
      </c>
      <c r="E4">
        <v>1</v>
      </c>
      <c r="F4">
        <v>0</v>
      </c>
      <c r="G4">
        <v>6757563.2485509366</v>
      </c>
    </row>
    <row r="5" spans="1:7" x14ac:dyDescent="0.25">
      <c r="A5">
        <v>4</v>
      </c>
      <c r="B5">
        <v>14</v>
      </c>
      <c r="C5">
        <v>5</v>
      </c>
      <c r="D5">
        <v>110</v>
      </c>
      <c r="E5">
        <v>3</v>
      </c>
      <c r="F5">
        <v>0</v>
      </c>
      <c r="G5">
        <v>11708344.990948902</v>
      </c>
    </row>
    <row r="6" spans="1:7" x14ac:dyDescent="0.25">
      <c r="A6">
        <v>5</v>
      </c>
      <c r="B6">
        <v>5</v>
      </c>
      <c r="C6">
        <v>5</v>
      </c>
      <c r="D6">
        <v>90</v>
      </c>
      <c r="E6">
        <v>3</v>
      </c>
      <c r="F6">
        <v>0</v>
      </c>
      <c r="G6">
        <v>9579554.992594555</v>
      </c>
    </row>
    <row r="7" spans="1:7" x14ac:dyDescent="0.25">
      <c r="A7">
        <v>6</v>
      </c>
      <c r="B7">
        <v>15</v>
      </c>
      <c r="C7">
        <v>5</v>
      </c>
      <c r="D7">
        <v>40</v>
      </c>
      <c r="E7">
        <v>3</v>
      </c>
      <c r="F7">
        <v>0</v>
      </c>
      <c r="G7">
        <v>4257579.9967086902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I5"/>
    </sheetView>
  </sheetViews>
  <sheetFormatPr baseColWidth="10" defaultColWidth="11" defaultRowHeight="16" x14ac:dyDescent="0.2"/>
  <sheetData>
    <row r="1" spans="1:8" x14ac:dyDescent="0.25">
      <c r="A1" t="s">
        <v>61</v>
      </c>
      <c r="B1" t="s">
        <v>0</v>
      </c>
      <c r="C1" t="s">
        <v>57</v>
      </c>
      <c r="D1" t="s">
        <v>60</v>
      </c>
      <c r="E1" t="s">
        <v>59</v>
      </c>
      <c r="F1" t="s">
        <v>58</v>
      </c>
      <c r="G1" t="s">
        <v>51</v>
      </c>
      <c r="H1" t="s">
        <v>52</v>
      </c>
    </row>
    <row r="2" spans="1:8" x14ac:dyDescent="0.25">
      <c r="A2">
        <v>1</v>
      </c>
      <c r="B2">
        <v>2</v>
      </c>
      <c r="C2">
        <v>50</v>
      </c>
      <c r="D2">
        <v>25</v>
      </c>
      <c r="E2">
        <v>25</v>
      </c>
      <c r="F2">
        <v>35</v>
      </c>
      <c r="G2">
        <v>0</v>
      </c>
      <c r="H2">
        <v>3586844.4221843043</v>
      </c>
    </row>
    <row r="3" spans="1:8" x14ac:dyDescent="0.25">
      <c r="A3">
        <v>2</v>
      </c>
      <c r="B3">
        <v>6</v>
      </c>
      <c r="C3">
        <v>34</v>
      </c>
      <c r="D3">
        <v>20</v>
      </c>
      <c r="E3">
        <v>20</v>
      </c>
      <c r="F3">
        <v>28</v>
      </c>
      <c r="G3">
        <v>0</v>
      </c>
      <c r="H3">
        <v>2869475.5377474437</v>
      </c>
    </row>
    <row r="4" spans="1:8" x14ac:dyDescent="0.25">
      <c r="A4">
        <v>3</v>
      </c>
      <c r="B4">
        <v>14</v>
      </c>
      <c r="C4">
        <v>70</v>
      </c>
      <c r="D4">
        <v>50</v>
      </c>
      <c r="E4">
        <v>50</v>
      </c>
      <c r="F4">
        <v>60</v>
      </c>
      <c r="G4">
        <v>0</v>
      </c>
      <c r="H4">
        <v>7173688.8443686087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F10" workbookViewId="0">
      <selection activeCell="P16" sqref="P16:P24"/>
    </sheetView>
  </sheetViews>
  <sheetFormatPr baseColWidth="10" defaultColWidth="11" defaultRowHeight="16" x14ac:dyDescent="0.2"/>
  <cols>
    <col min="6" max="6" width="17" customWidth="1"/>
    <col min="9" max="9" width="13" customWidth="1"/>
    <col min="15" max="15" width="13.5" customWidth="1"/>
    <col min="16" max="16" width="21.1640625" customWidth="1"/>
    <col min="17" max="17" width="17" customWidth="1"/>
    <col min="18" max="18" width="18.1640625" customWidth="1"/>
  </cols>
  <sheetData>
    <row r="1" spans="1:21" x14ac:dyDescent="0.25">
      <c r="A1" t="s">
        <v>43</v>
      </c>
    </row>
    <row r="2" spans="1:21" x14ac:dyDescent="0.25"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</row>
    <row r="3" spans="1:21" x14ac:dyDescent="0.25">
      <c r="A3" t="s">
        <v>41</v>
      </c>
      <c r="B3">
        <v>1</v>
      </c>
      <c r="C3">
        <v>30</v>
      </c>
      <c r="D3" s="5" t="s">
        <v>42</v>
      </c>
      <c r="E3">
        <v>2</v>
      </c>
      <c r="F3">
        <v>1.28</v>
      </c>
      <c r="G3">
        <v>30</v>
      </c>
      <c r="H3">
        <v>0.1</v>
      </c>
      <c r="I3">
        <f t="shared" ref="I3" si="0">F3*C3</f>
        <v>38.4</v>
      </c>
      <c r="J3" s="6">
        <f t="shared" ref="J3" si="1">(H3*I3)/(1-(1/(1+H3)^G3))</f>
        <v>4.0734431329011409</v>
      </c>
      <c r="K3" s="4">
        <v>7.34</v>
      </c>
      <c r="L3" s="4">
        <v>5.78</v>
      </c>
      <c r="M3" s="4">
        <v>4.7300000000000004</v>
      </c>
      <c r="N3" s="4">
        <v>2.528E-2</v>
      </c>
      <c r="O3" s="4">
        <v>16.23</v>
      </c>
      <c r="P3" s="6">
        <f t="shared" ref="P3" si="2">J3+(N3*C3)</f>
        <v>4.8318431329011409</v>
      </c>
      <c r="Q3">
        <f t="shared" ref="Q3" si="3">K3*L3+M3</f>
        <v>47.155200000000008</v>
      </c>
      <c r="R3">
        <f t="shared" ref="R3" si="4">O3*C3</f>
        <v>486.90000000000003</v>
      </c>
    </row>
    <row r="4" spans="1:21" x14ac:dyDescent="0.25">
      <c r="B4">
        <v>2</v>
      </c>
      <c r="C4">
        <v>300</v>
      </c>
      <c r="D4" s="5" t="s">
        <v>42</v>
      </c>
      <c r="E4">
        <v>2</v>
      </c>
      <c r="F4">
        <v>1.28</v>
      </c>
      <c r="G4">
        <v>30</v>
      </c>
      <c r="H4">
        <v>0.1</v>
      </c>
      <c r="I4">
        <f t="shared" ref="I4" si="5">F4*C4</f>
        <v>384</v>
      </c>
      <c r="J4" s="6">
        <f t="shared" ref="J4" si="6">(H4*I4)/(1-(1/(1+H4)^G4))</f>
        <v>40.734431329011421</v>
      </c>
      <c r="K4" s="4">
        <v>7.34</v>
      </c>
      <c r="L4" s="4">
        <v>5.78</v>
      </c>
      <c r="M4" s="4">
        <v>4.7300000000000004</v>
      </c>
      <c r="N4" s="4">
        <v>2.528E-2</v>
      </c>
      <c r="O4" s="4">
        <v>16.23</v>
      </c>
      <c r="P4" s="6">
        <f t="shared" ref="P4" si="7">J4+(N4*C4)</f>
        <v>48.318431329011425</v>
      </c>
      <c r="Q4">
        <f t="shared" ref="Q4" si="8">K4*L4+M4</f>
        <v>47.155200000000008</v>
      </c>
      <c r="R4">
        <f t="shared" ref="R4" si="9">O4*C4</f>
        <v>4869</v>
      </c>
    </row>
    <row r="5" spans="1:21" x14ac:dyDescent="0.25">
      <c r="B5">
        <v>3</v>
      </c>
      <c r="C5">
        <v>350</v>
      </c>
      <c r="D5" s="5" t="s">
        <v>42</v>
      </c>
      <c r="E5">
        <v>1</v>
      </c>
      <c r="F5">
        <v>1.52</v>
      </c>
      <c r="G5">
        <v>30</v>
      </c>
      <c r="H5">
        <v>0.1</v>
      </c>
      <c r="I5">
        <f>F5*C5</f>
        <v>532</v>
      </c>
      <c r="J5" s="6">
        <f>(H5*I5)/(1-(1/(1+H5)^G5))</f>
        <v>56.434160070401234</v>
      </c>
      <c r="K5" s="4">
        <v>8</v>
      </c>
      <c r="L5" s="4">
        <v>2.89</v>
      </c>
      <c r="M5" s="4">
        <v>7.33</v>
      </c>
      <c r="N5" s="4">
        <v>4.3560000000000001E-2</v>
      </c>
      <c r="O5" s="4">
        <v>54.11</v>
      </c>
      <c r="P5" s="6">
        <f>J5+(N5*C5)</f>
        <v>71.680160070401229</v>
      </c>
      <c r="Q5">
        <f>K5*L5+M5</f>
        <v>30.450000000000003</v>
      </c>
      <c r="R5">
        <f>O5*C5</f>
        <v>18938.5</v>
      </c>
    </row>
    <row r="6" spans="1:21" x14ac:dyDescent="0.25">
      <c r="B6">
        <v>4</v>
      </c>
      <c r="C6">
        <v>30</v>
      </c>
      <c r="D6" s="5" t="s">
        <v>42</v>
      </c>
      <c r="E6">
        <v>1</v>
      </c>
      <c r="F6">
        <v>1.52</v>
      </c>
      <c r="G6">
        <v>30</v>
      </c>
      <c r="H6">
        <v>0.1</v>
      </c>
      <c r="I6">
        <f>F6*C6</f>
        <v>45.6</v>
      </c>
      <c r="J6" s="6">
        <f>(H6*I6)/(1-(1/(1+H6)^G6))</f>
        <v>4.837213720320106</v>
      </c>
      <c r="K6" s="4">
        <v>8</v>
      </c>
      <c r="L6" s="4">
        <v>2.89</v>
      </c>
      <c r="M6" s="4">
        <v>7.33</v>
      </c>
      <c r="N6" s="4">
        <v>4.3560000000000001E-2</v>
      </c>
      <c r="O6" s="4">
        <v>54.11</v>
      </c>
      <c r="P6" s="6">
        <f>J6+(N6*C6)</f>
        <v>6.144013720320106</v>
      </c>
      <c r="Q6">
        <f>K6*L6+M6</f>
        <v>30.450000000000003</v>
      </c>
      <c r="R6">
        <f>O6*C6</f>
        <v>1623.3</v>
      </c>
    </row>
    <row r="7" spans="1:21" x14ac:dyDescent="0.25">
      <c r="B7">
        <v>5</v>
      </c>
      <c r="C7">
        <v>30</v>
      </c>
      <c r="D7" s="5" t="s">
        <v>42</v>
      </c>
      <c r="E7">
        <v>3</v>
      </c>
      <c r="F7">
        <v>0.77</v>
      </c>
      <c r="G7">
        <v>30</v>
      </c>
      <c r="H7">
        <v>0.1</v>
      </c>
      <c r="I7">
        <f>F7*C7</f>
        <v>23.1</v>
      </c>
      <c r="J7" s="6">
        <f>(H7*I7)/(1-(1/(1+H7)^G7))</f>
        <v>2.4504306346358429</v>
      </c>
      <c r="K7" s="4">
        <v>14.31</v>
      </c>
      <c r="L7" s="4">
        <v>5.78</v>
      </c>
      <c r="M7" s="4">
        <v>13.41</v>
      </c>
      <c r="N7" s="4">
        <v>1.695E-2</v>
      </c>
      <c r="O7" s="4">
        <v>28.14</v>
      </c>
      <c r="P7" s="6">
        <f>J7+(N7*C7)</f>
        <v>2.958930634635843</v>
      </c>
      <c r="Q7">
        <f>K7*L7+M7</f>
        <v>96.121800000000007</v>
      </c>
      <c r="R7">
        <f>O7*C7</f>
        <v>844.2</v>
      </c>
    </row>
    <row r="8" spans="1:21" x14ac:dyDescent="0.25">
      <c r="B8">
        <v>6</v>
      </c>
      <c r="C8">
        <v>100</v>
      </c>
      <c r="D8" s="5" t="s">
        <v>42</v>
      </c>
      <c r="E8">
        <v>3</v>
      </c>
      <c r="F8">
        <v>0.77</v>
      </c>
      <c r="G8">
        <v>30</v>
      </c>
      <c r="H8">
        <v>0.1</v>
      </c>
      <c r="I8">
        <f>F8*C8</f>
        <v>77</v>
      </c>
      <c r="J8" s="6">
        <f>(H8*I8)/(1-(1/(1+H8)^G8))</f>
        <v>8.1681021154528093</v>
      </c>
      <c r="K8" s="4">
        <v>14.31</v>
      </c>
      <c r="L8" s="4">
        <v>5.78</v>
      </c>
      <c r="M8" s="4">
        <v>13.41</v>
      </c>
      <c r="N8" s="4">
        <v>1.695E-2</v>
      </c>
      <c r="O8" s="4">
        <v>28.14</v>
      </c>
      <c r="P8" s="6">
        <f>J8+(N8*C8)</f>
        <v>9.8631021154528096</v>
      </c>
      <c r="Q8">
        <f>K8*L8+M8</f>
        <v>96.121800000000007</v>
      </c>
      <c r="R8">
        <f>O8*C8</f>
        <v>2814</v>
      </c>
    </row>
    <row r="9" spans="1:21" x14ac:dyDescent="0.25">
      <c r="A9" t="s">
        <v>68</v>
      </c>
    </row>
    <row r="10" spans="1:21" x14ac:dyDescent="0.25">
      <c r="A10" t="s">
        <v>41</v>
      </c>
      <c r="B10">
        <v>1</v>
      </c>
      <c r="C10">
        <v>300</v>
      </c>
      <c r="D10" s="5" t="s">
        <v>42</v>
      </c>
      <c r="E10">
        <v>1</v>
      </c>
      <c r="F10">
        <v>1.52</v>
      </c>
      <c r="G10">
        <v>30</v>
      </c>
      <c r="H10">
        <v>0.1</v>
      </c>
      <c r="I10">
        <f t="shared" ref="I10:I24" si="10">F10*C10</f>
        <v>456</v>
      </c>
      <c r="J10" s="6">
        <f t="shared" ref="J10:J24" si="11">(H10*I10)/(1-(1/(1+H10)^G10))</f>
        <v>48.372137203201056</v>
      </c>
      <c r="K10" s="4">
        <v>8</v>
      </c>
      <c r="L10" s="4">
        <v>2.89</v>
      </c>
      <c r="M10" s="4">
        <v>7.33</v>
      </c>
      <c r="N10" s="4">
        <v>4.3560000000000001E-2</v>
      </c>
      <c r="O10" s="4">
        <v>54.11</v>
      </c>
      <c r="P10" s="6">
        <f t="shared" ref="P10:P24" si="12">J10+(N10*C10)</f>
        <v>61.440137203201054</v>
      </c>
      <c r="Q10">
        <f t="shared" ref="Q10:Q15" si="13">K10*L10+M10</f>
        <v>30.450000000000003</v>
      </c>
      <c r="R10">
        <f t="shared" ref="R10:R15" si="14">O10*C10</f>
        <v>16233</v>
      </c>
      <c r="U10">
        <f t="shared" ref="U10:U24" si="15">P10*1000000</f>
        <v>61440137.203201056</v>
      </c>
    </row>
    <row r="11" spans="1:21" x14ac:dyDescent="0.25">
      <c r="B11">
        <v>2</v>
      </c>
      <c r="C11">
        <v>120</v>
      </c>
      <c r="D11" s="5" t="s">
        <v>42</v>
      </c>
      <c r="E11">
        <v>1</v>
      </c>
      <c r="F11">
        <v>1.52</v>
      </c>
      <c r="G11">
        <v>30</v>
      </c>
      <c r="H11">
        <v>0.1</v>
      </c>
      <c r="I11">
        <f t="shared" si="10"/>
        <v>182.4</v>
      </c>
      <c r="J11" s="6">
        <f t="shared" si="11"/>
        <v>19.348854881280424</v>
      </c>
      <c r="K11" s="4">
        <v>8</v>
      </c>
      <c r="L11" s="4">
        <v>2.89</v>
      </c>
      <c r="M11" s="4">
        <v>7.33</v>
      </c>
      <c r="N11" s="4">
        <v>4.3560000000000001E-2</v>
      </c>
      <c r="O11" s="4">
        <v>54.11</v>
      </c>
      <c r="P11" s="6">
        <f t="shared" si="12"/>
        <v>24.576054881280424</v>
      </c>
      <c r="Q11">
        <f t="shared" si="13"/>
        <v>30.450000000000003</v>
      </c>
      <c r="R11">
        <f t="shared" si="14"/>
        <v>6493.2</v>
      </c>
      <c r="U11">
        <f t="shared" si="15"/>
        <v>24576054.881280422</v>
      </c>
    </row>
    <row r="12" spans="1:21" x14ac:dyDescent="0.25">
      <c r="B12">
        <v>3</v>
      </c>
      <c r="C12">
        <v>350</v>
      </c>
      <c r="D12" s="5" t="s">
        <v>42</v>
      </c>
      <c r="E12">
        <v>2</v>
      </c>
      <c r="F12">
        <v>1.28</v>
      </c>
      <c r="G12">
        <v>30</v>
      </c>
      <c r="H12">
        <v>0.1</v>
      </c>
      <c r="I12">
        <f t="shared" si="10"/>
        <v>448</v>
      </c>
      <c r="J12" s="6">
        <f t="shared" si="11"/>
        <v>47.523503217179986</v>
      </c>
      <c r="K12" s="4">
        <v>7.34</v>
      </c>
      <c r="L12" s="4">
        <v>5.78</v>
      </c>
      <c r="M12" s="4">
        <v>4.7300000000000004</v>
      </c>
      <c r="N12" s="4">
        <v>2.528E-2</v>
      </c>
      <c r="O12" s="4">
        <v>16.23</v>
      </c>
      <c r="P12" s="6">
        <f t="shared" si="12"/>
        <v>56.371503217179985</v>
      </c>
      <c r="Q12">
        <f t="shared" si="13"/>
        <v>47.155200000000008</v>
      </c>
      <c r="R12">
        <f t="shared" si="14"/>
        <v>5680.5</v>
      </c>
      <c r="U12">
        <f t="shared" si="15"/>
        <v>56371503.217179984</v>
      </c>
    </row>
    <row r="13" spans="1:21" x14ac:dyDescent="0.25">
      <c r="B13">
        <v>4</v>
      </c>
      <c r="C13">
        <v>110</v>
      </c>
      <c r="D13" s="5" t="s">
        <v>42</v>
      </c>
      <c r="E13">
        <v>2</v>
      </c>
      <c r="F13">
        <v>1.28</v>
      </c>
      <c r="G13">
        <v>30</v>
      </c>
      <c r="H13">
        <v>0.1</v>
      </c>
      <c r="I13">
        <f t="shared" si="10"/>
        <v>140.80000000000001</v>
      </c>
      <c r="J13" s="6">
        <f t="shared" si="11"/>
        <v>14.935958153970853</v>
      </c>
      <c r="K13" s="4">
        <v>7.34</v>
      </c>
      <c r="L13" s="4">
        <v>5.78</v>
      </c>
      <c r="M13" s="4">
        <v>4.7300000000000004</v>
      </c>
      <c r="N13" s="4">
        <v>2.528E-2</v>
      </c>
      <c r="O13" s="4">
        <v>16.23</v>
      </c>
      <c r="P13" s="6">
        <f t="shared" si="12"/>
        <v>17.716758153970854</v>
      </c>
      <c r="Q13">
        <f t="shared" si="13"/>
        <v>47.155200000000008</v>
      </c>
      <c r="R13">
        <f t="shared" si="14"/>
        <v>1785.3</v>
      </c>
      <c r="U13">
        <f t="shared" si="15"/>
        <v>17716758.153970852</v>
      </c>
    </row>
    <row r="14" spans="1:21" x14ac:dyDescent="0.25">
      <c r="B14">
        <v>5</v>
      </c>
      <c r="C14">
        <v>250</v>
      </c>
      <c r="D14" s="5" t="s">
        <v>42</v>
      </c>
      <c r="E14">
        <v>3</v>
      </c>
      <c r="F14">
        <v>0.77</v>
      </c>
      <c r="G14">
        <v>30</v>
      </c>
      <c r="H14">
        <v>0.1</v>
      </c>
      <c r="I14">
        <f t="shared" si="10"/>
        <v>192.5</v>
      </c>
      <c r="J14" s="6">
        <f t="shared" si="11"/>
        <v>20.420255288632024</v>
      </c>
      <c r="K14" s="4">
        <v>14.31</v>
      </c>
      <c r="L14" s="4">
        <v>5.78</v>
      </c>
      <c r="M14" s="4">
        <v>13.41</v>
      </c>
      <c r="N14" s="4">
        <v>1.695E-2</v>
      </c>
      <c r="O14" s="4">
        <v>28.14</v>
      </c>
      <c r="P14" s="6">
        <f t="shared" si="12"/>
        <v>24.657755288632025</v>
      </c>
      <c r="Q14">
        <f t="shared" si="13"/>
        <v>96.121800000000007</v>
      </c>
      <c r="R14">
        <f t="shared" si="14"/>
        <v>7035</v>
      </c>
      <c r="U14">
        <f t="shared" si="15"/>
        <v>24657755.288632024</v>
      </c>
    </row>
    <row r="15" spans="1:21" x14ac:dyDescent="0.25">
      <c r="B15">
        <v>6</v>
      </c>
      <c r="C15">
        <v>150</v>
      </c>
      <c r="D15" s="5" t="s">
        <v>42</v>
      </c>
      <c r="E15">
        <v>3</v>
      </c>
      <c r="F15">
        <v>0.77</v>
      </c>
      <c r="G15">
        <v>30</v>
      </c>
      <c r="H15">
        <v>0.1</v>
      </c>
      <c r="I15">
        <f t="shared" si="10"/>
        <v>115.5</v>
      </c>
      <c r="J15" s="6">
        <f t="shared" si="11"/>
        <v>12.252153173179215</v>
      </c>
      <c r="K15" s="4">
        <v>14.31</v>
      </c>
      <c r="L15" s="4">
        <v>5.78</v>
      </c>
      <c r="M15" s="4">
        <v>13.41</v>
      </c>
      <c r="N15" s="4">
        <v>1.695E-2</v>
      </c>
      <c r="O15" s="4">
        <v>28.14</v>
      </c>
      <c r="P15" s="6">
        <f t="shared" si="12"/>
        <v>14.794653173179215</v>
      </c>
      <c r="Q15">
        <f t="shared" si="13"/>
        <v>96.121800000000007</v>
      </c>
      <c r="R15">
        <f t="shared" si="14"/>
        <v>4221</v>
      </c>
      <c r="U15">
        <f t="shared" si="15"/>
        <v>14794653.173179215</v>
      </c>
    </row>
    <row r="16" spans="1:21" x14ac:dyDescent="0.25">
      <c r="A16" t="s">
        <v>67</v>
      </c>
      <c r="B16">
        <v>1</v>
      </c>
      <c r="C16">
        <v>120</v>
      </c>
      <c r="D16" s="5" t="s">
        <v>42</v>
      </c>
      <c r="E16">
        <v>4</v>
      </c>
      <c r="F16">
        <v>1.5</v>
      </c>
      <c r="G16">
        <v>25</v>
      </c>
      <c r="H16">
        <v>0.1</v>
      </c>
      <c r="I16">
        <f t="shared" si="10"/>
        <v>180</v>
      </c>
      <c r="J16" s="6">
        <f t="shared" si="11"/>
        <v>19.830252994203747</v>
      </c>
      <c r="K16" s="5" t="s">
        <v>42</v>
      </c>
      <c r="L16" s="5" t="s">
        <v>42</v>
      </c>
      <c r="M16" s="5" t="s">
        <v>42</v>
      </c>
      <c r="N16" s="10">
        <v>0.06</v>
      </c>
      <c r="O16" s="5" t="s">
        <v>42</v>
      </c>
      <c r="P16" s="6">
        <f t="shared" si="12"/>
        <v>27.030252994203746</v>
      </c>
      <c r="Q16">
        <v>0</v>
      </c>
      <c r="R16" s="5" t="s">
        <v>42</v>
      </c>
      <c r="U16">
        <f t="shared" si="15"/>
        <v>27030252.994203746</v>
      </c>
    </row>
    <row r="17" spans="1:21" x14ac:dyDescent="0.25">
      <c r="B17">
        <v>2</v>
      </c>
      <c r="C17">
        <v>80</v>
      </c>
      <c r="D17" s="5" t="s">
        <v>42</v>
      </c>
      <c r="E17">
        <v>4</v>
      </c>
      <c r="F17">
        <v>1.5</v>
      </c>
      <c r="G17">
        <v>25</v>
      </c>
      <c r="H17">
        <v>0.1</v>
      </c>
      <c r="I17">
        <f t="shared" si="10"/>
        <v>120</v>
      </c>
      <c r="J17" s="6">
        <f t="shared" si="11"/>
        <v>13.220168662802498</v>
      </c>
      <c r="K17" s="5" t="s">
        <v>42</v>
      </c>
      <c r="L17" s="5" t="s">
        <v>42</v>
      </c>
      <c r="M17" s="5" t="s">
        <v>42</v>
      </c>
      <c r="N17" s="10">
        <v>0.06</v>
      </c>
      <c r="O17" s="5" t="s">
        <v>42</v>
      </c>
      <c r="P17" s="6">
        <f t="shared" si="12"/>
        <v>18.020168662802497</v>
      </c>
      <c r="Q17">
        <v>0</v>
      </c>
      <c r="R17" s="5" t="s">
        <v>42</v>
      </c>
      <c r="U17">
        <f t="shared" si="15"/>
        <v>18020168.662802499</v>
      </c>
    </row>
    <row r="18" spans="1:21" x14ac:dyDescent="0.25">
      <c r="B18">
        <v>3</v>
      </c>
      <c r="C18">
        <v>30</v>
      </c>
      <c r="D18" s="5" t="s">
        <v>42</v>
      </c>
      <c r="E18">
        <v>4</v>
      </c>
      <c r="F18">
        <v>1.5</v>
      </c>
      <c r="G18">
        <v>25</v>
      </c>
      <c r="H18">
        <v>0.1</v>
      </c>
      <c r="I18">
        <f t="shared" si="10"/>
        <v>45</v>
      </c>
      <c r="J18" s="6">
        <f t="shared" si="11"/>
        <v>4.9575632485509367</v>
      </c>
      <c r="K18" s="5" t="s">
        <v>42</v>
      </c>
      <c r="L18" s="5" t="s">
        <v>42</v>
      </c>
      <c r="M18" s="5" t="s">
        <v>42</v>
      </c>
      <c r="N18" s="10">
        <v>0.06</v>
      </c>
      <c r="O18" s="5" t="s">
        <v>42</v>
      </c>
      <c r="P18" s="6">
        <f t="shared" si="12"/>
        <v>6.7575632485509365</v>
      </c>
      <c r="Q18">
        <v>0</v>
      </c>
      <c r="R18" s="5" t="s">
        <v>42</v>
      </c>
      <c r="U18">
        <f t="shared" si="15"/>
        <v>6757563.2485509366</v>
      </c>
    </row>
    <row r="19" spans="1:21" x14ac:dyDescent="0.25">
      <c r="A19" t="s">
        <v>66</v>
      </c>
      <c r="B19">
        <v>4</v>
      </c>
      <c r="C19">
        <v>110</v>
      </c>
      <c r="D19" s="5" t="s">
        <v>42</v>
      </c>
      <c r="E19">
        <v>5</v>
      </c>
      <c r="F19">
        <v>0.83</v>
      </c>
      <c r="G19">
        <v>25</v>
      </c>
      <c r="H19">
        <v>0.1</v>
      </c>
      <c r="I19">
        <f t="shared" si="10"/>
        <v>91.3</v>
      </c>
      <c r="J19" s="6">
        <f t="shared" si="11"/>
        <v>10.058344990948902</v>
      </c>
      <c r="K19" s="5" t="s">
        <v>42</v>
      </c>
      <c r="L19" s="5" t="s">
        <v>42</v>
      </c>
      <c r="M19" s="5" t="s">
        <v>42</v>
      </c>
      <c r="N19" s="10">
        <v>1.4999999999999999E-2</v>
      </c>
      <c r="O19" s="5" t="s">
        <v>42</v>
      </c>
      <c r="P19" s="6">
        <f t="shared" si="12"/>
        <v>11.708344990948902</v>
      </c>
      <c r="Q19">
        <v>0</v>
      </c>
      <c r="R19" s="5" t="s">
        <v>42</v>
      </c>
      <c r="U19">
        <f t="shared" si="15"/>
        <v>11708344.990948902</v>
      </c>
    </row>
    <row r="20" spans="1:21" x14ac:dyDescent="0.25">
      <c r="B20">
        <v>5</v>
      </c>
      <c r="C20">
        <v>90</v>
      </c>
      <c r="D20" s="5" t="s">
        <v>42</v>
      </c>
      <c r="E20">
        <v>5</v>
      </c>
      <c r="F20">
        <v>0.83</v>
      </c>
      <c r="G20">
        <v>25</v>
      </c>
      <c r="H20">
        <v>0.1</v>
      </c>
      <c r="I20">
        <f t="shared" si="10"/>
        <v>74.7</v>
      </c>
      <c r="J20" s="6">
        <f t="shared" si="11"/>
        <v>8.2295549925945561</v>
      </c>
      <c r="K20" s="5" t="s">
        <v>42</v>
      </c>
      <c r="L20" s="5" t="s">
        <v>42</v>
      </c>
      <c r="M20" s="5" t="s">
        <v>42</v>
      </c>
      <c r="N20" s="10">
        <v>1.4999999999999999E-2</v>
      </c>
      <c r="O20" s="5" t="s">
        <v>42</v>
      </c>
      <c r="P20" s="6">
        <f t="shared" si="12"/>
        <v>9.5795549925945558</v>
      </c>
      <c r="Q20">
        <v>0</v>
      </c>
      <c r="R20" s="5" t="s">
        <v>42</v>
      </c>
      <c r="U20">
        <f t="shared" si="15"/>
        <v>9579554.992594555</v>
      </c>
    </row>
    <row r="21" spans="1:21" x14ac:dyDescent="0.25">
      <c r="B21">
        <v>6</v>
      </c>
      <c r="C21">
        <v>40</v>
      </c>
      <c r="D21" s="5" t="s">
        <v>42</v>
      </c>
      <c r="E21">
        <v>5</v>
      </c>
      <c r="F21">
        <v>0.83</v>
      </c>
      <c r="G21">
        <v>25</v>
      </c>
      <c r="H21">
        <v>0.1</v>
      </c>
      <c r="I21">
        <f t="shared" si="10"/>
        <v>33.199999999999996</v>
      </c>
      <c r="J21" s="6">
        <f t="shared" si="11"/>
        <v>3.6575799967086908</v>
      </c>
      <c r="K21" s="5" t="s">
        <v>42</v>
      </c>
      <c r="L21" s="5" t="s">
        <v>42</v>
      </c>
      <c r="M21" s="5" t="s">
        <v>42</v>
      </c>
      <c r="N21" s="10">
        <v>1.4999999999999999E-2</v>
      </c>
      <c r="O21" s="5" t="s">
        <v>42</v>
      </c>
      <c r="P21" s="6">
        <f t="shared" si="12"/>
        <v>4.2575799967086905</v>
      </c>
      <c r="Q21">
        <v>0</v>
      </c>
      <c r="R21" s="5" t="s">
        <v>42</v>
      </c>
      <c r="U21">
        <f t="shared" si="15"/>
        <v>4257579.9967086902</v>
      </c>
    </row>
    <row r="22" spans="1:21" x14ac:dyDescent="0.25">
      <c r="A22" t="s">
        <v>65</v>
      </c>
      <c r="B22">
        <v>1</v>
      </c>
      <c r="C22">
        <v>25</v>
      </c>
      <c r="D22" s="5" t="s">
        <v>42</v>
      </c>
      <c r="E22">
        <v>6</v>
      </c>
      <c r="F22">
        <v>1</v>
      </c>
      <c r="G22">
        <v>15</v>
      </c>
      <c r="H22">
        <v>0.1</v>
      </c>
      <c r="I22">
        <f t="shared" si="10"/>
        <v>25</v>
      </c>
      <c r="J22" s="6">
        <f t="shared" si="11"/>
        <v>3.2868444221843043</v>
      </c>
      <c r="K22" s="5" t="s">
        <v>42</v>
      </c>
      <c r="L22" s="5" t="s">
        <v>42</v>
      </c>
      <c r="M22" s="5" t="s">
        <v>42</v>
      </c>
      <c r="N22" s="10">
        <v>1.2E-2</v>
      </c>
      <c r="O22" s="5" t="s">
        <v>42</v>
      </c>
      <c r="P22" s="6">
        <f t="shared" si="12"/>
        <v>3.5868444221843041</v>
      </c>
      <c r="Q22">
        <v>0</v>
      </c>
      <c r="R22" s="5" t="s">
        <v>42</v>
      </c>
      <c r="U22">
        <f t="shared" si="15"/>
        <v>3586844.4221843043</v>
      </c>
    </row>
    <row r="23" spans="1:21" x14ac:dyDescent="0.25">
      <c r="B23">
        <v>2</v>
      </c>
      <c r="C23">
        <v>20</v>
      </c>
      <c r="D23" s="5" t="s">
        <v>42</v>
      </c>
      <c r="E23">
        <v>6</v>
      </c>
      <c r="F23">
        <v>1</v>
      </c>
      <c r="G23">
        <v>15</v>
      </c>
      <c r="H23">
        <v>0.1</v>
      </c>
      <c r="I23">
        <f t="shared" si="10"/>
        <v>20</v>
      </c>
      <c r="J23" s="6">
        <f t="shared" si="11"/>
        <v>2.6294755377474432</v>
      </c>
      <c r="K23" s="5" t="s">
        <v>42</v>
      </c>
      <c r="L23" s="5" t="s">
        <v>42</v>
      </c>
      <c r="M23" s="5" t="s">
        <v>42</v>
      </c>
      <c r="N23" s="10">
        <v>1.2E-2</v>
      </c>
      <c r="O23" s="5" t="s">
        <v>42</v>
      </c>
      <c r="P23" s="6">
        <f t="shared" si="12"/>
        <v>2.8694755377474435</v>
      </c>
      <c r="Q23">
        <v>0</v>
      </c>
      <c r="R23" s="5" t="s">
        <v>42</v>
      </c>
      <c r="U23">
        <f t="shared" si="15"/>
        <v>2869475.5377474437</v>
      </c>
    </row>
    <row r="24" spans="1:21" x14ac:dyDescent="0.25">
      <c r="B24">
        <v>3</v>
      </c>
      <c r="C24">
        <v>50</v>
      </c>
      <c r="D24" s="5" t="s">
        <v>42</v>
      </c>
      <c r="E24">
        <v>6</v>
      </c>
      <c r="F24">
        <v>1</v>
      </c>
      <c r="G24">
        <v>15</v>
      </c>
      <c r="H24">
        <v>0.1</v>
      </c>
      <c r="I24">
        <f t="shared" si="10"/>
        <v>50</v>
      </c>
      <c r="J24" s="6">
        <f t="shared" si="11"/>
        <v>6.5736888443686086</v>
      </c>
      <c r="K24" s="5" t="s">
        <v>42</v>
      </c>
      <c r="L24" s="5" t="s">
        <v>42</v>
      </c>
      <c r="M24" s="5" t="s">
        <v>42</v>
      </c>
      <c r="N24" s="10">
        <v>1.2E-2</v>
      </c>
      <c r="O24" s="5" t="s">
        <v>42</v>
      </c>
      <c r="P24" s="6">
        <f t="shared" si="12"/>
        <v>7.1736888443686082</v>
      </c>
      <c r="Q24">
        <v>0</v>
      </c>
      <c r="R24" s="5" t="s">
        <v>42</v>
      </c>
      <c r="U24">
        <f t="shared" si="15"/>
        <v>7173688.8443686087</v>
      </c>
    </row>
    <row r="25" spans="1:21" x14ac:dyDescent="0.25">
      <c r="F25" s="4" t="s">
        <v>64</v>
      </c>
      <c r="I25" t="s">
        <v>63</v>
      </c>
      <c r="J25" s="9" t="s">
        <v>62</v>
      </c>
    </row>
    <row r="26" spans="1:21" x14ac:dyDescent="0.25">
      <c r="A26" t="s">
        <v>10</v>
      </c>
      <c r="B26">
        <v>1</v>
      </c>
      <c r="C26">
        <v>150</v>
      </c>
      <c r="D26">
        <v>50</v>
      </c>
      <c r="E26">
        <v>7</v>
      </c>
      <c r="F26">
        <v>1100</v>
      </c>
      <c r="G26">
        <v>50</v>
      </c>
      <c r="H26">
        <v>7.0000000000000007E-2</v>
      </c>
      <c r="I26">
        <f t="shared" ref="I26:I32" si="16">F26*C26*D26</f>
        <v>8250000</v>
      </c>
      <c r="J26" s="6">
        <f t="shared" ref="J26:J32" si="17">(H26*I26)/(1-(1/(1+H26)^G26))</f>
        <v>597793.75870176323</v>
      </c>
    </row>
    <row r="27" spans="1:21" x14ac:dyDescent="0.25">
      <c r="B27">
        <v>2</v>
      </c>
      <c r="C27">
        <v>100</v>
      </c>
      <c r="D27">
        <v>30</v>
      </c>
      <c r="E27">
        <v>7</v>
      </c>
      <c r="F27">
        <v>1100</v>
      </c>
      <c r="G27">
        <v>50</v>
      </c>
      <c r="H27">
        <v>7.0000000000000007E-2</v>
      </c>
      <c r="I27">
        <f t="shared" si="16"/>
        <v>3300000</v>
      </c>
      <c r="J27" s="6">
        <f t="shared" si="17"/>
        <v>239117.50348070535</v>
      </c>
    </row>
    <row r="28" spans="1:21" x14ac:dyDescent="0.25">
      <c r="B28">
        <v>3</v>
      </c>
      <c r="C28">
        <v>100</v>
      </c>
      <c r="D28">
        <v>35</v>
      </c>
      <c r="E28">
        <v>7</v>
      </c>
      <c r="F28">
        <v>1100</v>
      </c>
      <c r="G28">
        <v>50</v>
      </c>
      <c r="H28">
        <v>7.0000000000000007E-2</v>
      </c>
      <c r="I28">
        <f t="shared" si="16"/>
        <v>3850000</v>
      </c>
      <c r="J28" s="6">
        <f t="shared" si="17"/>
        <v>278970.42072748952</v>
      </c>
    </row>
    <row r="29" spans="1:21" x14ac:dyDescent="0.25">
      <c r="B29">
        <v>4</v>
      </c>
      <c r="C29">
        <v>100</v>
      </c>
      <c r="D29">
        <v>90</v>
      </c>
      <c r="E29">
        <v>7</v>
      </c>
      <c r="F29">
        <v>1100</v>
      </c>
      <c r="G29">
        <v>50</v>
      </c>
      <c r="H29">
        <v>7.0000000000000007E-2</v>
      </c>
      <c r="I29">
        <f t="shared" si="16"/>
        <v>9900000</v>
      </c>
      <c r="J29" s="6">
        <f t="shared" si="17"/>
        <v>717352.51044211606</v>
      </c>
    </row>
    <row r="30" spans="1:21" x14ac:dyDescent="0.25">
      <c r="B30">
        <v>5</v>
      </c>
      <c r="C30">
        <v>70</v>
      </c>
      <c r="D30">
        <v>40</v>
      </c>
      <c r="E30">
        <v>7</v>
      </c>
      <c r="F30">
        <v>1100</v>
      </c>
      <c r="G30">
        <v>50</v>
      </c>
      <c r="H30">
        <v>7.0000000000000007E-2</v>
      </c>
      <c r="I30">
        <f t="shared" si="16"/>
        <v>3080000</v>
      </c>
      <c r="J30" s="6">
        <f t="shared" si="17"/>
        <v>223176.33658199167</v>
      </c>
    </row>
    <row r="31" spans="1:21" x14ac:dyDescent="0.25">
      <c r="B31">
        <v>6</v>
      </c>
      <c r="C31">
        <v>200</v>
      </c>
      <c r="D31">
        <v>20</v>
      </c>
      <c r="E31">
        <v>7</v>
      </c>
      <c r="F31">
        <v>1100</v>
      </c>
      <c r="G31">
        <v>50</v>
      </c>
      <c r="H31">
        <v>7.0000000000000007E-2</v>
      </c>
      <c r="I31">
        <f t="shared" si="16"/>
        <v>4400000</v>
      </c>
      <c r="J31" s="6">
        <f t="shared" si="17"/>
        <v>318823.33797427383</v>
      </c>
    </row>
    <row r="32" spans="1:21" x14ac:dyDescent="0.25">
      <c r="B32">
        <v>7</v>
      </c>
      <c r="C32">
        <v>110</v>
      </c>
      <c r="D32">
        <v>80</v>
      </c>
      <c r="E32">
        <v>7</v>
      </c>
      <c r="F32">
        <v>1100</v>
      </c>
      <c r="G32">
        <v>50</v>
      </c>
      <c r="H32">
        <v>7.0000000000000007E-2</v>
      </c>
      <c r="I32">
        <f t="shared" si="16"/>
        <v>9680000</v>
      </c>
      <c r="J32" s="6">
        <f t="shared" si="17"/>
        <v>701411.34354340238</v>
      </c>
    </row>
    <row r="35" spans="1:2" x14ac:dyDescent="0.25">
      <c r="A35" t="s">
        <v>77</v>
      </c>
      <c r="B35" s="5" t="s">
        <v>76</v>
      </c>
    </row>
    <row r="36" spans="1:2" x14ac:dyDescent="0.25">
      <c r="A36" t="s">
        <v>75</v>
      </c>
      <c r="B36">
        <v>1</v>
      </c>
    </row>
    <row r="37" spans="1:2" x14ac:dyDescent="0.25">
      <c r="A37" t="s">
        <v>74</v>
      </c>
      <c r="B37">
        <v>2</v>
      </c>
    </row>
    <row r="38" spans="1:2" x14ac:dyDescent="0.2">
      <c r="A38" t="s">
        <v>73</v>
      </c>
      <c r="B38">
        <v>3</v>
      </c>
    </row>
    <row r="39" spans="1:2" x14ac:dyDescent="0.2">
      <c r="A39" t="s">
        <v>72</v>
      </c>
      <c r="B39">
        <v>4</v>
      </c>
    </row>
    <row r="40" spans="1:2" x14ac:dyDescent="0.2">
      <c r="A40" t="s">
        <v>71</v>
      </c>
      <c r="B40">
        <v>5</v>
      </c>
    </row>
    <row r="41" spans="1:2" x14ac:dyDescent="0.2">
      <c r="A41" t="s">
        <v>70</v>
      </c>
      <c r="B41">
        <v>6</v>
      </c>
    </row>
    <row r="42" spans="1:2" x14ac:dyDescent="0.2">
      <c r="A42" t="s">
        <v>69</v>
      </c>
      <c r="B42">
        <v>7</v>
      </c>
    </row>
    <row r="58" spans="21:24" x14ac:dyDescent="0.2">
      <c r="U58">
        <v>0</v>
      </c>
      <c r="V58">
        <v>0</v>
      </c>
      <c r="W58">
        <v>0</v>
      </c>
      <c r="X58" t="s">
        <v>48</v>
      </c>
    </row>
    <row r="59" spans="21:24" x14ac:dyDescent="0.2">
      <c r="U59">
        <v>0</v>
      </c>
      <c r="V59">
        <v>0</v>
      </c>
      <c r="W59">
        <v>0</v>
      </c>
      <c r="X59" t="s">
        <v>48</v>
      </c>
    </row>
    <row r="60" spans="21:24" x14ac:dyDescent="0.2">
      <c r="U60">
        <v>0</v>
      </c>
      <c r="V60">
        <v>0</v>
      </c>
      <c r="W60">
        <v>0</v>
      </c>
      <c r="X60" t="s">
        <v>48</v>
      </c>
    </row>
    <row r="61" spans="21:24" x14ac:dyDescent="0.2">
      <c r="U61">
        <v>0</v>
      </c>
      <c r="V61">
        <v>0</v>
      </c>
      <c r="W61">
        <v>0</v>
      </c>
      <c r="X61" t="s">
        <v>48</v>
      </c>
    </row>
    <row r="62" spans="21:24" x14ac:dyDescent="0.2">
      <c r="U62">
        <v>0</v>
      </c>
      <c r="V62">
        <v>0</v>
      </c>
      <c r="W62">
        <v>0</v>
      </c>
      <c r="X62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A12" sqref="A12:Q17"/>
    </sheetView>
  </sheetViews>
  <sheetFormatPr baseColWidth="10" defaultColWidth="11" defaultRowHeight="16" x14ac:dyDescent="0.2"/>
  <sheetData>
    <row r="2" spans="1:17" x14ac:dyDescent="0.25">
      <c r="A2" t="s">
        <v>44</v>
      </c>
    </row>
    <row r="4" spans="1:17" x14ac:dyDescent="0.25">
      <c r="B4" s="4" t="s">
        <v>12</v>
      </c>
      <c r="C4" s="7" t="s">
        <v>13</v>
      </c>
      <c r="D4" t="s">
        <v>14</v>
      </c>
      <c r="E4" t="s">
        <v>45</v>
      </c>
      <c r="F4" t="s">
        <v>46</v>
      </c>
      <c r="G4" t="s">
        <v>47</v>
      </c>
      <c r="I4" s="7" t="s">
        <v>14</v>
      </c>
      <c r="J4" s="4" t="s">
        <v>22</v>
      </c>
      <c r="K4" s="4" t="s">
        <v>15</v>
      </c>
      <c r="L4" s="4" t="s">
        <v>16</v>
      </c>
      <c r="M4" s="4" t="s">
        <v>17</v>
      </c>
      <c r="N4" s="4" t="s">
        <v>5</v>
      </c>
      <c r="O4" s="4" t="s">
        <v>6</v>
      </c>
      <c r="P4" s="4" t="s">
        <v>7</v>
      </c>
      <c r="Q4" s="4" t="s">
        <v>8</v>
      </c>
    </row>
    <row r="5" spans="1:17" x14ac:dyDescent="0.25">
      <c r="A5" t="s">
        <v>41</v>
      </c>
      <c r="B5" s="4">
        <v>2</v>
      </c>
      <c r="C5">
        <v>30</v>
      </c>
      <c r="D5" s="4">
        <v>0.3</v>
      </c>
      <c r="E5" s="4">
        <v>0.5</v>
      </c>
      <c r="F5" s="4">
        <v>6</v>
      </c>
      <c r="G5" s="4">
        <v>12</v>
      </c>
      <c r="I5" s="4">
        <f t="shared" ref="I5:I10" si="0">C5*D5</f>
        <v>9</v>
      </c>
      <c r="J5" s="4">
        <f t="shared" ref="J5:J10" si="1">F5</f>
        <v>6</v>
      </c>
      <c r="K5" s="4">
        <f>C5-N5</f>
        <v>15</v>
      </c>
      <c r="L5" s="4">
        <f t="shared" ref="L5:M8" si="2">F5</f>
        <v>6</v>
      </c>
      <c r="M5" s="4">
        <f t="shared" si="2"/>
        <v>12</v>
      </c>
      <c r="N5">
        <f t="shared" ref="N5:N10" si="3">C5*E5</f>
        <v>15</v>
      </c>
      <c r="O5">
        <f t="shared" ref="O5:Q6" si="4">N5</f>
        <v>15</v>
      </c>
      <c r="P5">
        <f t="shared" si="4"/>
        <v>15</v>
      </c>
      <c r="Q5">
        <f t="shared" si="4"/>
        <v>15</v>
      </c>
    </row>
    <row r="6" spans="1:17" x14ac:dyDescent="0.25">
      <c r="B6" s="4">
        <v>2</v>
      </c>
      <c r="C6">
        <v>300</v>
      </c>
      <c r="D6" s="4">
        <v>0.3</v>
      </c>
      <c r="E6" s="4">
        <v>0.5</v>
      </c>
      <c r="F6" s="4">
        <v>6</v>
      </c>
      <c r="G6" s="4">
        <v>12</v>
      </c>
      <c r="I6" s="4">
        <f t="shared" si="0"/>
        <v>90</v>
      </c>
      <c r="J6" s="4">
        <f t="shared" si="1"/>
        <v>6</v>
      </c>
      <c r="K6" s="4">
        <f>C6-N6</f>
        <v>150</v>
      </c>
      <c r="L6" s="4">
        <f t="shared" si="2"/>
        <v>6</v>
      </c>
      <c r="M6" s="4">
        <f t="shared" si="2"/>
        <v>12</v>
      </c>
      <c r="N6">
        <f t="shared" si="3"/>
        <v>150</v>
      </c>
      <c r="O6">
        <f t="shared" si="4"/>
        <v>150</v>
      </c>
      <c r="P6">
        <f t="shared" si="4"/>
        <v>150</v>
      </c>
      <c r="Q6">
        <f t="shared" si="4"/>
        <v>150</v>
      </c>
    </row>
    <row r="7" spans="1:17" x14ac:dyDescent="0.25">
      <c r="B7" s="4">
        <v>1</v>
      </c>
      <c r="C7">
        <v>350</v>
      </c>
      <c r="D7" s="4">
        <v>0.5</v>
      </c>
      <c r="E7" s="4">
        <v>0.3</v>
      </c>
      <c r="F7" s="4">
        <v>24</v>
      </c>
      <c r="G7" s="4">
        <v>12</v>
      </c>
      <c r="I7" s="4">
        <f t="shared" si="0"/>
        <v>175</v>
      </c>
      <c r="J7" s="4">
        <f t="shared" si="1"/>
        <v>24</v>
      </c>
      <c r="K7" s="4">
        <f>C7-N7</f>
        <v>245</v>
      </c>
      <c r="L7" s="4">
        <f t="shared" si="2"/>
        <v>24</v>
      </c>
      <c r="M7" s="4">
        <f t="shared" si="2"/>
        <v>12</v>
      </c>
      <c r="N7">
        <f t="shared" si="3"/>
        <v>105</v>
      </c>
      <c r="O7">
        <f>N7</f>
        <v>105</v>
      </c>
      <c r="P7">
        <f>I7</f>
        <v>175</v>
      </c>
      <c r="Q7">
        <f>I7</f>
        <v>175</v>
      </c>
    </row>
    <row r="8" spans="1:17" x14ac:dyDescent="0.25">
      <c r="B8" s="4">
        <v>1</v>
      </c>
      <c r="C8">
        <v>30</v>
      </c>
      <c r="D8" s="4">
        <v>0.5</v>
      </c>
      <c r="E8" s="4">
        <v>0.3</v>
      </c>
      <c r="F8" s="4">
        <v>24</v>
      </c>
      <c r="G8" s="4">
        <v>12</v>
      </c>
      <c r="I8" s="4">
        <f t="shared" si="0"/>
        <v>15</v>
      </c>
      <c r="J8" s="4">
        <f t="shared" si="1"/>
        <v>24</v>
      </c>
      <c r="K8" s="4">
        <f>C8-N8</f>
        <v>21</v>
      </c>
      <c r="L8" s="4">
        <f t="shared" si="2"/>
        <v>24</v>
      </c>
      <c r="M8" s="4">
        <f t="shared" si="2"/>
        <v>12</v>
      </c>
      <c r="N8">
        <f t="shared" si="3"/>
        <v>9</v>
      </c>
      <c r="O8">
        <f>N8</f>
        <v>9</v>
      </c>
      <c r="P8">
        <f>I8</f>
        <v>15</v>
      </c>
      <c r="Q8">
        <f>I8</f>
        <v>15</v>
      </c>
    </row>
    <row r="9" spans="1:17" x14ac:dyDescent="0.25">
      <c r="B9" s="4">
        <v>3</v>
      </c>
      <c r="C9">
        <v>30</v>
      </c>
      <c r="D9" s="4">
        <v>0.25</v>
      </c>
      <c r="E9" s="4">
        <v>1</v>
      </c>
      <c r="F9" s="4">
        <v>1</v>
      </c>
      <c r="G9" s="4">
        <v>1</v>
      </c>
      <c r="I9" s="4">
        <f t="shared" si="0"/>
        <v>7.5</v>
      </c>
      <c r="J9" s="4">
        <f t="shared" si="1"/>
        <v>1</v>
      </c>
      <c r="K9" s="4">
        <f>C9</f>
        <v>30</v>
      </c>
      <c r="L9" s="4">
        <f t="shared" ref="L9:M9" si="5">F9</f>
        <v>1</v>
      </c>
      <c r="M9" s="4">
        <f t="shared" si="5"/>
        <v>1</v>
      </c>
      <c r="N9">
        <f t="shared" si="3"/>
        <v>30</v>
      </c>
      <c r="O9">
        <f>N9</f>
        <v>30</v>
      </c>
      <c r="P9">
        <f t="shared" ref="P9:Q10" si="6">O9</f>
        <v>30</v>
      </c>
      <c r="Q9">
        <f t="shared" si="6"/>
        <v>30</v>
      </c>
    </row>
    <row r="10" spans="1:17" x14ac:dyDescent="0.25">
      <c r="B10" s="4">
        <v>3</v>
      </c>
      <c r="C10">
        <v>100</v>
      </c>
      <c r="D10" s="4">
        <v>0.25</v>
      </c>
      <c r="E10" s="4">
        <v>1</v>
      </c>
      <c r="F10" s="4">
        <v>1</v>
      </c>
      <c r="G10" s="4">
        <v>1</v>
      </c>
      <c r="I10" s="4">
        <f t="shared" si="0"/>
        <v>25</v>
      </c>
      <c r="J10" s="4">
        <f t="shared" si="1"/>
        <v>1</v>
      </c>
      <c r="K10" s="4">
        <f>C10</f>
        <v>100</v>
      </c>
      <c r="L10" s="4">
        <f t="shared" ref="L10" si="7">F10</f>
        <v>1</v>
      </c>
      <c r="M10" s="4">
        <f t="shared" ref="M10" si="8">G10</f>
        <v>1</v>
      </c>
      <c r="N10">
        <f t="shared" si="3"/>
        <v>100</v>
      </c>
      <c r="O10">
        <f>N10</f>
        <v>100</v>
      </c>
      <c r="P10">
        <f t="shared" si="6"/>
        <v>100</v>
      </c>
      <c r="Q10">
        <f t="shared" si="6"/>
        <v>100</v>
      </c>
    </row>
    <row r="11" spans="1:17" x14ac:dyDescent="0.25">
      <c r="A11" t="s">
        <v>68</v>
      </c>
    </row>
    <row r="12" spans="1:17" x14ac:dyDescent="0.25">
      <c r="A12" s="11" t="s">
        <v>41</v>
      </c>
      <c r="B12" s="4">
        <v>1</v>
      </c>
      <c r="C12" s="11">
        <v>300</v>
      </c>
      <c r="D12" s="4">
        <v>0.5</v>
      </c>
      <c r="E12" s="4">
        <v>0.3</v>
      </c>
      <c r="F12" s="4">
        <v>24</v>
      </c>
      <c r="G12" s="4">
        <v>12</v>
      </c>
      <c r="H12" s="11"/>
      <c r="I12" s="4">
        <v>150</v>
      </c>
      <c r="J12" s="4">
        <v>24</v>
      </c>
      <c r="K12" s="4">
        <v>210</v>
      </c>
      <c r="L12" s="4">
        <v>24</v>
      </c>
      <c r="M12" s="4">
        <v>12</v>
      </c>
      <c r="N12" s="11">
        <v>90</v>
      </c>
      <c r="O12" s="11">
        <v>90</v>
      </c>
      <c r="P12" s="11">
        <v>150</v>
      </c>
      <c r="Q12" s="11">
        <v>150</v>
      </c>
    </row>
    <row r="13" spans="1:17" x14ac:dyDescent="0.25">
      <c r="A13" s="11"/>
      <c r="B13" s="4">
        <v>1</v>
      </c>
      <c r="C13" s="11">
        <v>120</v>
      </c>
      <c r="D13" s="4">
        <v>0.5</v>
      </c>
      <c r="E13" s="4">
        <v>0.3</v>
      </c>
      <c r="F13" s="4">
        <v>24</v>
      </c>
      <c r="G13" s="4">
        <v>12</v>
      </c>
      <c r="H13" s="11"/>
      <c r="I13" s="4">
        <v>60</v>
      </c>
      <c r="J13" s="4">
        <v>24</v>
      </c>
      <c r="K13" s="4">
        <v>84</v>
      </c>
      <c r="L13" s="4">
        <v>24</v>
      </c>
      <c r="M13" s="4">
        <v>12</v>
      </c>
      <c r="N13" s="11">
        <v>36</v>
      </c>
      <c r="O13" s="11">
        <v>36</v>
      </c>
      <c r="P13" s="11">
        <v>60</v>
      </c>
      <c r="Q13" s="11">
        <v>60</v>
      </c>
    </row>
    <row r="14" spans="1:17" x14ac:dyDescent="0.25">
      <c r="A14" s="11"/>
      <c r="B14" s="4">
        <v>2</v>
      </c>
      <c r="C14" s="11">
        <v>350</v>
      </c>
      <c r="D14" s="4">
        <v>0.3</v>
      </c>
      <c r="E14" s="4">
        <v>0.5</v>
      </c>
      <c r="F14" s="4">
        <v>6</v>
      </c>
      <c r="G14" s="4">
        <v>12</v>
      </c>
      <c r="H14" s="11"/>
      <c r="I14" s="4">
        <v>105</v>
      </c>
      <c r="J14" s="4">
        <v>6</v>
      </c>
      <c r="K14" s="4">
        <v>175</v>
      </c>
      <c r="L14" s="4">
        <v>6</v>
      </c>
      <c r="M14" s="4">
        <v>12</v>
      </c>
      <c r="N14" s="11">
        <v>175</v>
      </c>
      <c r="O14" s="11">
        <v>175</v>
      </c>
      <c r="P14" s="11">
        <v>175</v>
      </c>
      <c r="Q14" s="11">
        <v>175</v>
      </c>
    </row>
    <row r="15" spans="1:17" x14ac:dyDescent="0.25">
      <c r="A15" s="11"/>
      <c r="B15" s="4">
        <v>2</v>
      </c>
      <c r="C15" s="11">
        <v>110</v>
      </c>
      <c r="D15" s="4">
        <v>0.3</v>
      </c>
      <c r="E15" s="4">
        <v>0.5</v>
      </c>
      <c r="F15" s="4">
        <v>6</v>
      </c>
      <c r="G15" s="4">
        <v>12</v>
      </c>
      <c r="H15" s="11"/>
      <c r="I15" s="4">
        <v>33</v>
      </c>
      <c r="J15" s="4">
        <v>6</v>
      </c>
      <c r="K15" s="4">
        <v>55</v>
      </c>
      <c r="L15" s="4">
        <v>6</v>
      </c>
      <c r="M15" s="4">
        <v>12</v>
      </c>
      <c r="N15" s="11">
        <v>55</v>
      </c>
      <c r="O15" s="11">
        <v>55</v>
      </c>
      <c r="P15" s="11">
        <v>55</v>
      </c>
      <c r="Q15" s="11">
        <v>55</v>
      </c>
    </row>
    <row r="16" spans="1:17" x14ac:dyDescent="0.25">
      <c r="A16" s="11"/>
      <c r="B16" s="4">
        <v>3</v>
      </c>
      <c r="C16" s="11">
        <v>250</v>
      </c>
      <c r="D16" s="4">
        <v>0.25</v>
      </c>
      <c r="E16" s="4">
        <v>1</v>
      </c>
      <c r="F16" s="4">
        <v>1</v>
      </c>
      <c r="G16" s="4">
        <v>1</v>
      </c>
      <c r="H16" s="11"/>
      <c r="I16" s="4">
        <v>62.5</v>
      </c>
      <c r="J16" s="4">
        <v>1</v>
      </c>
      <c r="K16" s="4">
        <v>250</v>
      </c>
      <c r="L16" s="4">
        <v>1</v>
      </c>
      <c r="M16" s="4">
        <v>1</v>
      </c>
      <c r="N16" s="11">
        <v>250</v>
      </c>
      <c r="O16" s="11">
        <v>250</v>
      </c>
      <c r="P16" s="11">
        <v>250</v>
      </c>
      <c r="Q16" s="11">
        <v>250</v>
      </c>
    </row>
    <row r="17" spans="1:17" x14ac:dyDescent="0.25">
      <c r="A17" s="11"/>
      <c r="B17" s="4">
        <v>3</v>
      </c>
      <c r="C17" s="11">
        <v>150</v>
      </c>
      <c r="D17" s="4">
        <v>0.25</v>
      </c>
      <c r="E17" s="4">
        <v>1</v>
      </c>
      <c r="F17" s="4">
        <v>1</v>
      </c>
      <c r="G17" s="4">
        <v>1</v>
      </c>
      <c r="H17" s="11"/>
      <c r="I17" s="4">
        <v>37.5</v>
      </c>
      <c r="J17" s="4">
        <v>1</v>
      </c>
      <c r="K17" s="4">
        <v>150</v>
      </c>
      <c r="L17" s="4">
        <v>1</v>
      </c>
      <c r="M17" s="4">
        <v>1</v>
      </c>
      <c r="N17" s="11">
        <v>150</v>
      </c>
      <c r="O17" s="11">
        <v>150</v>
      </c>
      <c r="P17" s="11">
        <v>150</v>
      </c>
      <c r="Q17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85"/>
  <sheetViews>
    <sheetView topLeftCell="A20" workbookViewId="0">
      <selection activeCell="A20" sqref="A20:AA385"/>
    </sheetView>
  </sheetViews>
  <sheetFormatPr baseColWidth="10" defaultColWidth="11" defaultRowHeight="16" x14ac:dyDescent="0.2"/>
  <sheetData>
    <row r="2" spans="1:7" x14ac:dyDescent="0.25">
      <c r="A2" t="s">
        <v>50</v>
      </c>
      <c r="B2" t="s">
        <v>49</v>
      </c>
    </row>
    <row r="3" spans="1:7" x14ac:dyDescent="0.25">
      <c r="A3">
        <v>1</v>
      </c>
      <c r="B3">
        <v>20</v>
      </c>
      <c r="C3">
        <v>3</v>
      </c>
      <c r="D3">
        <v>138</v>
      </c>
      <c r="E3" s="4">
        <v>5.119111E-3</v>
      </c>
      <c r="F3">
        <v>2</v>
      </c>
      <c r="G3">
        <f>E3/E$18</f>
        <v>6.3385186384686668E-2</v>
      </c>
    </row>
    <row r="4" spans="1:7" x14ac:dyDescent="0.25">
      <c r="A4">
        <v>2</v>
      </c>
      <c r="B4">
        <v>21</v>
      </c>
      <c r="C4">
        <v>1</v>
      </c>
      <c r="D4">
        <v>138</v>
      </c>
      <c r="E4" s="4">
        <v>3.9806379999999999E-3</v>
      </c>
      <c r="F4">
        <v>2</v>
      </c>
      <c r="G4">
        <f t="shared" ref="G4:G17" si="0">E4/E$18</f>
        <v>4.9288534974132492E-2</v>
      </c>
    </row>
    <row r="5" spans="1:7" x14ac:dyDescent="0.25">
      <c r="A5">
        <v>3</v>
      </c>
      <c r="B5">
        <v>22</v>
      </c>
      <c r="C5">
        <v>1</v>
      </c>
      <c r="D5">
        <v>138</v>
      </c>
      <c r="E5" s="4">
        <v>2.844844E-3</v>
      </c>
      <c r="F5">
        <v>2</v>
      </c>
      <c r="G5">
        <f t="shared" si="0"/>
        <v>3.5225055126829163E-2</v>
      </c>
    </row>
    <row r="6" spans="1:7" x14ac:dyDescent="0.25">
      <c r="A6">
        <v>4</v>
      </c>
      <c r="B6">
        <v>23</v>
      </c>
      <c r="C6">
        <v>1</v>
      </c>
      <c r="D6">
        <v>138</v>
      </c>
      <c r="E6" s="4">
        <v>1.9903189999999999E-3</v>
      </c>
      <c r="F6">
        <v>2</v>
      </c>
      <c r="G6">
        <f t="shared" si="0"/>
        <v>2.4644267487066246E-2</v>
      </c>
    </row>
    <row r="7" spans="1:7" x14ac:dyDescent="0.25">
      <c r="A7">
        <v>5</v>
      </c>
      <c r="B7">
        <v>24</v>
      </c>
      <c r="C7">
        <v>2</v>
      </c>
      <c r="D7">
        <v>138</v>
      </c>
      <c r="E7" s="4">
        <v>0</v>
      </c>
      <c r="F7">
        <v>2</v>
      </c>
      <c r="G7">
        <f t="shared" si="0"/>
        <v>0</v>
      </c>
    </row>
    <row r="8" spans="1:7" x14ac:dyDescent="0.25">
      <c r="A8">
        <v>6</v>
      </c>
      <c r="B8">
        <v>25</v>
      </c>
      <c r="C8">
        <v>2</v>
      </c>
      <c r="D8">
        <v>138</v>
      </c>
      <c r="E8" s="4">
        <v>0</v>
      </c>
      <c r="F8">
        <v>2</v>
      </c>
      <c r="G8">
        <f t="shared" si="0"/>
        <v>0</v>
      </c>
    </row>
    <row r="9" spans="1:7" x14ac:dyDescent="0.25">
      <c r="A9">
        <v>7</v>
      </c>
      <c r="B9">
        <v>26</v>
      </c>
      <c r="C9">
        <v>2</v>
      </c>
      <c r="D9">
        <v>345</v>
      </c>
      <c r="E9" s="4">
        <v>0</v>
      </c>
      <c r="F9">
        <v>2</v>
      </c>
      <c r="G9">
        <f t="shared" si="0"/>
        <v>0</v>
      </c>
    </row>
    <row r="10" spans="1:7" x14ac:dyDescent="0.25">
      <c r="A10">
        <v>8</v>
      </c>
      <c r="B10">
        <v>27</v>
      </c>
      <c r="C10">
        <v>2</v>
      </c>
      <c r="D10">
        <v>138</v>
      </c>
      <c r="E10" s="4">
        <v>1.7631601E-2</v>
      </c>
      <c r="F10">
        <v>2</v>
      </c>
      <c r="G10">
        <f t="shared" si="0"/>
        <v>0.21831570279398665</v>
      </c>
    </row>
    <row r="11" spans="1:7" x14ac:dyDescent="0.25">
      <c r="A11">
        <v>9</v>
      </c>
      <c r="B11">
        <v>28</v>
      </c>
      <c r="C11">
        <v>1</v>
      </c>
      <c r="D11">
        <v>138</v>
      </c>
      <c r="E11" s="4">
        <v>4.8351619999999996E-3</v>
      </c>
      <c r="F11">
        <v>2</v>
      </c>
      <c r="G11">
        <f t="shared" si="0"/>
        <v>5.9869310231826255E-2</v>
      </c>
    </row>
    <row r="12" spans="1:7" x14ac:dyDescent="0.25">
      <c r="A12">
        <v>10</v>
      </c>
      <c r="B12">
        <v>29</v>
      </c>
      <c r="C12">
        <v>1</v>
      </c>
      <c r="D12">
        <v>138</v>
      </c>
      <c r="E12" s="4">
        <v>6.8254810000000004E-3</v>
      </c>
      <c r="F12">
        <v>2</v>
      </c>
      <c r="G12">
        <f t="shared" si="0"/>
        <v>8.4513577718892507E-2</v>
      </c>
    </row>
    <row r="13" spans="1:7" x14ac:dyDescent="0.25">
      <c r="A13">
        <v>11</v>
      </c>
      <c r="B13">
        <v>30</v>
      </c>
      <c r="C13">
        <v>1</v>
      </c>
      <c r="D13">
        <v>345</v>
      </c>
      <c r="E13" s="4">
        <v>0</v>
      </c>
      <c r="F13">
        <v>2</v>
      </c>
      <c r="G13">
        <f t="shared" si="0"/>
        <v>0</v>
      </c>
    </row>
    <row r="14" spans="1:7" x14ac:dyDescent="0.25">
      <c r="A14">
        <v>12</v>
      </c>
      <c r="B14">
        <v>31</v>
      </c>
      <c r="C14">
        <v>2</v>
      </c>
      <c r="D14">
        <v>138</v>
      </c>
      <c r="E14" s="4">
        <v>1.2228541000000001E-2</v>
      </c>
      <c r="F14">
        <v>2</v>
      </c>
      <c r="G14">
        <f t="shared" si="0"/>
        <v>0.15141464025643958</v>
      </c>
    </row>
    <row r="15" spans="1:7" x14ac:dyDescent="0.25">
      <c r="A15">
        <v>13</v>
      </c>
      <c r="B15">
        <v>32</v>
      </c>
      <c r="C15">
        <v>2</v>
      </c>
      <c r="D15">
        <v>138</v>
      </c>
      <c r="E15" s="4">
        <v>1.6777075999999998E-2</v>
      </c>
      <c r="F15">
        <v>2</v>
      </c>
      <c r="G15">
        <f t="shared" si="0"/>
        <v>0.20773491515422374</v>
      </c>
    </row>
    <row r="16" spans="1:7" x14ac:dyDescent="0.25">
      <c r="A16">
        <v>14</v>
      </c>
      <c r="B16">
        <v>114</v>
      </c>
      <c r="C16">
        <v>1</v>
      </c>
      <c r="D16">
        <v>138</v>
      </c>
      <c r="E16" s="4">
        <v>2.2742679999999999E-3</v>
      </c>
      <c r="F16">
        <v>2</v>
      </c>
      <c r="G16">
        <f t="shared" si="0"/>
        <v>2.8160143639926652E-2</v>
      </c>
    </row>
    <row r="17" spans="1:27" x14ac:dyDescent="0.25">
      <c r="A17">
        <v>15</v>
      </c>
      <c r="B17">
        <v>115</v>
      </c>
      <c r="C17">
        <v>1</v>
      </c>
      <c r="D17">
        <v>138</v>
      </c>
      <c r="E17" s="4">
        <v>6.2549049999999998E-3</v>
      </c>
      <c r="F17">
        <v>2</v>
      </c>
      <c r="G17">
        <f t="shared" si="0"/>
        <v>7.7448666231989996E-2</v>
      </c>
    </row>
    <row r="18" spans="1:27" x14ac:dyDescent="0.25">
      <c r="E18">
        <f>SUM(E3:E17)</f>
        <v>8.0761946000000001E-2</v>
      </c>
      <c r="G18">
        <f>SUM(G3:G17)</f>
        <v>0.99999999999999989</v>
      </c>
    </row>
    <row r="20" spans="1:27" x14ac:dyDescent="0.2">
      <c r="A20" t="s">
        <v>82</v>
      </c>
      <c r="B20" t="s">
        <v>83</v>
      </c>
      <c r="C20" t="s">
        <v>84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</row>
    <row r="21" spans="1:27" x14ac:dyDescent="0.2">
      <c r="A21">
        <v>2015</v>
      </c>
      <c r="B21">
        <v>1</v>
      </c>
      <c r="C21">
        <v>1</v>
      </c>
      <c r="D21">
        <v>6478.8385060000001</v>
      </c>
      <c r="E21">
        <v>5915.5177350000004</v>
      </c>
      <c r="F21">
        <v>5527.0474839999997</v>
      </c>
      <c r="G21">
        <v>5354.7954520000003</v>
      </c>
      <c r="H21">
        <v>5331.5038770000001</v>
      </c>
      <c r="I21">
        <v>5394.5805789999904</v>
      </c>
      <c r="J21">
        <v>5626.6832881270002</v>
      </c>
      <c r="K21">
        <v>5911.9251086300001</v>
      </c>
      <c r="L21">
        <v>6262.2013060999998</v>
      </c>
      <c r="M21">
        <v>6488.9911677999999</v>
      </c>
      <c r="N21">
        <v>6567.1281961999903</v>
      </c>
      <c r="O21">
        <v>6598.8260965999998</v>
      </c>
      <c r="P21">
        <v>6658.3558244999904</v>
      </c>
      <c r="Q21">
        <v>6742.4250024000003</v>
      </c>
      <c r="R21">
        <v>6830.4693303999902</v>
      </c>
      <c r="S21">
        <v>6990.6326577</v>
      </c>
      <c r="T21">
        <v>7213.7898122999904</v>
      </c>
      <c r="U21">
        <v>7253.0508532999902</v>
      </c>
      <c r="V21">
        <v>7141.1497927999899</v>
      </c>
      <c r="W21">
        <v>7208.7471971300001</v>
      </c>
      <c r="X21">
        <v>7157.3330029999997</v>
      </c>
      <c r="Y21">
        <v>7059.7585429999999</v>
      </c>
      <c r="Z21">
        <v>6911.5953009999903</v>
      </c>
      <c r="AA21">
        <v>6553.0696619999999</v>
      </c>
    </row>
    <row r="22" spans="1:27" x14ac:dyDescent="0.2">
      <c r="A22">
        <v>2015</v>
      </c>
      <c r="B22">
        <v>1</v>
      </c>
      <c r="C22">
        <v>2</v>
      </c>
      <c r="D22">
        <v>6296.0610550000001</v>
      </c>
      <c r="E22">
        <v>5866.9934519999997</v>
      </c>
      <c r="F22">
        <v>5598.2892549999997</v>
      </c>
      <c r="G22">
        <v>5553.7878659999997</v>
      </c>
      <c r="H22">
        <v>5770.3023559999901</v>
      </c>
      <c r="I22">
        <v>6278.6181819999902</v>
      </c>
      <c r="J22">
        <v>6957.8859661269998</v>
      </c>
      <c r="K22">
        <v>7623.9558256299997</v>
      </c>
      <c r="L22">
        <v>8060.6419490999997</v>
      </c>
      <c r="M22">
        <v>8251.2565947999992</v>
      </c>
      <c r="N22">
        <v>8274.2043541999992</v>
      </c>
      <c r="O22">
        <v>8332.4784416000002</v>
      </c>
      <c r="P22">
        <v>8450.7845094999993</v>
      </c>
      <c r="Q22">
        <v>8560.7695884000004</v>
      </c>
      <c r="R22">
        <v>8682.3832613999894</v>
      </c>
      <c r="S22">
        <v>8852.6510896999898</v>
      </c>
      <c r="T22">
        <v>8796.7482772999992</v>
      </c>
      <c r="U22">
        <v>8361.6367673000004</v>
      </c>
      <c r="V22">
        <v>8013.7545007999997</v>
      </c>
      <c r="W22">
        <v>7966.7843461299999</v>
      </c>
      <c r="X22">
        <v>7794.5559069999999</v>
      </c>
      <c r="Y22">
        <v>7627.0513410000003</v>
      </c>
      <c r="Z22">
        <v>7327.9974659999998</v>
      </c>
      <c r="AA22">
        <v>6885.9895990000005</v>
      </c>
    </row>
    <row r="23" spans="1:27" x14ac:dyDescent="0.2">
      <c r="A23">
        <v>2015</v>
      </c>
      <c r="B23">
        <v>1</v>
      </c>
      <c r="C23">
        <v>3</v>
      </c>
      <c r="D23">
        <v>6082.0055130000001</v>
      </c>
      <c r="E23">
        <v>5614.8418499999998</v>
      </c>
      <c r="F23">
        <v>5338.1639839999998</v>
      </c>
      <c r="G23">
        <v>5237.1272849999996</v>
      </c>
      <c r="H23">
        <v>5307.5126399999999</v>
      </c>
      <c r="I23">
        <v>5466.968065</v>
      </c>
      <c r="J23">
        <v>5874.8920761270001</v>
      </c>
      <c r="K23">
        <v>6424.4945416299997</v>
      </c>
      <c r="L23">
        <v>6923.8654090999999</v>
      </c>
      <c r="M23">
        <v>7153.2296358000003</v>
      </c>
      <c r="N23">
        <v>7368.9125551999996</v>
      </c>
      <c r="O23">
        <v>7365.6488066000002</v>
      </c>
      <c r="P23">
        <v>7139.5273344999996</v>
      </c>
      <c r="Q23">
        <v>7114.5425693999996</v>
      </c>
      <c r="R23">
        <v>7213.0428134000003</v>
      </c>
      <c r="S23">
        <v>7467.2976706999998</v>
      </c>
      <c r="T23">
        <v>7578.9226343</v>
      </c>
      <c r="U23">
        <v>7474.1278393000002</v>
      </c>
      <c r="V23">
        <v>7307.9451037999997</v>
      </c>
      <c r="W23">
        <v>7253.5264761300004</v>
      </c>
      <c r="X23">
        <v>7189.8694500000001</v>
      </c>
      <c r="Y23">
        <v>6991.4690469999996</v>
      </c>
      <c r="Z23">
        <v>6663.3679109999903</v>
      </c>
      <c r="AA23">
        <v>6220.7519069999998</v>
      </c>
    </row>
    <row r="24" spans="1:27" x14ac:dyDescent="0.2">
      <c r="A24">
        <v>2015</v>
      </c>
      <c r="B24">
        <v>1</v>
      </c>
      <c r="C24">
        <v>4</v>
      </c>
      <c r="D24">
        <v>5939.4591879999998</v>
      </c>
      <c r="E24">
        <v>5540.6950770000003</v>
      </c>
      <c r="F24">
        <v>5263.3714330000003</v>
      </c>
      <c r="G24">
        <v>5196.1696760000004</v>
      </c>
      <c r="H24">
        <v>5221.2912340000003</v>
      </c>
      <c r="I24">
        <v>5332.0843809999997</v>
      </c>
      <c r="J24">
        <v>5633.9984321270003</v>
      </c>
      <c r="K24">
        <v>6012.7136306299999</v>
      </c>
      <c r="L24">
        <v>6373.8220951000003</v>
      </c>
      <c r="M24">
        <v>6601.7971337999998</v>
      </c>
      <c r="N24">
        <v>6641.8212371999998</v>
      </c>
      <c r="O24">
        <v>6592.5554685999996</v>
      </c>
      <c r="P24">
        <v>6513.5147724999997</v>
      </c>
      <c r="Q24">
        <v>6383.8311964000004</v>
      </c>
      <c r="R24">
        <v>6380.4427943999999</v>
      </c>
      <c r="S24">
        <v>6389.7317177000004</v>
      </c>
      <c r="T24">
        <v>6432.1442993000001</v>
      </c>
      <c r="U24">
        <v>6556.8889902999999</v>
      </c>
      <c r="V24">
        <v>6580.2936367999901</v>
      </c>
      <c r="W24">
        <v>6719.6757281299997</v>
      </c>
      <c r="X24">
        <v>6590.9089180000001</v>
      </c>
      <c r="Y24">
        <v>6450.5993840000001</v>
      </c>
      <c r="Z24">
        <v>6257.9410629999902</v>
      </c>
      <c r="AA24">
        <v>5959.8818369999999</v>
      </c>
    </row>
    <row r="25" spans="1:27" x14ac:dyDescent="0.2">
      <c r="A25">
        <v>2015</v>
      </c>
      <c r="B25">
        <v>1</v>
      </c>
      <c r="C25">
        <v>5</v>
      </c>
      <c r="D25">
        <v>5760.6707319999996</v>
      </c>
      <c r="E25">
        <v>5444.2615409999999</v>
      </c>
      <c r="F25">
        <v>5255.0523290000001</v>
      </c>
      <c r="G25">
        <v>5290.6100809999998</v>
      </c>
      <c r="H25">
        <v>5503.000059</v>
      </c>
      <c r="I25">
        <v>5973.2639410000002</v>
      </c>
      <c r="J25">
        <v>6610.2348981269997</v>
      </c>
      <c r="K25">
        <v>7093.3241866300004</v>
      </c>
      <c r="L25">
        <v>7511.1684750999902</v>
      </c>
      <c r="M25">
        <v>7679.1853418000001</v>
      </c>
      <c r="N25">
        <v>7702.3583381999997</v>
      </c>
      <c r="O25">
        <v>7630.6938756</v>
      </c>
      <c r="P25">
        <v>7521.9088384999995</v>
      </c>
      <c r="Q25">
        <v>7518.4321434000003</v>
      </c>
      <c r="R25">
        <v>7523.6706074000003</v>
      </c>
      <c r="S25">
        <v>7656.4300677000001</v>
      </c>
      <c r="T25">
        <v>7675.3427112999998</v>
      </c>
      <c r="U25">
        <v>7429.2784663000002</v>
      </c>
      <c r="V25">
        <v>7217.8991417999996</v>
      </c>
      <c r="W25">
        <v>7255.2806761299998</v>
      </c>
      <c r="X25">
        <v>7073.2592299999997</v>
      </c>
      <c r="Y25">
        <v>6964.8265060000003</v>
      </c>
      <c r="Z25">
        <v>6792.4255450000001</v>
      </c>
      <c r="AA25">
        <v>6502.9390169999997</v>
      </c>
    </row>
    <row r="26" spans="1:27" x14ac:dyDescent="0.2">
      <c r="A26">
        <v>2015</v>
      </c>
      <c r="B26">
        <v>1</v>
      </c>
      <c r="C26">
        <v>6</v>
      </c>
      <c r="D26">
        <v>6166.3126549999997</v>
      </c>
      <c r="E26">
        <v>5716.749049</v>
      </c>
      <c r="F26">
        <v>5420.2488729999995</v>
      </c>
      <c r="G26">
        <v>5386.4564829999999</v>
      </c>
      <c r="H26">
        <v>5564.5766110000004</v>
      </c>
      <c r="I26">
        <v>6076.7822679999899</v>
      </c>
      <c r="J26">
        <v>6736.6874771270004</v>
      </c>
      <c r="K26">
        <v>7422.6494636300004</v>
      </c>
      <c r="L26">
        <v>7877.7605861000002</v>
      </c>
      <c r="M26">
        <v>8148.1124047999901</v>
      </c>
      <c r="N26">
        <v>8244.70927019999</v>
      </c>
      <c r="O26">
        <v>8381.3712995999995</v>
      </c>
      <c r="P26">
        <v>8624.4582104999899</v>
      </c>
      <c r="Q26">
        <v>8742.4705783999998</v>
      </c>
      <c r="R26">
        <v>8863.1816904000007</v>
      </c>
      <c r="S26">
        <v>8792.4661357000005</v>
      </c>
      <c r="T26">
        <v>8661.3536672999999</v>
      </c>
      <c r="U26">
        <v>8344.6197663000003</v>
      </c>
      <c r="V26">
        <v>7962.8682227999998</v>
      </c>
      <c r="W26">
        <v>7941.4781761300001</v>
      </c>
      <c r="X26">
        <v>7672.9023150000003</v>
      </c>
      <c r="Y26">
        <v>7410.6618570000001</v>
      </c>
      <c r="Z26">
        <v>7097.37569299999</v>
      </c>
      <c r="AA26">
        <v>6723.0603510000001</v>
      </c>
    </row>
    <row r="27" spans="1:27" x14ac:dyDescent="0.2">
      <c r="A27">
        <v>2015</v>
      </c>
      <c r="B27">
        <v>1</v>
      </c>
      <c r="C27">
        <v>7</v>
      </c>
      <c r="D27">
        <v>6317.3284869999998</v>
      </c>
      <c r="E27">
        <v>5856.8887199999999</v>
      </c>
      <c r="F27">
        <v>5598.234348</v>
      </c>
      <c r="G27">
        <v>5583.1414329999998</v>
      </c>
      <c r="H27">
        <v>5775.7543949999999</v>
      </c>
      <c r="I27">
        <v>6296.3933370000004</v>
      </c>
      <c r="J27">
        <v>6999.5381171270001</v>
      </c>
      <c r="K27">
        <v>7636.0379166299999</v>
      </c>
      <c r="L27">
        <v>8180.95247009999</v>
      </c>
      <c r="M27">
        <v>8541.3558667999896</v>
      </c>
      <c r="N27">
        <v>8732.4565361999994</v>
      </c>
      <c r="O27">
        <v>8920.6473635999992</v>
      </c>
      <c r="P27">
        <v>8982.1315035000007</v>
      </c>
      <c r="Q27">
        <v>8989.5092304000009</v>
      </c>
      <c r="R27">
        <v>9048.4641673999995</v>
      </c>
      <c r="S27">
        <v>9092.3524176999999</v>
      </c>
      <c r="T27">
        <v>8883.3314652999998</v>
      </c>
      <c r="U27">
        <v>8326.7730393000002</v>
      </c>
      <c r="V27">
        <v>7843.3344487999902</v>
      </c>
      <c r="W27">
        <v>7744.0288101300002</v>
      </c>
      <c r="X27">
        <v>7499.3648009999997</v>
      </c>
      <c r="Y27">
        <v>7279.2169489999997</v>
      </c>
      <c r="Z27">
        <v>6972.3610019999996</v>
      </c>
      <c r="AA27">
        <v>6602.8492850000002</v>
      </c>
    </row>
    <row r="28" spans="1:27" x14ac:dyDescent="0.2">
      <c r="A28">
        <v>2015</v>
      </c>
      <c r="B28">
        <v>1</v>
      </c>
      <c r="C28">
        <v>8</v>
      </c>
      <c r="D28">
        <v>6213.0085060000001</v>
      </c>
      <c r="E28">
        <v>5798.5877350000001</v>
      </c>
      <c r="F28">
        <v>5530.2174839999998</v>
      </c>
      <c r="G28">
        <v>5521.5454520000003</v>
      </c>
      <c r="H28">
        <v>5724.1838769999904</v>
      </c>
      <c r="I28">
        <v>6283.7805789999902</v>
      </c>
      <c r="J28">
        <v>6900.9132881269998</v>
      </c>
      <c r="K28">
        <v>7455.04510863</v>
      </c>
      <c r="L28">
        <v>7819.5113061000002</v>
      </c>
      <c r="M28">
        <v>7932.0911678000002</v>
      </c>
      <c r="N28">
        <v>7975.0681961999999</v>
      </c>
      <c r="O28">
        <v>8022.6760965999902</v>
      </c>
      <c r="P28">
        <v>8022.0158245000002</v>
      </c>
      <c r="Q28">
        <v>7902.2850023999999</v>
      </c>
      <c r="R28">
        <v>7931.4793304000004</v>
      </c>
      <c r="S28">
        <v>7955.9226576999899</v>
      </c>
      <c r="T28">
        <v>7876.6898122999901</v>
      </c>
      <c r="U28">
        <v>7667.7308532999996</v>
      </c>
      <c r="V28">
        <v>7483.9997927999902</v>
      </c>
      <c r="W28">
        <v>7568.8971971299998</v>
      </c>
      <c r="X28">
        <v>7303.1130029999904</v>
      </c>
      <c r="Y28">
        <v>7134.8585429999903</v>
      </c>
      <c r="Z28">
        <v>6931.2353009999997</v>
      </c>
      <c r="AA28">
        <v>6649.739662</v>
      </c>
    </row>
    <row r="29" spans="1:27" x14ac:dyDescent="0.2">
      <c r="A29">
        <v>2015</v>
      </c>
      <c r="B29">
        <v>1</v>
      </c>
      <c r="C29">
        <v>9</v>
      </c>
      <c r="D29">
        <v>6296.0610550000001</v>
      </c>
      <c r="E29">
        <v>5866.9934519999997</v>
      </c>
      <c r="F29">
        <v>5598.2892549999997</v>
      </c>
      <c r="G29">
        <v>5553.7878659999997</v>
      </c>
      <c r="H29">
        <v>5770.3023559999901</v>
      </c>
      <c r="I29">
        <v>6278.6181819999902</v>
      </c>
      <c r="J29">
        <v>6957.8959661270001</v>
      </c>
      <c r="K29">
        <v>7623.8958256300002</v>
      </c>
      <c r="L29">
        <v>8060.5319491</v>
      </c>
      <c r="M29">
        <v>8251.3965948000005</v>
      </c>
      <c r="N29">
        <v>8274.0543541999905</v>
      </c>
      <c r="O29">
        <v>8332.6284415999999</v>
      </c>
      <c r="P29">
        <v>8450.9545094999994</v>
      </c>
      <c r="Q29">
        <v>8560.9495884000007</v>
      </c>
      <c r="R29">
        <v>8682.5732613999899</v>
      </c>
      <c r="S29">
        <v>8852.8410896999903</v>
      </c>
      <c r="T29">
        <v>8796.9382772999998</v>
      </c>
      <c r="U29">
        <v>8361.4867673000008</v>
      </c>
      <c r="V29">
        <v>8013.8745007999996</v>
      </c>
      <c r="W29">
        <v>7966.6743461300002</v>
      </c>
      <c r="X29">
        <v>7794.475907</v>
      </c>
      <c r="Y29">
        <v>7626.9913409999999</v>
      </c>
      <c r="Z29">
        <v>7327.9574659999998</v>
      </c>
      <c r="AA29">
        <v>6885.9795990000002</v>
      </c>
    </row>
    <row r="30" spans="1:27" x14ac:dyDescent="0.2">
      <c r="A30">
        <v>2015</v>
      </c>
      <c r="B30">
        <v>1</v>
      </c>
      <c r="C30">
        <v>10</v>
      </c>
      <c r="D30">
        <v>6390.5955130000002</v>
      </c>
      <c r="E30">
        <v>5881.4518500000004</v>
      </c>
      <c r="F30">
        <v>5561.963984</v>
      </c>
      <c r="G30">
        <v>5491.5572849999999</v>
      </c>
      <c r="H30">
        <v>5547.5426399999997</v>
      </c>
      <c r="I30">
        <v>5704.1980649999996</v>
      </c>
      <c r="J30">
        <v>6267.722076127</v>
      </c>
      <c r="K30">
        <v>6999.3445416300001</v>
      </c>
      <c r="L30">
        <v>7667.1954090999998</v>
      </c>
      <c r="M30">
        <v>7990.7896357999998</v>
      </c>
      <c r="N30">
        <v>8334.7425551999895</v>
      </c>
      <c r="O30">
        <v>8642.1088065999993</v>
      </c>
      <c r="P30">
        <v>8934.8773345000009</v>
      </c>
      <c r="Q30">
        <v>9136.8625694000002</v>
      </c>
      <c r="R30">
        <v>9371.1228133999994</v>
      </c>
      <c r="S30">
        <v>9592.2276706999892</v>
      </c>
      <c r="T30">
        <v>9575.1526343000005</v>
      </c>
      <c r="U30">
        <v>9496.2778393000008</v>
      </c>
      <c r="V30">
        <v>9220.7351037999997</v>
      </c>
      <c r="W30">
        <v>9072.2764761299895</v>
      </c>
      <c r="X30">
        <v>8863.0094499999905</v>
      </c>
      <c r="Y30">
        <v>8406.5990469999997</v>
      </c>
      <c r="Z30">
        <v>7793.4979109999904</v>
      </c>
      <c r="AA30">
        <v>7098.6219069999997</v>
      </c>
    </row>
    <row r="31" spans="1:27" x14ac:dyDescent="0.2">
      <c r="A31">
        <v>2015</v>
      </c>
      <c r="B31">
        <v>1</v>
      </c>
      <c r="C31">
        <v>11</v>
      </c>
      <c r="D31">
        <v>6517.3952079999999</v>
      </c>
      <c r="E31">
        <v>6033.1648699999996</v>
      </c>
      <c r="F31">
        <v>5790.8745150000004</v>
      </c>
      <c r="G31">
        <v>5703.2181719999999</v>
      </c>
      <c r="H31">
        <v>5714.8098810000001</v>
      </c>
      <c r="I31">
        <v>5803.3262430000004</v>
      </c>
      <c r="J31">
        <v>6196.7017551270001</v>
      </c>
      <c r="K31">
        <v>6897.6585186299999</v>
      </c>
      <c r="L31">
        <v>7775.1378230999999</v>
      </c>
      <c r="M31">
        <v>8462.32483279999</v>
      </c>
      <c r="N31">
        <v>8867.9611501999898</v>
      </c>
      <c r="O31">
        <v>9041.9857226000004</v>
      </c>
      <c r="P31">
        <v>9088.6127154999995</v>
      </c>
      <c r="Q31">
        <v>9072.0044404</v>
      </c>
      <c r="R31">
        <v>9105.6666253999992</v>
      </c>
      <c r="S31">
        <v>9112.4984826999898</v>
      </c>
      <c r="T31">
        <v>9006.7961732999993</v>
      </c>
      <c r="U31">
        <v>8865.3020913</v>
      </c>
      <c r="V31">
        <v>8492.7980628000005</v>
      </c>
      <c r="W31">
        <v>8253.7926901299907</v>
      </c>
      <c r="X31">
        <v>7992.8847679999999</v>
      </c>
      <c r="Y31">
        <v>7572.9800539999997</v>
      </c>
      <c r="Z31">
        <v>7117.8402979999901</v>
      </c>
      <c r="AA31">
        <v>6619.2073129999999</v>
      </c>
    </row>
    <row r="32" spans="1:27" x14ac:dyDescent="0.2">
      <c r="A32">
        <v>2015</v>
      </c>
      <c r="B32">
        <v>1</v>
      </c>
      <c r="C32">
        <v>12</v>
      </c>
      <c r="D32">
        <v>6286.7469499999997</v>
      </c>
      <c r="E32">
        <v>5898.6136150000002</v>
      </c>
      <c r="F32">
        <v>5683.4934489999996</v>
      </c>
      <c r="G32">
        <v>5693.0093260000003</v>
      </c>
      <c r="H32">
        <v>5959.8121060000003</v>
      </c>
      <c r="I32">
        <v>6644.3909469999999</v>
      </c>
      <c r="J32">
        <v>7517.6516771269999</v>
      </c>
      <c r="K32">
        <v>8300.0614726299991</v>
      </c>
      <c r="L32">
        <v>8807.7303470999996</v>
      </c>
      <c r="M32">
        <v>9008.9723647999999</v>
      </c>
      <c r="N32">
        <v>9106.9723032000002</v>
      </c>
      <c r="O32">
        <v>9188.5156055999996</v>
      </c>
      <c r="P32">
        <v>9267.8618424999895</v>
      </c>
      <c r="Q32">
        <v>9445.4403753999995</v>
      </c>
      <c r="R32">
        <v>9606.0149394</v>
      </c>
      <c r="S32">
        <v>9740.0429906999907</v>
      </c>
      <c r="T32">
        <v>9659.7238753000001</v>
      </c>
      <c r="U32">
        <v>9287.3489403000003</v>
      </c>
      <c r="V32">
        <v>8883.6056067999998</v>
      </c>
      <c r="W32">
        <v>8712.80259612999</v>
      </c>
      <c r="X32">
        <v>8440.1703469999993</v>
      </c>
      <c r="Y32">
        <v>8183.9754540000004</v>
      </c>
      <c r="Z32">
        <v>7746.4896849999996</v>
      </c>
      <c r="AA32">
        <v>7255.7137069999999</v>
      </c>
    </row>
    <row r="33" spans="1:27" x14ac:dyDescent="0.2">
      <c r="A33">
        <v>2015</v>
      </c>
      <c r="B33">
        <v>1</v>
      </c>
      <c r="C33">
        <v>13</v>
      </c>
      <c r="D33">
        <v>6889.6485919999996</v>
      </c>
      <c r="E33">
        <v>6386.779646</v>
      </c>
      <c r="F33">
        <v>6097.9599909999997</v>
      </c>
      <c r="G33">
        <v>6037.1617269999997</v>
      </c>
      <c r="H33">
        <v>6308.020082</v>
      </c>
      <c r="I33">
        <v>7064.9638409999998</v>
      </c>
      <c r="J33">
        <v>7960.7687891269998</v>
      </c>
      <c r="K33">
        <v>8794.3708026299992</v>
      </c>
      <c r="L33">
        <v>9330.9597230999898</v>
      </c>
      <c r="M33">
        <v>9692.0976917999906</v>
      </c>
      <c r="N33">
        <v>10109.7866401999</v>
      </c>
      <c r="O33">
        <v>10478.5872396</v>
      </c>
      <c r="P33">
        <v>10848.487048499999</v>
      </c>
      <c r="Q33">
        <v>11098.6561974</v>
      </c>
      <c r="R33">
        <v>11315.4752604</v>
      </c>
      <c r="S33">
        <v>11507.088391699999</v>
      </c>
      <c r="T33">
        <v>11464.7126663</v>
      </c>
      <c r="U33">
        <v>11011.9374993</v>
      </c>
      <c r="V33">
        <v>10580.298977799999</v>
      </c>
      <c r="W33">
        <v>10427.5131701299</v>
      </c>
      <c r="X33">
        <v>10064.272993999901</v>
      </c>
      <c r="Y33">
        <v>9369.9717309999996</v>
      </c>
      <c r="Z33">
        <v>8473.9485019999993</v>
      </c>
      <c r="AA33">
        <v>7715.5044879999996</v>
      </c>
    </row>
    <row r="34" spans="1:27" x14ac:dyDescent="0.2">
      <c r="A34">
        <v>2015</v>
      </c>
      <c r="B34">
        <v>1</v>
      </c>
      <c r="C34">
        <v>14</v>
      </c>
      <c r="D34">
        <v>7151.2597290000003</v>
      </c>
      <c r="E34">
        <v>6642.6420600000001</v>
      </c>
      <c r="F34">
        <v>6300.3722340000004</v>
      </c>
      <c r="G34">
        <v>6242.183822</v>
      </c>
      <c r="H34">
        <v>6392.9991540000001</v>
      </c>
      <c r="I34">
        <v>6987.4957489999997</v>
      </c>
      <c r="J34">
        <v>7979.0836061270002</v>
      </c>
      <c r="K34">
        <v>8992.3833656299994</v>
      </c>
      <c r="L34">
        <v>9626.5518501000006</v>
      </c>
      <c r="M34">
        <v>9963.9744857999995</v>
      </c>
      <c r="N34">
        <v>10111.3726111999</v>
      </c>
      <c r="O34">
        <v>10214.676420600001</v>
      </c>
      <c r="P34">
        <v>10208.543633499999</v>
      </c>
      <c r="Q34">
        <v>10025.080639399999</v>
      </c>
      <c r="R34">
        <v>9845.2643583999998</v>
      </c>
      <c r="S34">
        <v>9571.8994856999998</v>
      </c>
      <c r="T34">
        <v>9052.5152763000006</v>
      </c>
      <c r="U34">
        <v>8357.8391972999998</v>
      </c>
      <c r="V34">
        <v>7807.8439297999903</v>
      </c>
      <c r="W34">
        <v>7721.0528221300001</v>
      </c>
      <c r="X34">
        <v>7463.4993469999999</v>
      </c>
      <c r="Y34">
        <v>7286.1011550000003</v>
      </c>
      <c r="Z34">
        <v>7012.0182809999997</v>
      </c>
      <c r="AA34">
        <v>6697.0318180000004</v>
      </c>
    </row>
    <row r="35" spans="1:27" x14ac:dyDescent="0.2">
      <c r="A35">
        <v>2015</v>
      </c>
      <c r="B35">
        <v>1</v>
      </c>
      <c r="C35">
        <v>15</v>
      </c>
      <c r="D35">
        <v>6322.7852800000001</v>
      </c>
      <c r="E35">
        <v>5877.0657380000002</v>
      </c>
      <c r="F35">
        <v>5662.5286960000003</v>
      </c>
      <c r="G35">
        <v>5656.5130339999996</v>
      </c>
      <c r="H35">
        <v>5923.5725759999996</v>
      </c>
      <c r="I35">
        <v>6584.7228690000002</v>
      </c>
      <c r="J35">
        <v>7362.0419221270004</v>
      </c>
      <c r="K35">
        <v>7952.55782963</v>
      </c>
      <c r="L35">
        <v>8233.1974350999899</v>
      </c>
      <c r="M35">
        <v>8364.0321317999897</v>
      </c>
      <c r="N35">
        <v>8391.7963981999892</v>
      </c>
      <c r="O35">
        <v>8336.3442106000002</v>
      </c>
      <c r="P35">
        <v>8342.4466045000008</v>
      </c>
      <c r="Q35">
        <v>8281.2459844000005</v>
      </c>
      <c r="R35">
        <v>8375.7636333999999</v>
      </c>
      <c r="S35">
        <v>8377.9039296999999</v>
      </c>
      <c r="T35">
        <v>8279.8807493000004</v>
      </c>
      <c r="U35">
        <v>8076.1708952999998</v>
      </c>
      <c r="V35">
        <v>7760.8685177999996</v>
      </c>
      <c r="W35">
        <v>7736.5711461299998</v>
      </c>
      <c r="X35">
        <v>7391.8613329999898</v>
      </c>
      <c r="Y35">
        <v>7223.0320659999998</v>
      </c>
      <c r="Z35">
        <v>6971.7098740000001</v>
      </c>
      <c r="AA35">
        <v>6683.4627190000001</v>
      </c>
    </row>
    <row r="36" spans="1:27" x14ac:dyDescent="0.2">
      <c r="A36">
        <v>2015</v>
      </c>
      <c r="B36">
        <v>1</v>
      </c>
      <c r="C36">
        <v>16</v>
      </c>
      <c r="D36">
        <v>6305.8687380000001</v>
      </c>
      <c r="E36">
        <v>5901.0688520000003</v>
      </c>
      <c r="F36">
        <v>5586.8525140000002</v>
      </c>
      <c r="G36">
        <v>5588.9565519999996</v>
      </c>
      <c r="H36">
        <v>5884.5681649999997</v>
      </c>
      <c r="I36">
        <v>6571.1560789999903</v>
      </c>
      <c r="J36">
        <v>7278.0434641270003</v>
      </c>
      <c r="K36">
        <v>7875.9656346299998</v>
      </c>
      <c r="L36">
        <v>8300.9146970999991</v>
      </c>
      <c r="M36">
        <v>8471.2165517999892</v>
      </c>
      <c r="N36">
        <v>8565.0759441999999</v>
      </c>
      <c r="O36">
        <v>8676.7658095999996</v>
      </c>
      <c r="P36">
        <v>8596.2759694999895</v>
      </c>
      <c r="Q36">
        <v>8716.2262594000003</v>
      </c>
      <c r="R36">
        <v>8810.7362534000004</v>
      </c>
      <c r="S36">
        <v>8797.5495646999898</v>
      </c>
      <c r="T36">
        <v>8635.3006972999992</v>
      </c>
      <c r="U36">
        <v>8085.6649513000002</v>
      </c>
      <c r="V36">
        <v>7747.3095187999998</v>
      </c>
      <c r="W36">
        <v>7750.8694911299999</v>
      </c>
      <c r="X36">
        <v>7569.5807539999996</v>
      </c>
      <c r="Y36">
        <v>7494.9541749999999</v>
      </c>
      <c r="Z36">
        <v>7293.0632369999903</v>
      </c>
      <c r="AA36">
        <v>6916.9613760000002</v>
      </c>
    </row>
    <row r="37" spans="1:27" x14ac:dyDescent="0.2">
      <c r="A37">
        <v>2015</v>
      </c>
      <c r="B37">
        <v>1</v>
      </c>
      <c r="C37">
        <v>17</v>
      </c>
      <c r="D37">
        <v>6443.1143839999904</v>
      </c>
      <c r="E37">
        <v>5956.8622560000003</v>
      </c>
      <c r="F37">
        <v>5652.1611579999999</v>
      </c>
      <c r="G37">
        <v>5580.9024609999997</v>
      </c>
      <c r="H37">
        <v>5649.7432749999998</v>
      </c>
      <c r="I37">
        <v>5851.0106169999999</v>
      </c>
      <c r="J37">
        <v>6348.1278921269904</v>
      </c>
      <c r="K37">
        <v>6945.8040676299997</v>
      </c>
      <c r="L37">
        <v>7538.3867750999998</v>
      </c>
      <c r="M37">
        <v>7779.7344667999996</v>
      </c>
      <c r="N37">
        <v>7824.72578719999</v>
      </c>
      <c r="O37">
        <v>7807.9274595999996</v>
      </c>
      <c r="P37">
        <v>7829.7537565000002</v>
      </c>
      <c r="Q37">
        <v>7741.6430733999996</v>
      </c>
      <c r="R37">
        <v>7729.8003533999999</v>
      </c>
      <c r="S37">
        <v>7624.1741497000003</v>
      </c>
      <c r="T37">
        <v>7477.6059882999998</v>
      </c>
      <c r="U37">
        <v>7350.2543433000001</v>
      </c>
      <c r="V37">
        <v>7168.8667707999903</v>
      </c>
      <c r="W37">
        <v>7266.5726081299999</v>
      </c>
      <c r="X37">
        <v>7109.450237</v>
      </c>
      <c r="Y37">
        <v>6938.4841029999998</v>
      </c>
      <c r="Z37">
        <v>6676.2831999999999</v>
      </c>
      <c r="AA37">
        <v>6272.5801190000002</v>
      </c>
    </row>
    <row r="38" spans="1:27" x14ac:dyDescent="0.2">
      <c r="A38">
        <v>2015</v>
      </c>
      <c r="B38">
        <v>1</v>
      </c>
      <c r="C38">
        <v>18</v>
      </c>
      <c r="D38">
        <v>5933.8867110000001</v>
      </c>
      <c r="E38">
        <v>5581.2315799999997</v>
      </c>
      <c r="F38">
        <v>5367.3425939999997</v>
      </c>
      <c r="G38">
        <v>5318.2138919999998</v>
      </c>
      <c r="H38">
        <v>5362.6079909999999</v>
      </c>
      <c r="I38">
        <v>5433.3100130000003</v>
      </c>
      <c r="J38">
        <v>5841.9864551270002</v>
      </c>
      <c r="K38">
        <v>6357.8132236299998</v>
      </c>
      <c r="L38">
        <v>6885.3106330999999</v>
      </c>
      <c r="M38">
        <v>7194.3867968000004</v>
      </c>
      <c r="N38">
        <v>7318.2982492000001</v>
      </c>
      <c r="O38">
        <v>7392.6397755999997</v>
      </c>
      <c r="P38">
        <v>7392.9749075</v>
      </c>
      <c r="Q38">
        <v>7300.1444863999996</v>
      </c>
      <c r="R38">
        <v>7188.9459503999997</v>
      </c>
      <c r="S38">
        <v>7147.5560686999997</v>
      </c>
      <c r="T38">
        <v>7121.8388273</v>
      </c>
      <c r="U38">
        <v>7104.8802722999999</v>
      </c>
      <c r="V38">
        <v>6930.5353207999997</v>
      </c>
      <c r="W38">
        <v>7074.0162881300002</v>
      </c>
      <c r="X38">
        <v>6989.553543</v>
      </c>
      <c r="Y38">
        <v>6757.5882949999996</v>
      </c>
      <c r="Z38">
        <v>6468.5813539999999</v>
      </c>
      <c r="AA38">
        <v>6190.6260079999902</v>
      </c>
    </row>
    <row r="39" spans="1:27" x14ac:dyDescent="0.2">
      <c r="A39">
        <v>2015</v>
      </c>
      <c r="B39">
        <v>1</v>
      </c>
      <c r="C39">
        <v>19</v>
      </c>
      <c r="D39">
        <v>5906.4903209999902</v>
      </c>
      <c r="E39">
        <v>5607.6535590000003</v>
      </c>
      <c r="F39">
        <v>5447.1138209999999</v>
      </c>
      <c r="G39">
        <v>5438.2506210000001</v>
      </c>
      <c r="H39">
        <v>5686.0004159999999</v>
      </c>
      <c r="I39">
        <v>6407.978924</v>
      </c>
      <c r="J39">
        <v>7059.268838127</v>
      </c>
      <c r="K39">
        <v>7728.0644486299998</v>
      </c>
      <c r="L39">
        <v>8099.2527880999996</v>
      </c>
      <c r="M39">
        <v>8201.6394487999896</v>
      </c>
      <c r="N39">
        <v>8131.5786671999904</v>
      </c>
      <c r="O39">
        <v>8056.5883245999903</v>
      </c>
      <c r="P39">
        <v>8066.2734604999996</v>
      </c>
      <c r="Q39">
        <v>8076.8742833999904</v>
      </c>
      <c r="R39">
        <v>7944.4502454000003</v>
      </c>
      <c r="S39">
        <v>8017.9870047000004</v>
      </c>
      <c r="T39">
        <v>7963.2899152999998</v>
      </c>
      <c r="U39">
        <v>7673.2676983000001</v>
      </c>
      <c r="V39">
        <v>7411.8837627999901</v>
      </c>
      <c r="W39">
        <v>7415.6654291300001</v>
      </c>
      <c r="X39">
        <v>7266.7738849999996</v>
      </c>
      <c r="Y39">
        <v>7066.973011</v>
      </c>
      <c r="Z39">
        <v>6916.6149599999999</v>
      </c>
      <c r="AA39">
        <v>6675.1270409999997</v>
      </c>
    </row>
    <row r="40" spans="1:27" x14ac:dyDescent="0.2">
      <c r="A40">
        <v>2015</v>
      </c>
      <c r="B40">
        <v>1</v>
      </c>
      <c r="C40">
        <v>20</v>
      </c>
      <c r="D40">
        <v>6385.3693080000003</v>
      </c>
      <c r="E40">
        <v>5981.8030019999997</v>
      </c>
      <c r="F40">
        <v>5690.9589990000004</v>
      </c>
      <c r="G40">
        <v>5645.3535700000002</v>
      </c>
      <c r="H40">
        <v>5981.145974</v>
      </c>
      <c r="I40">
        <v>6567.7905609999998</v>
      </c>
      <c r="J40">
        <v>7191.1169851269997</v>
      </c>
      <c r="K40">
        <v>7633.84251563</v>
      </c>
      <c r="L40">
        <v>7999.3292141000002</v>
      </c>
      <c r="M40">
        <v>8024.6776067999899</v>
      </c>
      <c r="N40">
        <v>7981.0920441999997</v>
      </c>
      <c r="O40">
        <v>7900.9925996000002</v>
      </c>
      <c r="P40">
        <v>7880.8780344999996</v>
      </c>
      <c r="Q40">
        <v>7907.5628763999903</v>
      </c>
      <c r="R40">
        <v>7917.7967864000002</v>
      </c>
      <c r="S40">
        <v>7939.8979456999996</v>
      </c>
      <c r="T40">
        <v>7854.6930262999904</v>
      </c>
      <c r="U40">
        <v>7536.6628222999998</v>
      </c>
      <c r="V40">
        <v>7346.64894679999</v>
      </c>
      <c r="W40">
        <v>7397.9398231300001</v>
      </c>
      <c r="X40">
        <v>7280.9997999999996</v>
      </c>
      <c r="Y40">
        <v>7060.7652410000001</v>
      </c>
      <c r="Z40">
        <v>6839.4299839999903</v>
      </c>
      <c r="AA40">
        <v>6571.9320870000001</v>
      </c>
    </row>
    <row r="41" spans="1:27" x14ac:dyDescent="0.2">
      <c r="A41">
        <v>2015</v>
      </c>
      <c r="B41">
        <v>1</v>
      </c>
      <c r="C41">
        <v>21</v>
      </c>
      <c r="D41">
        <v>6280.3058609999998</v>
      </c>
      <c r="E41">
        <v>5863.9270420000003</v>
      </c>
      <c r="F41">
        <v>5570.5421480000005</v>
      </c>
      <c r="G41">
        <v>5542.2245419999999</v>
      </c>
      <c r="H41">
        <v>5785.8835679999902</v>
      </c>
      <c r="I41">
        <v>6410.2800150000003</v>
      </c>
      <c r="J41">
        <v>7073.2299121269998</v>
      </c>
      <c r="K41">
        <v>7584.6956376299904</v>
      </c>
      <c r="L41">
        <v>8058.8035571</v>
      </c>
      <c r="M41">
        <v>8208.3252768000002</v>
      </c>
      <c r="N41">
        <v>8290.1695562000004</v>
      </c>
      <c r="O41">
        <v>8371.5711045999997</v>
      </c>
      <c r="P41">
        <v>8475.5634635000006</v>
      </c>
      <c r="Q41">
        <v>8671.6155204000006</v>
      </c>
      <c r="R41">
        <v>8812.6748683999995</v>
      </c>
      <c r="S41">
        <v>9006.3543346999995</v>
      </c>
      <c r="T41">
        <v>8965.2591673000006</v>
      </c>
      <c r="U41">
        <v>8617.9615553000003</v>
      </c>
      <c r="V41">
        <v>8298.0713197999994</v>
      </c>
      <c r="W41">
        <v>8164.8715961300004</v>
      </c>
      <c r="X41">
        <v>7903.51424399999</v>
      </c>
      <c r="Y41">
        <v>7581.7858099999903</v>
      </c>
      <c r="Z41">
        <v>7236.2442110000002</v>
      </c>
      <c r="AA41">
        <v>6844.6101200000003</v>
      </c>
    </row>
    <row r="42" spans="1:27" x14ac:dyDescent="0.2">
      <c r="A42">
        <v>2015</v>
      </c>
      <c r="B42">
        <v>1</v>
      </c>
      <c r="C42">
        <v>22</v>
      </c>
      <c r="D42">
        <v>6485.3086709999998</v>
      </c>
      <c r="E42">
        <v>6035.9206700000004</v>
      </c>
      <c r="F42">
        <v>5760.0010890000003</v>
      </c>
      <c r="G42">
        <v>5756.0108959999998</v>
      </c>
      <c r="H42">
        <v>6030.0184929999996</v>
      </c>
      <c r="I42">
        <v>6643.4095100000004</v>
      </c>
      <c r="J42">
        <v>7392.4591301270002</v>
      </c>
      <c r="K42">
        <v>8140.21515963</v>
      </c>
      <c r="L42">
        <v>8657.9361800999995</v>
      </c>
      <c r="M42">
        <v>8977.4604027999903</v>
      </c>
      <c r="N42">
        <v>9214.8163571999994</v>
      </c>
      <c r="O42">
        <v>9485.1436415999906</v>
      </c>
      <c r="P42">
        <v>9869.0079074999994</v>
      </c>
      <c r="Q42">
        <v>10205.8219814</v>
      </c>
      <c r="R42">
        <v>10427.265016400001</v>
      </c>
      <c r="S42">
        <v>10698.8693277</v>
      </c>
      <c r="T42">
        <v>10724.860741300001</v>
      </c>
      <c r="U42">
        <v>10394.6543533</v>
      </c>
      <c r="V42">
        <v>9871.8870138000002</v>
      </c>
      <c r="W42">
        <v>9609.9246871300002</v>
      </c>
      <c r="X42">
        <v>9079.4054529999994</v>
      </c>
      <c r="Y42">
        <v>8508.4984050000003</v>
      </c>
      <c r="Z42">
        <v>7936.1958979999999</v>
      </c>
      <c r="AA42">
        <v>7377.2482259999997</v>
      </c>
    </row>
    <row r="43" spans="1:27" x14ac:dyDescent="0.2">
      <c r="A43">
        <v>2015</v>
      </c>
      <c r="B43">
        <v>1</v>
      </c>
      <c r="C43">
        <v>23</v>
      </c>
      <c r="D43">
        <v>6903.3764709999996</v>
      </c>
      <c r="E43">
        <v>6414.0321219999996</v>
      </c>
      <c r="F43">
        <v>6095.9462110000004</v>
      </c>
      <c r="G43">
        <v>6093.9772940000003</v>
      </c>
      <c r="H43">
        <v>6328.5270209999999</v>
      </c>
      <c r="I43">
        <v>7016.1332709999997</v>
      </c>
      <c r="J43">
        <v>7949.8861641269996</v>
      </c>
      <c r="K43">
        <v>8809.6588636299894</v>
      </c>
      <c r="L43">
        <v>9466.7492311000005</v>
      </c>
      <c r="M43">
        <v>9971.0947567999992</v>
      </c>
      <c r="N43">
        <v>10353.4837091999</v>
      </c>
      <c r="O43">
        <v>10641.571334599999</v>
      </c>
      <c r="P43">
        <v>10916.517142500001</v>
      </c>
      <c r="Q43">
        <v>11234.252864399999</v>
      </c>
      <c r="R43">
        <v>11478.0485544</v>
      </c>
      <c r="S43">
        <v>11552.6226797</v>
      </c>
      <c r="T43">
        <v>11354.8094793</v>
      </c>
      <c r="U43">
        <v>10867.5731273</v>
      </c>
      <c r="V43">
        <v>10471.8488478</v>
      </c>
      <c r="W43">
        <v>10231.3559051299</v>
      </c>
      <c r="X43">
        <v>9894.2477490000001</v>
      </c>
      <c r="Y43">
        <v>9373.4826029999895</v>
      </c>
      <c r="Z43">
        <v>8708.0036130000008</v>
      </c>
      <c r="AA43">
        <v>7946.3412099999996</v>
      </c>
    </row>
    <row r="44" spans="1:27" x14ac:dyDescent="0.2">
      <c r="A44">
        <v>2015</v>
      </c>
      <c r="B44">
        <v>1</v>
      </c>
      <c r="C44">
        <v>24</v>
      </c>
      <c r="D44">
        <v>7284.0119979999999</v>
      </c>
      <c r="E44">
        <v>6703.2898130000003</v>
      </c>
      <c r="F44">
        <v>6355.9478239999999</v>
      </c>
      <c r="G44">
        <v>6238.9894279999999</v>
      </c>
      <c r="H44">
        <v>6266.727304</v>
      </c>
      <c r="I44">
        <v>6397.4678759999997</v>
      </c>
      <c r="J44">
        <v>6954.7161181270003</v>
      </c>
      <c r="K44">
        <v>7822.0936266299996</v>
      </c>
      <c r="L44">
        <v>8716.3089600999992</v>
      </c>
      <c r="M44">
        <v>9239.6283817999993</v>
      </c>
      <c r="N44">
        <v>9690.1589621999992</v>
      </c>
      <c r="O44">
        <v>9943.8423555999998</v>
      </c>
      <c r="P44">
        <v>10172.4412925</v>
      </c>
      <c r="Q44">
        <v>10286.9812184</v>
      </c>
      <c r="R44">
        <v>10286.045446399999</v>
      </c>
      <c r="S44">
        <v>9865.3680296999992</v>
      </c>
      <c r="T44">
        <v>9041.8226652999892</v>
      </c>
      <c r="U44">
        <v>8403.8419892999991</v>
      </c>
      <c r="V44">
        <v>8018.7927107999903</v>
      </c>
      <c r="W44">
        <v>7832.01845013</v>
      </c>
      <c r="X44">
        <v>7603.9014719999996</v>
      </c>
      <c r="Y44">
        <v>7356.087082</v>
      </c>
      <c r="Z44">
        <v>7068.1125649999904</v>
      </c>
      <c r="AA44">
        <v>6678.444751</v>
      </c>
    </row>
    <row r="45" spans="1:27" x14ac:dyDescent="0.2">
      <c r="A45">
        <v>2015</v>
      </c>
      <c r="B45">
        <v>1</v>
      </c>
      <c r="C45">
        <v>25</v>
      </c>
      <c r="D45">
        <v>6309.3200829999996</v>
      </c>
      <c r="E45">
        <v>5936.9053640000002</v>
      </c>
      <c r="F45">
        <v>5722.3506889999999</v>
      </c>
      <c r="G45">
        <v>5648.3398339999903</v>
      </c>
      <c r="H45">
        <v>5678.0846890000003</v>
      </c>
      <c r="I45">
        <v>5761.5183349999998</v>
      </c>
      <c r="J45">
        <v>6077.205637127</v>
      </c>
      <c r="K45">
        <v>6537.9136366299999</v>
      </c>
      <c r="L45">
        <v>6884.3663861000005</v>
      </c>
      <c r="M45">
        <v>7108.1685737999996</v>
      </c>
      <c r="N45">
        <v>7175.4253642000003</v>
      </c>
      <c r="O45">
        <v>7214.3564715999901</v>
      </c>
      <c r="P45">
        <v>7183.6858725000002</v>
      </c>
      <c r="Q45">
        <v>7232.1973183999999</v>
      </c>
      <c r="R45">
        <v>7340.6893424</v>
      </c>
      <c r="S45">
        <v>7400.5800497</v>
      </c>
      <c r="T45">
        <v>7360.5758053</v>
      </c>
      <c r="U45">
        <v>7528.8640152999997</v>
      </c>
      <c r="V45">
        <v>7443.9215417999903</v>
      </c>
      <c r="W45">
        <v>7555.9096481300003</v>
      </c>
      <c r="X45">
        <v>7379.5265440000003</v>
      </c>
      <c r="Y45">
        <v>7135.2867980000001</v>
      </c>
      <c r="Z45">
        <v>6859.9312139999902</v>
      </c>
      <c r="AA45">
        <v>6333.6047439999902</v>
      </c>
    </row>
    <row r="46" spans="1:27" x14ac:dyDescent="0.2">
      <c r="A46">
        <v>2015</v>
      </c>
      <c r="B46">
        <v>1</v>
      </c>
      <c r="C46">
        <v>26</v>
      </c>
      <c r="D46">
        <v>6647.9552270000004</v>
      </c>
      <c r="E46">
        <v>6182.0403619999997</v>
      </c>
      <c r="F46">
        <v>5911.0770949999996</v>
      </c>
      <c r="G46">
        <v>5835.6274139999996</v>
      </c>
      <c r="H46">
        <v>5909.9527170000001</v>
      </c>
      <c r="I46">
        <v>6013.5099699999901</v>
      </c>
      <c r="J46">
        <v>6370.3901181269903</v>
      </c>
      <c r="K46">
        <v>6969.46712063</v>
      </c>
      <c r="L46">
        <v>7615.5455061000002</v>
      </c>
      <c r="M46">
        <v>8246.2774657999998</v>
      </c>
      <c r="N46">
        <v>8638.3256341999895</v>
      </c>
      <c r="O46">
        <v>8882.8248485999993</v>
      </c>
      <c r="P46">
        <v>9087.4763244999995</v>
      </c>
      <c r="Q46">
        <v>9292.6303193999993</v>
      </c>
      <c r="R46">
        <v>9480.5918733999897</v>
      </c>
      <c r="S46">
        <v>9663.8316406999893</v>
      </c>
      <c r="T46">
        <v>9598.5783852999994</v>
      </c>
      <c r="U46">
        <v>9437.6774602999994</v>
      </c>
      <c r="V46">
        <v>9058.3605458000002</v>
      </c>
      <c r="W46">
        <v>9022.1682671299895</v>
      </c>
      <c r="X46">
        <v>8711.8099649999895</v>
      </c>
      <c r="Y46">
        <v>8240.7461910000002</v>
      </c>
      <c r="Z46">
        <v>7586.3679750000001</v>
      </c>
      <c r="AA46">
        <v>7039.5687829999997</v>
      </c>
    </row>
    <row r="47" spans="1:27" x14ac:dyDescent="0.2">
      <c r="A47">
        <v>2015</v>
      </c>
      <c r="B47">
        <v>1</v>
      </c>
      <c r="C47">
        <v>27</v>
      </c>
      <c r="D47">
        <v>6503.0363690000004</v>
      </c>
      <c r="E47">
        <v>6055.1832700000004</v>
      </c>
      <c r="F47">
        <v>5793.111973</v>
      </c>
      <c r="G47">
        <v>5743.9705889999996</v>
      </c>
      <c r="H47">
        <v>6074.91796599999</v>
      </c>
      <c r="I47">
        <v>6877.967388</v>
      </c>
      <c r="J47">
        <v>7724.1191371269997</v>
      </c>
      <c r="K47">
        <v>8247.4064946300005</v>
      </c>
      <c r="L47">
        <v>8654.7858481000003</v>
      </c>
      <c r="M47">
        <v>8823.4380177999901</v>
      </c>
      <c r="N47">
        <v>8802.5876821999991</v>
      </c>
      <c r="O47">
        <v>8811.9824076000004</v>
      </c>
      <c r="P47">
        <v>8777.7958804999998</v>
      </c>
      <c r="Q47">
        <v>8635.5244923999999</v>
      </c>
      <c r="R47">
        <v>8575.8738823999993</v>
      </c>
      <c r="S47">
        <v>8626.8643296999999</v>
      </c>
      <c r="T47">
        <v>8389.5483703000009</v>
      </c>
      <c r="U47">
        <v>8082.3018782999998</v>
      </c>
      <c r="V47">
        <v>7815.2062217999901</v>
      </c>
      <c r="W47">
        <v>7867.3855531299996</v>
      </c>
      <c r="X47">
        <v>7595.7704599999997</v>
      </c>
      <c r="Y47">
        <v>7408.2690700000003</v>
      </c>
      <c r="Z47">
        <v>7137.7989550000002</v>
      </c>
      <c r="AA47">
        <v>6757.1363190000002</v>
      </c>
    </row>
    <row r="48" spans="1:27" x14ac:dyDescent="0.2">
      <c r="A48">
        <v>2015</v>
      </c>
      <c r="B48">
        <v>1</v>
      </c>
      <c r="C48">
        <v>28</v>
      </c>
      <c r="D48">
        <v>6641.450186</v>
      </c>
      <c r="E48">
        <v>6186.4669530000001</v>
      </c>
      <c r="F48">
        <v>5935.9320520000001</v>
      </c>
      <c r="G48">
        <v>5881.9823099999903</v>
      </c>
      <c r="H48">
        <v>6141.33734</v>
      </c>
      <c r="I48">
        <v>6919.52621</v>
      </c>
      <c r="J48">
        <v>7775.5288171270004</v>
      </c>
      <c r="K48">
        <v>8474.93763862999</v>
      </c>
      <c r="L48">
        <v>9040.3667771</v>
      </c>
      <c r="M48">
        <v>9342.1937087999995</v>
      </c>
      <c r="N48">
        <v>9508.6616141999893</v>
      </c>
      <c r="O48">
        <v>9584.84488959999</v>
      </c>
      <c r="P48">
        <v>9672.6748845000002</v>
      </c>
      <c r="Q48">
        <v>9721.4432634000004</v>
      </c>
      <c r="R48">
        <v>9511.3149353999997</v>
      </c>
      <c r="S48">
        <v>9360.9649716999993</v>
      </c>
      <c r="T48">
        <v>9057.8976853000004</v>
      </c>
      <c r="U48">
        <v>8574.0994293000003</v>
      </c>
      <c r="V48">
        <v>8306.1577087999995</v>
      </c>
      <c r="W48">
        <v>8225.09072113</v>
      </c>
      <c r="X48">
        <v>7915.0536789999996</v>
      </c>
      <c r="Y48">
        <v>7482.7308220000004</v>
      </c>
      <c r="Z48">
        <v>7145.8594919999996</v>
      </c>
      <c r="AA48">
        <v>6826.602202</v>
      </c>
    </row>
    <row r="49" spans="1:27" x14ac:dyDescent="0.2">
      <c r="A49">
        <v>2015</v>
      </c>
      <c r="B49">
        <v>1</v>
      </c>
      <c r="C49">
        <v>29</v>
      </c>
      <c r="D49">
        <v>6461.5370229999999</v>
      </c>
      <c r="E49">
        <v>6067.6996580000005</v>
      </c>
      <c r="F49">
        <v>5854.7262970000002</v>
      </c>
      <c r="G49">
        <v>5853.2491989999999</v>
      </c>
      <c r="H49">
        <v>6152.2717519999997</v>
      </c>
      <c r="I49">
        <v>6979.4695940000001</v>
      </c>
      <c r="J49">
        <v>7930.4418341270002</v>
      </c>
      <c r="K49">
        <v>8469.0685956299894</v>
      </c>
      <c r="L49">
        <v>8903.7403260999999</v>
      </c>
      <c r="M49">
        <v>9196.3374107999898</v>
      </c>
      <c r="N49">
        <v>9392.04384819999</v>
      </c>
      <c r="O49">
        <v>9445.3984505999997</v>
      </c>
      <c r="P49">
        <v>9572.9715434999998</v>
      </c>
      <c r="Q49">
        <v>9563.4435733999999</v>
      </c>
      <c r="R49">
        <v>9380.5989984000007</v>
      </c>
      <c r="S49">
        <v>9258.4471986999997</v>
      </c>
      <c r="T49">
        <v>9153.0706642999994</v>
      </c>
      <c r="U49">
        <v>8887.9634243</v>
      </c>
      <c r="V49">
        <v>8604.2727967999999</v>
      </c>
      <c r="W49">
        <v>8354.4869731300005</v>
      </c>
      <c r="X49">
        <v>7651.1312070000004</v>
      </c>
      <c r="Y49">
        <v>7528.27154899999</v>
      </c>
      <c r="Z49">
        <v>7177.2242559999904</v>
      </c>
      <c r="AA49">
        <v>6744.2982060000004</v>
      </c>
    </row>
    <row r="50" spans="1:27" x14ac:dyDescent="0.2">
      <c r="A50">
        <v>2015</v>
      </c>
      <c r="B50">
        <v>1</v>
      </c>
      <c r="C50">
        <v>30</v>
      </c>
      <c r="D50">
        <v>6340.0744590000004</v>
      </c>
      <c r="E50">
        <v>5895.6298020000004</v>
      </c>
      <c r="F50">
        <v>5649.9046669999998</v>
      </c>
      <c r="G50">
        <v>5661.5343759999996</v>
      </c>
      <c r="H50">
        <v>5958.4962560000004</v>
      </c>
      <c r="I50">
        <v>6793.3019089999998</v>
      </c>
      <c r="J50">
        <v>7737.6443401269999</v>
      </c>
      <c r="K50">
        <v>8328.1770586299899</v>
      </c>
      <c r="L50">
        <v>8863.6117280999897</v>
      </c>
      <c r="M50">
        <v>9147.7177707999999</v>
      </c>
      <c r="N50">
        <v>9307.9599761999907</v>
      </c>
      <c r="O50">
        <v>9343.7287906000001</v>
      </c>
      <c r="P50">
        <v>9441.9559515000001</v>
      </c>
      <c r="Q50">
        <v>9529.1932433999991</v>
      </c>
      <c r="R50">
        <v>9519.9809564000007</v>
      </c>
      <c r="S50">
        <v>9561.3228886999896</v>
      </c>
      <c r="T50">
        <v>9243.3786822999991</v>
      </c>
      <c r="U50">
        <v>8572.1315493000002</v>
      </c>
      <c r="V50">
        <v>8114.1098978</v>
      </c>
      <c r="W50">
        <v>8003.80472113</v>
      </c>
      <c r="X50">
        <v>7752.1024609999904</v>
      </c>
      <c r="Y50">
        <v>7420.7072150000004</v>
      </c>
      <c r="Z50">
        <v>7144.1344449999997</v>
      </c>
      <c r="AA50">
        <v>6716.1609799999997</v>
      </c>
    </row>
    <row r="51" spans="1:27" x14ac:dyDescent="0.2">
      <c r="A51">
        <v>2015</v>
      </c>
      <c r="B51">
        <v>1</v>
      </c>
      <c r="C51">
        <v>31</v>
      </c>
      <c r="D51">
        <v>6310.3409590000001</v>
      </c>
      <c r="E51">
        <v>5850.8320860000003</v>
      </c>
      <c r="F51">
        <v>5598.0285329999997</v>
      </c>
      <c r="G51">
        <v>5518.5321860000004</v>
      </c>
      <c r="H51">
        <v>5594.3789029999998</v>
      </c>
      <c r="I51">
        <v>5831.3664289999997</v>
      </c>
      <c r="J51">
        <v>6302.863574127</v>
      </c>
      <c r="K51">
        <v>6915.1631476299999</v>
      </c>
      <c r="L51">
        <v>7389.3172291000001</v>
      </c>
      <c r="M51">
        <v>7536.1833518000003</v>
      </c>
      <c r="N51">
        <v>7525.1291941999998</v>
      </c>
      <c r="O51">
        <v>7422.2533095999997</v>
      </c>
      <c r="P51">
        <v>7468.9661464999999</v>
      </c>
      <c r="Q51">
        <v>7495.4172134</v>
      </c>
      <c r="R51">
        <v>7626.9144993999998</v>
      </c>
      <c r="S51">
        <v>7743.0062166999996</v>
      </c>
      <c r="T51">
        <v>7748.8785732999904</v>
      </c>
      <c r="U51">
        <v>7709.6596202999999</v>
      </c>
      <c r="V51">
        <v>7573.3753217999902</v>
      </c>
      <c r="W51">
        <v>7686.0108001299996</v>
      </c>
      <c r="X51">
        <v>7532.5709280000001</v>
      </c>
      <c r="Y51">
        <v>7333.323472</v>
      </c>
      <c r="Z51">
        <v>7023.3735200000001</v>
      </c>
      <c r="AA51">
        <v>6596.7262519999904</v>
      </c>
    </row>
    <row r="52" spans="1:27" x14ac:dyDescent="0.2">
      <c r="A52">
        <v>2015</v>
      </c>
      <c r="B52">
        <v>2</v>
      </c>
      <c r="C52">
        <v>1</v>
      </c>
      <c r="D52">
        <v>6218.0498950000001</v>
      </c>
      <c r="E52">
        <v>5828.9430089999996</v>
      </c>
      <c r="F52">
        <v>5617.5589760000003</v>
      </c>
      <c r="G52">
        <v>5596.7902999999997</v>
      </c>
      <c r="H52">
        <v>5697.903558</v>
      </c>
      <c r="I52">
        <v>5814.8377169999903</v>
      </c>
      <c r="J52">
        <v>6190.1302390000001</v>
      </c>
      <c r="K52">
        <v>6768.4398964299999</v>
      </c>
      <c r="L52">
        <v>7268.7925412999903</v>
      </c>
      <c r="M52">
        <v>7616.5076585999996</v>
      </c>
      <c r="N52">
        <v>7713.3636962999999</v>
      </c>
      <c r="O52">
        <v>7779.9186803000002</v>
      </c>
      <c r="P52">
        <v>7788.6654011000001</v>
      </c>
      <c r="Q52">
        <v>7853.6192738999998</v>
      </c>
      <c r="R52">
        <v>7948.5956566999903</v>
      </c>
      <c r="S52">
        <v>8027.3887065999897</v>
      </c>
      <c r="T52">
        <v>7936.7471951999996</v>
      </c>
      <c r="U52">
        <v>7981.2243017999999</v>
      </c>
      <c r="V52">
        <v>7803.5838256999996</v>
      </c>
      <c r="W52">
        <v>7995.5280628299997</v>
      </c>
      <c r="X52">
        <v>7718.7318930000001</v>
      </c>
      <c r="Y52">
        <v>7437.4805829999996</v>
      </c>
      <c r="Z52">
        <v>6973.6601759999903</v>
      </c>
      <c r="AA52">
        <v>6539.8192600000002</v>
      </c>
    </row>
    <row r="53" spans="1:27" x14ac:dyDescent="0.2">
      <c r="A53">
        <v>2015</v>
      </c>
      <c r="B53">
        <v>2</v>
      </c>
      <c r="C53">
        <v>2</v>
      </c>
      <c r="D53">
        <v>6253.1085439999997</v>
      </c>
      <c r="E53">
        <v>5886.0128020000002</v>
      </c>
      <c r="F53">
        <v>5704.3242620000001</v>
      </c>
      <c r="G53">
        <v>5736.4975969999996</v>
      </c>
      <c r="H53">
        <v>6125.0327729999999</v>
      </c>
      <c r="I53">
        <v>6950.7714079999996</v>
      </c>
      <c r="J53">
        <v>7991.8186129999904</v>
      </c>
      <c r="K53">
        <v>8663.6310414299896</v>
      </c>
      <c r="L53">
        <v>9112.9594252999996</v>
      </c>
      <c r="M53">
        <v>9298.3663005999897</v>
      </c>
      <c r="N53">
        <v>9444.1022892999899</v>
      </c>
      <c r="O53">
        <v>9507.7857242999999</v>
      </c>
      <c r="P53">
        <v>9601.9808630999996</v>
      </c>
      <c r="Q53">
        <v>9677.5047469000001</v>
      </c>
      <c r="R53">
        <v>9627.3622556999908</v>
      </c>
      <c r="S53">
        <v>9665.4876695999992</v>
      </c>
      <c r="T53">
        <v>9484.1382412000003</v>
      </c>
      <c r="U53">
        <v>8965.1029827999992</v>
      </c>
      <c r="V53">
        <v>8482.9503296999992</v>
      </c>
      <c r="W53">
        <v>8433.7552268299896</v>
      </c>
      <c r="X53">
        <v>8104.5617819999998</v>
      </c>
      <c r="Y53">
        <v>7758.7965329999997</v>
      </c>
      <c r="Z53">
        <v>7325.3236649999899</v>
      </c>
      <c r="AA53">
        <v>6910.015504</v>
      </c>
    </row>
    <row r="54" spans="1:27" x14ac:dyDescent="0.2">
      <c r="A54">
        <v>2015</v>
      </c>
      <c r="B54">
        <v>2</v>
      </c>
      <c r="C54">
        <v>3</v>
      </c>
      <c r="D54">
        <v>6519.7694030000002</v>
      </c>
      <c r="E54">
        <v>6074.8525449999997</v>
      </c>
      <c r="F54">
        <v>5812.6150360000001</v>
      </c>
      <c r="G54">
        <v>5760.5657970000002</v>
      </c>
      <c r="H54">
        <v>6088.51058499999</v>
      </c>
      <c r="I54">
        <v>6889.6430970000001</v>
      </c>
      <c r="J54">
        <v>7737.4508210000004</v>
      </c>
      <c r="K54">
        <v>8256.7647154299993</v>
      </c>
      <c r="L54">
        <v>8623.5411303000001</v>
      </c>
      <c r="M54">
        <v>8827.2990215999907</v>
      </c>
      <c r="N54">
        <v>8801.2476042999897</v>
      </c>
      <c r="O54">
        <v>8803.2543392999905</v>
      </c>
      <c r="P54">
        <v>8760.9225870999999</v>
      </c>
      <c r="Q54">
        <v>8617.9171308999994</v>
      </c>
      <c r="R54">
        <v>8564.4104886999903</v>
      </c>
      <c r="S54">
        <v>8620.1785385999901</v>
      </c>
      <c r="T54">
        <v>8389.2134401999992</v>
      </c>
      <c r="U54">
        <v>8089.2747188000003</v>
      </c>
      <c r="V54">
        <v>7832.0674616999904</v>
      </c>
      <c r="W54">
        <v>7903.1862288299999</v>
      </c>
      <c r="X54">
        <v>7594.501448</v>
      </c>
      <c r="Y54">
        <v>7415.8119829999996</v>
      </c>
      <c r="Z54">
        <v>7155.1200509999899</v>
      </c>
      <c r="AA54">
        <v>6786.1404839999996</v>
      </c>
    </row>
    <row r="55" spans="1:27" x14ac:dyDescent="0.2">
      <c r="A55">
        <v>2015</v>
      </c>
      <c r="B55">
        <v>2</v>
      </c>
      <c r="C55">
        <v>4</v>
      </c>
      <c r="D55">
        <v>6445.2868949999902</v>
      </c>
      <c r="E55">
        <v>6034.0978210000003</v>
      </c>
      <c r="F55">
        <v>5752.37446</v>
      </c>
      <c r="G55">
        <v>5789.3614980000002</v>
      </c>
      <c r="H55">
        <v>6138.0419009999996</v>
      </c>
      <c r="I55">
        <v>7052.9389289999899</v>
      </c>
      <c r="J55">
        <v>7985.5963149999998</v>
      </c>
      <c r="K55">
        <v>8462.2447064299995</v>
      </c>
      <c r="L55">
        <v>8856.1335412999997</v>
      </c>
      <c r="M55">
        <v>8988.3593405999909</v>
      </c>
      <c r="N55">
        <v>9033.1737592999998</v>
      </c>
      <c r="O55">
        <v>9033.7137482999897</v>
      </c>
      <c r="P55">
        <v>9141.0633171000009</v>
      </c>
      <c r="Q55">
        <v>9145.5097848999994</v>
      </c>
      <c r="R55">
        <v>9135.5532136999991</v>
      </c>
      <c r="S55">
        <v>9237.9651156</v>
      </c>
      <c r="T55">
        <v>9117.5712691999997</v>
      </c>
      <c r="U55">
        <v>8716.5181417999993</v>
      </c>
      <c r="V55">
        <v>8413.0175737000009</v>
      </c>
      <c r="W55">
        <v>8570.4681568300002</v>
      </c>
      <c r="X55">
        <v>8237.4516320000002</v>
      </c>
      <c r="Y55">
        <v>7846.34355399999</v>
      </c>
      <c r="Z55">
        <v>7473.3102699999999</v>
      </c>
      <c r="AA55">
        <v>7047.4907709999998</v>
      </c>
    </row>
    <row r="56" spans="1:27" x14ac:dyDescent="0.2">
      <c r="A56">
        <v>2015</v>
      </c>
      <c r="B56">
        <v>2</v>
      </c>
      <c r="C56">
        <v>5</v>
      </c>
      <c r="D56">
        <v>6680.8866209999996</v>
      </c>
      <c r="E56">
        <v>6208.2935440000001</v>
      </c>
      <c r="F56">
        <v>5938.6917800000001</v>
      </c>
      <c r="G56">
        <v>5962.2918129999998</v>
      </c>
      <c r="H56">
        <v>6281.4943830000002</v>
      </c>
      <c r="I56">
        <v>7247.9559049999998</v>
      </c>
      <c r="J56">
        <v>8290.3821919999991</v>
      </c>
      <c r="K56">
        <v>8786.9229964299902</v>
      </c>
      <c r="L56">
        <v>9217.4600283</v>
      </c>
      <c r="M56">
        <v>9310.8971765999995</v>
      </c>
      <c r="N56">
        <v>9246.4777862999999</v>
      </c>
      <c r="O56">
        <v>9090.1356992999899</v>
      </c>
      <c r="P56">
        <v>9201.2150990999999</v>
      </c>
      <c r="Q56">
        <v>9307.2887109000003</v>
      </c>
      <c r="R56">
        <v>9259.0738626999992</v>
      </c>
      <c r="S56">
        <v>9266.6337136000002</v>
      </c>
      <c r="T56">
        <v>9163.0555992000009</v>
      </c>
      <c r="U56">
        <v>8894.6300977999999</v>
      </c>
      <c r="V56">
        <v>8589.2952846999997</v>
      </c>
      <c r="W56">
        <v>8609.9038558299999</v>
      </c>
      <c r="X56">
        <v>8190.1218389999904</v>
      </c>
      <c r="Y56">
        <v>7843.0754909999996</v>
      </c>
      <c r="Z56">
        <v>7521.0990869999996</v>
      </c>
      <c r="AA56">
        <v>7111.5485840000001</v>
      </c>
    </row>
    <row r="57" spans="1:27" x14ac:dyDescent="0.2">
      <c r="A57">
        <v>2015</v>
      </c>
      <c r="B57">
        <v>2</v>
      </c>
      <c r="C57">
        <v>6</v>
      </c>
      <c r="D57">
        <v>6692.457582</v>
      </c>
      <c r="E57">
        <v>6250.13123</v>
      </c>
      <c r="F57">
        <v>6028.0121200000003</v>
      </c>
      <c r="G57">
        <v>6039.5214770000002</v>
      </c>
      <c r="H57">
        <v>6357.4045489999999</v>
      </c>
      <c r="I57">
        <v>7262.9795779999904</v>
      </c>
      <c r="J57">
        <v>8322.8929790000002</v>
      </c>
      <c r="K57">
        <v>8950.6629994300001</v>
      </c>
      <c r="L57">
        <v>9362.8500712999994</v>
      </c>
      <c r="M57">
        <v>9540.8539786000001</v>
      </c>
      <c r="N57">
        <v>9586.4475102999895</v>
      </c>
      <c r="O57">
        <v>9611.9930852999896</v>
      </c>
      <c r="P57">
        <v>9637.9729081000005</v>
      </c>
      <c r="Q57">
        <v>9610.5954618999895</v>
      </c>
      <c r="R57">
        <v>9351.3203887</v>
      </c>
      <c r="S57">
        <v>9310.9370065999901</v>
      </c>
      <c r="T57">
        <v>9135.1856501999991</v>
      </c>
      <c r="U57">
        <v>8660.2132478000003</v>
      </c>
      <c r="V57">
        <v>8301.9092166999999</v>
      </c>
      <c r="W57">
        <v>8345.8903798299998</v>
      </c>
      <c r="X57">
        <v>7952.4566299999997</v>
      </c>
      <c r="Y57">
        <v>7731.6457129999999</v>
      </c>
      <c r="Z57">
        <v>7388.6857609999997</v>
      </c>
      <c r="AA57">
        <v>6880.8743089999998</v>
      </c>
    </row>
    <row r="58" spans="1:27" x14ac:dyDescent="0.2">
      <c r="A58">
        <v>2015</v>
      </c>
      <c r="B58">
        <v>2</v>
      </c>
      <c r="C58">
        <v>7</v>
      </c>
      <c r="D58">
        <v>6454.1943869999996</v>
      </c>
      <c r="E58">
        <v>5950.2331789999998</v>
      </c>
      <c r="F58">
        <v>5658.5147870000001</v>
      </c>
      <c r="G58">
        <v>5571.9207989999904</v>
      </c>
      <c r="H58">
        <v>5642.4633509999903</v>
      </c>
      <c r="I58">
        <v>5887.9945790000002</v>
      </c>
      <c r="J58">
        <v>6368.4945680000001</v>
      </c>
      <c r="K58">
        <v>6980.7126004299998</v>
      </c>
      <c r="L58">
        <v>7438.8942682999996</v>
      </c>
      <c r="M58">
        <v>7620.1470176000003</v>
      </c>
      <c r="N58">
        <v>7575.8129833000003</v>
      </c>
      <c r="O58">
        <v>7475.1604842999996</v>
      </c>
      <c r="P58">
        <v>7355.7860571000001</v>
      </c>
      <c r="Q58">
        <v>7253.9813248999999</v>
      </c>
      <c r="R58">
        <v>7246.1187157000004</v>
      </c>
      <c r="S58">
        <v>7273.0922715999995</v>
      </c>
      <c r="T58">
        <v>7285.2047272</v>
      </c>
      <c r="U58">
        <v>7335.7062008000003</v>
      </c>
      <c r="V58">
        <v>7190.1984266999998</v>
      </c>
      <c r="W58">
        <v>7249.4701778299996</v>
      </c>
      <c r="X58">
        <v>7049.435031</v>
      </c>
      <c r="Y58">
        <v>6892.8334340000001</v>
      </c>
      <c r="Z58">
        <v>6695.1840029999903</v>
      </c>
      <c r="AA58">
        <v>6334.8328119999996</v>
      </c>
    </row>
    <row r="59" spans="1:27" x14ac:dyDescent="0.2">
      <c r="A59">
        <v>2015</v>
      </c>
      <c r="B59">
        <v>2</v>
      </c>
      <c r="C59">
        <v>8</v>
      </c>
      <c r="D59">
        <v>5985.769706</v>
      </c>
      <c r="E59">
        <v>5596.6027880000001</v>
      </c>
      <c r="F59">
        <v>5371.8155150000002</v>
      </c>
      <c r="G59">
        <v>5291.7539040000001</v>
      </c>
      <c r="H59">
        <v>5378.0718859999997</v>
      </c>
      <c r="I59">
        <v>5501.2070889999904</v>
      </c>
      <c r="J59">
        <v>5845.4081640000004</v>
      </c>
      <c r="K59">
        <v>6377.6938534299998</v>
      </c>
      <c r="L59">
        <v>6922.0522373000003</v>
      </c>
      <c r="M59">
        <v>7193.8219476000004</v>
      </c>
      <c r="N59">
        <v>7287.0374253</v>
      </c>
      <c r="O59">
        <v>7386.5084403000001</v>
      </c>
      <c r="P59">
        <v>7331.4981371000003</v>
      </c>
      <c r="Q59">
        <v>7285.4442368999999</v>
      </c>
      <c r="R59">
        <v>7354.0833776999998</v>
      </c>
      <c r="S59">
        <v>7489.1192926000003</v>
      </c>
      <c r="T59">
        <v>7598.3029871999997</v>
      </c>
      <c r="U59">
        <v>7700.4361167999996</v>
      </c>
      <c r="V59">
        <v>7621.1175467000003</v>
      </c>
      <c r="W59">
        <v>7835.3625298300003</v>
      </c>
      <c r="X59">
        <v>7494.1937019999996</v>
      </c>
      <c r="Y59">
        <v>7191.8420649999998</v>
      </c>
      <c r="Z59">
        <v>6837.7389159999902</v>
      </c>
      <c r="AA59">
        <v>6510.3718230000004</v>
      </c>
    </row>
    <row r="60" spans="1:27" x14ac:dyDescent="0.2">
      <c r="A60">
        <v>2015</v>
      </c>
      <c r="B60">
        <v>2</v>
      </c>
      <c r="C60">
        <v>9</v>
      </c>
      <c r="D60">
        <v>6254.0831250000001</v>
      </c>
      <c r="E60">
        <v>5902.6121030000004</v>
      </c>
      <c r="F60">
        <v>5755.5363440000001</v>
      </c>
      <c r="G60">
        <v>5759.6594720000003</v>
      </c>
      <c r="H60">
        <v>6100.0765000000001</v>
      </c>
      <c r="I60">
        <v>7050.1654989999997</v>
      </c>
      <c r="J60">
        <v>8153.4601140000004</v>
      </c>
      <c r="K60">
        <v>8707.0646894299898</v>
      </c>
      <c r="L60">
        <v>9111.0163102999995</v>
      </c>
      <c r="M60">
        <v>9324.6465135999897</v>
      </c>
      <c r="N60">
        <v>9298.2793422999894</v>
      </c>
      <c r="O60">
        <v>9364.0474392999895</v>
      </c>
      <c r="P60">
        <v>9386.7219030999895</v>
      </c>
      <c r="Q60">
        <v>9438.5054569000004</v>
      </c>
      <c r="R60">
        <v>9401.6459116999995</v>
      </c>
      <c r="S60">
        <v>9514.5335325999895</v>
      </c>
      <c r="T60">
        <v>9339.5662761999993</v>
      </c>
      <c r="U60">
        <v>8912.1393348000001</v>
      </c>
      <c r="V60">
        <v>8578.3516086999898</v>
      </c>
      <c r="W60">
        <v>8685.8934728299992</v>
      </c>
      <c r="X60">
        <v>8225.9926450000003</v>
      </c>
      <c r="Y60">
        <v>7821.9150669999999</v>
      </c>
      <c r="Z60">
        <v>7384.2413479999996</v>
      </c>
      <c r="AA60">
        <v>7034.643814</v>
      </c>
    </row>
    <row r="61" spans="1:27" x14ac:dyDescent="0.2">
      <c r="A61">
        <v>2015</v>
      </c>
      <c r="B61">
        <v>2</v>
      </c>
      <c r="C61">
        <v>10</v>
      </c>
      <c r="D61">
        <v>6585.5283890000001</v>
      </c>
      <c r="E61">
        <v>6132.2599769999997</v>
      </c>
      <c r="F61">
        <v>5873.2035720000003</v>
      </c>
      <c r="G61">
        <v>5860.0575589999999</v>
      </c>
      <c r="H61">
        <v>6194.2732109999997</v>
      </c>
      <c r="I61">
        <v>7056.0694389999999</v>
      </c>
      <c r="J61">
        <v>8053.9445230000001</v>
      </c>
      <c r="K61">
        <v>8619.3359314299905</v>
      </c>
      <c r="L61">
        <v>9089.3552182999993</v>
      </c>
      <c r="M61">
        <v>9331.9052415999995</v>
      </c>
      <c r="N61">
        <v>9413.9959812999896</v>
      </c>
      <c r="O61">
        <v>9436.6876262999995</v>
      </c>
      <c r="P61">
        <v>9510.0231690999899</v>
      </c>
      <c r="Q61">
        <v>9526.9334768999997</v>
      </c>
      <c r="R61">
        <v>9707.0480616999903</v>
      </c>
      <c r="S61">
        <v>9942.2474555999906</v>
      </c>
      <c r="T61">
        <v>9793.9645731999899</v>
      </c>
      <c r="U61">
        <v>9371.5334318000005</v>
      </c>
      <c r="V61">
        <v>9042.5621926999993</v>
      </c>
      <c r="W61">
        <v>9026.5472788299994</v>
      </c>
      <c r="X61">
        <v>8518.1367329999994</v>
      </c>
      <c r="Y61">
        <v>7997.5607</v>
      </c>
      <c r="Z61">
        <v>7540.6552000000001</v>
      </c>
      <c r="AA61">
        <v>7050.4436999999998</v>
      </c>
    </row>
    <row r="62" spans="1:27" x14ac:dyDescent="0.2">
      <c r="A62">
        <v>2015</v>
      </c>
      <c r="B62">
        <v>2</v>
      </c>
      <c r="C62">
        <v>11</v>
      </c>
      <c r="D62">
        <v>6665.9632000000001</v>
      </c>
      <c r="E62">
        <v>6176.4993000000004</v>
      </c>
      <c r="F62">
        <v>5886.2055829999999</v>
      </c>
      <c r="G62">
        <v>5861.7026150000002</v>
      </c>
      <c r="H62">
        <v>6172.2611609999904</v>
      </c>
      <c r="I62">
        <v>7091.9906080000001</v>
      </c>
      <c r="J62">
        <v>8046.570076</v>
      </c>
      <c r="K62">
        <v>8656.9155554299996</v>
      </c>
      <c r="L62">
        <v>9197.1138432999996</v>
      </c>
      <c r="M62">
        <v>9495.9057105999891</v>
      </c>
      <c r="N62">
        <v>9655.0214493000003</v>
      </c>
      <c r="O62">
        <v>9797.7809772999899</v>
      </c>
      <c r="P62">
        <v>9965.1192800999997</v>
      </c>
      <c r="Q62">
        <v>10109.7981169</v>
      </c>
      <c r="R62">
        <v>10226.450334700001</v>
      </c>
      <c r="S62">
        <v>10398.6174705999</v>
      </c>
      <c r="T62">
        <v>10245.3157312</v>
      </c>
      <c r="U62">
        <v>9690.2249697999996</v>
      </c>
      <c r="V62">
        <v>9295.4837126999992</v>
      </c>
      <c r="W62">
        <v>9195.2050858300008</v>
      </c>
      <c r="X62">
        <v>8571.5005710000005</v>
      </c>
      <c r="Y62">
        <v>8038.4824179999996</v>
      </c>
      <c r="Z62">
        <v>7550.7733279999902</v>
      </c>
      <c r="AA62">
        <v>7084.5833430000002</v>
      </c>
    </row>
    <row r="63" spans="1:27" x14ac:dyDescent="0.2">
      <c r="A63">
        <v>2015</v>
      </c>
      <c r="B63">
        <v>2</v>
      </c>
      <c r="C63">
        <v>12</v>
      </c>
      <c r="D63">
        <v>6613.1613729999999</v>
      </c>
      <c r="E63">
        <v>6192.6671459999998</v>
      </c>
      <c r="F63">
        <v>5927.3415059999998</v>
      </c>
      <c r="G63">
        <v>5881.0231690000001</v>
      </c>
      <c r="H63">
        <v>6172.9355310000001</v>
      </c>
      <c r="I63">
        <v>7119.7484780000004</v>
      </c>
      <c r="J63">
        <v>8077.7339320000001</v>
      </c>
      <c r="K63">
        <v>8711.6044134299991</v>
      </c>
      <c r="L63">
        <v>9266.6740912999994</v>
      </c>
      <c r="M63">
        <v>9637.8079795999893</v>
      </c>
      <c r="N63">
        <v>9866.8307222999993</v>
      </c>
      <c r="O63">
        <v>10037.129999299999</v>
      </c>
      <c r="P63">
        <v>10243.835529099901</v>
      </c>
      <c r="Q63">
        <v>10444.448541899999</v>
      </c>
      <c r="R63">
        <v>10498.3553097</v>
      </c>
      <c r="S63">
        <v>10516.7652516</v>
      </c>
      <c r="T63">
        <v>10176.104672199999</v>
      </c>
      <c r="U63">
        <v>9823.7449137999993</v>
      </c>
      <c r="V63">
        <v>9517.7195886999998</v>
      </c>
      <c r="W63">
        <v>9544.21129483</v>
      </c>
      <c r="X63">
        <v>8834.188897</v>
      </c>
      <c r="Y63">
        <v>8194.3078000000005</v>
      </c>
      <c r="Z63">
        <v>7713.0249640000002</v>
      </c>
      <c r="AA63">
        <v>7166.4951030000002</v>
      </c>
    </row>
    <row r="64" spans="1:27" x14ac:dyDescent="0.2">
      <c r="A64">
        <v>2015</v>
      </c>
      <c r="B64">
        <v>2</v>
      </c>
      <c r="C64">
        <v>13</v>
      </c>
      <c r="D64">
        <v>6775.0368250000001</v>
      </c>
      <c r="E64">
        <v>6272.2440839999999</v>
      </c>
      <c r="F64">
        <v>6021.2170770000002</v>
      </c>
      <c r="G64">
        <v>5980.3636560000004</v>
      </c>
      <c r="H64">
        <v>6269.85008499999</v>
      </c>
      <c r="I64">
        <v>7148.1336449999999</v>
      </c>
      <c r="J64">
        <v>8146.5039450000004</v>
      </c>
      <c r="K64">
        <v>8845.9360204299992</v>
      </c>
      <c r="L64">
        <v>9515.7906722999996</v>
      </c>
      <c r="M64">
        <v>9961.0373295999907</v>
      </c>
      <c r="N64">
        <v>10291.7483172999</v>
      </c>
      <c r="O64">
        <v>10379.0640422999</v>
      </c>
      <c r="P64">
        <v>10413.6023381</v>
      </c>
      <c r="Q64">
        <v>10611.8403729</v>
      </c>
      <c r="R64">
        <v>10780.792708699901</v>
      </c>
      <c r="S64">
        <v>10992.7829786</v>
      </c>
      <c r="T64">
        <v>10765.144294199999</v>
      </c>
      <c r="U64">
        <v>9822.92597079999</v>
      </c>
      <c r="V64">
        <v>9230.0138066999898</v>
      </c>
      <c r="W64">
        <v>9019.2916748299995</v>
      </c>
      <c r="X64">
        <v>8457.2100389999996</v>
      </c>
      <c r="Y64">
        <v>8044.5016500000002</v>
      </c>
      <c r="Z64">
        <v>7645.94676599999</v>
      </c>
      <c r="AA64">
        <v>7077.849526</v>
      </c>
    </row>
    <row r="65" spans="1:27" x14ac:dyDescent="0.2">
      <c r="A65">
        <v>2015</v>
      </c>
      <c r="B65">
        <v>2</v>
      </c>
      <c r="C65">
        <v>14</v>
      </c>
      <c r="D65">
        <v>6564.2585069999996</v>
      </c>
      <c r="E65">
        <v>6084.7668100000001</v>
      </c>
      <c r="F65">
        <v>5815.8907149999995</v>
      </c>
      <c r="G65">
        <v>5752.2734810000002</v>
      </c>
      <c r="H65">
        <v>5799.0524210000003</v>
      </c>
      <c r="I65">
        <v>6103.9567529999904</v>
      </c>
      <c r="J65">
        <v>6621.7730199999996</v>
      </c>
      <c r="K65">
        <v>7309.8844414299901</v>
      </c>
      <c r="L65">
        <v>7837.4411702999996</v>
      </c>
      <c r="M65">
        <v>7938.9038455999998</v>
      </c>
      <c r="N65">
        <v>7938.61671629999</v>
      </c>
      <c r="O65">
        <v>7901.5650762999903</v>
      </c>
      <c r="P65">
        <v>7836.2694610999997</v>
      </c>
      <c r="Q65">
        <v>7805.7405359000004</v>
      </c>
      <c r="R65">
        <v>7900.8653676999902</v>
      </c>
      <c r="S65">
        <v>7969.4348345999997</v>
      </c>
      <c r="T65">
        <v>7947.8520081999995</v>
      </c>
      <c r="U65">
        <v>7939.8507807999904</v>
      </c>
      <c r="V65">
        <v>7857.4514616999904</v>
      </c>
      <c r="W65">
        <v>7887.2766718299999</v>
      </c>
      <c r="X65">
        <v>7676.2420920000004</v>
      </c>
      <c r="Y65">
        <v>7472.3698329999997</v>
      </c>
      <c r="Z65">
        <v>7187.8032449999901</v>
      </c>
      <c r="AA65">
        <v>6748.762342</v>
      </c>
    </row>
    <row r="66" spans="1:27" x14ac:dyDescent="0.2">
      <c r="A66">
        <v>2015</v>
      </c>
      <c r="B66">
        <v>2</v>
      </c>
      <c r="C66">
        <v>15</v>
      </c>
      <c r="D66">
        <v>6368.8887370000002</v>
      </c>
      <c r="E66">
        <v>5954.1494439999997</v>
      </c>
      <c r="F66">
        <v>5694.4281069999997</v>
      </c>
      <c r="G66">
        <v>5577.0943530000004</v>
      </c>
      <c r="H66">
        <v>5634.4966130000003</v>
      </c>
      <c r="I66">
        <v>5806.7407589999902</v>
      </c>
      <c r="J66">
        <v>6154.5391540000001</v>
      </c>
      <c r="K66">
        <v>6694.6921604299996</v>
      </c>
      <c r="L66">
        <v>7252.9824513000003</v>
      </c>
      <c r="M66">
        <v>7574.5992476000001</v>
      </c>
      <c r="N66">
        <v>7715.9256973000001</v>
      </c>
      <c r="O66">
        <v>7729.4449123000004</v>
      </c>
      <c r="P66">
        <v>7649.2517661000002</v>
      </c>
      <c r="Q66">
        <v>7526.5142618999998</v>
      </c>
      <c r="R66">
        <v>7564.5284486999999</v>
      </c>
      <c r="S66">
        <v>7839.1218716000003</v>
      </c>
      <c r="T66">
        <v>7946.2124811999902</v>
      </c>
      <c r="U66">
        <v>8030.9415427999902</v>
      </c>
      <c r="V66">
        <v>7919.2819746999903</v>
      </c>
      <c r="W66">
        <v>7850.7547568299997</v>
      </c>
      <c r="X66">
        <v>7434.3659090000001</v>
      </c>
      <c r="Y66">
        <v>7079.9970210000001</v>
      </c>
      <c r="Z66">
        <v>6738.5203139999903</v>
      </c>
      <c r="AA66">
        <v>6423.6823340000001</v>
      </c>
    </row>
    <row r="67" spans="1:27" x14ac:dyDescent="0.2">
      <c r="A67">
        <v>2015</v>
      </c>
      <c r="B67">
        <v>2</v>
      </c>
      <c r="C67">
        <v>16</v>
      </c>
      <c r="D67">
        <v>6181.823222</v>
      </c>
      <c r="E67">
        <v>5854.5095300000003</v>
      </c>
      <c r="F67">
        <v>5691.9390729999996</v>
      </c>
      <c r="G67">
        <v>5726.7813489999999</v>
      </c>
      <c r="H67">
        <v>6100.5578719999903</v>
      </c>
      <c r="I67">
        <v>7020.7570539999997</v>
      </c>
      <c r="J67">
        <v>7949.9800009999999</v>
      </c>
      <c r="K67">
        <v>8420.8413024299898</v>
      </c>
      <c r="L67">
        <v>8841.4986193000004</v>
      </c>
      <c r="M67">
        <v>9122.2943035999906</v>
      </c>
      <c r="N67">
        <v>9164.1169782999896</v>
      </c>
      <c r="O67">
        <v>9285.2920842999993</v>
      </c>
      <c r="P67">
        <v>9434.6755321000001</v>
      </c>
      <c r="Q67">
        <v>9667.1498978999898</v>
      </c>
      <c r="R67">
        <v>9830.0974767000007</v>
      </c>
      <c r="S67">
        <v>10070.7846065999</v>
      </c>
      <c r="T67">
        <v>10031.9164542</v>
      </c>
      <c r="U67">
        <v>9617.0155747999906</v>
      </c>
      <c r="V67">
        <v>9141.0831276999997</v>
      </c>
      <c r="W67">
        <v>9000.2205308299999</v>
      </c>
      <c r="X67">
        <v>8312.0898619999898</v>
      </c>
      <c r="Y67">
        <v>7717.2114060000004</v>
      </c>
      <c r="Z67">
        <v>7236.6401859999996</v>
      </c>
      <c r="AA67">
        <v>6826.6790579999997</v>
      </c>
    </row>
    <row r="68" spans="1:27" x14ac:dyDescent="0.2">
      <c r="A68">
        <v>2015</v>
      </c>
      <c r="B68">
        <v>2</v>
      </c>
      <c r="C68">
        <v>17</v>
      </c>
      <c r="D68">
        <v>6420.4768619999904</v>
      </c>
      <c r="E68">
        <v>5988.9131809999999</v>
      </c>
      <c r="F68">
        <v>5725.3286120000002</v>
      </c>
      <c r="G68">
        <v>5690.4587240000001</v>
      </c>
      <c r="H68">
        <v>5952.7241589999903</v>
      </c>
      <c r="I68">
        <v>6823.4265219999997</v>
      </c>
      <c r="J68">
        <v>7714.7963399999999</v>
      </c>
      <c r="K68">
        <v>8106.76678343</v>
      </c>
      <c r="L68">
        <v>8476.0046342999995</v>
      </c>
      <c r="M68">
        <v>8596.6390805999908</v>
      </c>
      <c r="N68">
        <v>8615.1058432999907</v>
      </c>
      <c r="O68">
        <v>8558.8402642999899</v>
      </c>
      <c r="P68">
        <v>8538.7684460999899</v>
      </c>
      <c r="Q68">
        <v>8578.2222638999992</v>
      </c>
      <c r="R68">
        <v>8547.2462126999999</v>
      </c>
      <c r="S68">
        <v>8603.24997359999</v>
      </c>
      <c r="T68">
        <v>8502.2180762000007</v>
      </c>
      <c r="U68">
        <v>8101.7421697999998</v>
      </c>
      <c r="V68">
        <v>7765.1931166999902</v>
      </c>
      <c r="W68">
        <v>7812.3285468300001</v>
      </c>
      <c r="X68">
        <v>7410.1024170000001</v>
      </c>
      <c r="Y68">
        <v>7152.8629650000003</v>
      </c>
      <c r="Z68">
        <v>6778.1975949999996</v>
      </c>
      <c r="AA68">
        <v>6485.7588180000002</v>
      </c>
    </row>
    <row r="69" spans="1:27" x14ac:dyDescent="0.2">
      <c r="A69">
        <v>2015</v>
      </c>
      <c r="B69">
        <v>2</v>
      </c>
      <c r="C69">
        <v>18</v>
      </c>
      <c r="D69">
        <v>6192.8319259999998</v>
      </c>
      <c r="E69">
        <v>5773.5551429999996</v>
      </c>
      <c r="F69">
        <v>5510.0369089999904</v>
      </c>
      <c r="G69">
        <v>5519.1721250000001</v>
      </c>
      <c r="H69">
        <v>5862.3176059999996</v>
      </c>
      <c r="I69">
        <v>6746.8528559999904</v>
      </c>
      <c r="J69">
        <v>7557.0258249999997</v>
      </c>
      <c r="K69">
        <v>7944.6990924299998</v>
      </c>
      <c r="L69">
        <v>8319.4519292999994</v>
      </c>
      <c r="M69">
        <v>8551.7315965999896</v>
      </c>
      <c r="N69">
        <v>8588.0876563000002</v>
      </c>
      <c r="O69">
        <v>8531.6398972999996</v>
      </c>
      <c r="P69">
        <v>8531.2409310999992</v>
      </c>
      <c r="Q69">
        <v>8624.3662929000002</v>
      </c>
      <c r="R69">
        <v>8697.17810069999</v>
      </c>
      <c r="S69">
        <v>8821.0519455999893</v>
      </c>
      <c r="T69">
        <v>8722.5368092000008</v>
      </c>
      <c r="U69">
        <v>8242.6043018</v>
      </c>
      <c r="V69">
        <v>7870.7832466999898</v>
      </c>
      <c r="W69">
        <v>7946.3913458299903</v>
      </c>
      <c r="X69">
        <v>7539.5378369999898</v>
      </c>
      <c r="Y69">
        <v>7220.3340840000001</v>
      </c>
      <c r="Z69">
        <v>6955.1191659999904</v>
      </c>
      <c r="AA69">
        <v>6620.4396610000003</v>
      </c>
    </row>
    <row r="70" spans="1:27" x14ac:dyDescent="0.2">
      <c r="A70">
        <v>2015</v>
      </c>
      <c r="B70">
        <v>2</v>
      </c>
      <c r="C70">
        <v>19</v>
      </c>
      <c r="D70">
        <v>6285.9200209999999</v>
      </c>
      <c r="E70">
        <v>5851.4369070000002</v>
      </c>
      <c r="F70">
        <v>5609.1180080000004</v>
      </c>
      <c r="G70">
        <v>5598.3787419999999</v>
      </c>
      <c r="H70">
        <v>5916.4266499999903</v>
      </c>
      <c r="I70">
        <v>6787.8623989999996</v>
      </c>
      <c r="J70">
        <v>7626.406105</v>
      </c>
      <c r="K70">
        <v>8033.22346543</v>
      </c>
      <c r="L70">
        <v>8268.8833553000004</v>
      </c>
      <c r="M70">
        <v>8368.8868795999897</v>
      </c>
      <c r="N70">
        <v>8299.6939203000002</v>
      </c>
      <c r="O70">
        <v>8293.8634082999906</v>
      </c>
      <c r="P70">
        <v>8295.9855681000008</v>
      </c>
      <c r="Q70">
        <v>8338.9066048999994</v>
      </c>
      <c r="R70">
        <v>8286.8732987000003</v>
      </c>
      <c r="S70">
        <v>8302.6020405999898</v>
      </c>
      <c r="T70">
        <v>8228.4778571999996</v>
      </c>
      <c r="U70">
        <v>7974.1670518000001</v>
      </c>
      <c r="V70">
        <v>7795.6520817000001</v>
      </c>
      <c r="W70">
        <v>7906.85406082999</v>
      </c>
      <c r="X70">
        <v>7405.8560269999898</v>
      </c>
      <c r="Y70">
        <v>7116.6779749999996</v>
      </c>
      <c r="Z70">
        <v>6900.4338289999996</v>
      </c>
      <c r="AA70">
        <v>6610.8199299999997</v>
      </c>
    </row>
    <row r="71" spans="1:27" x14ac:dyDescent="0.2">
      <c r="A71">
        <v>2015</v>
      </c>
      <c r="B71">
        <v>2</v>
      </c>
      <c r="C71">
        <v>20</v>
      </c>
      <c r="D71">
        <v>6284.8069740000001</v>
      </c>
      <c r="E71">
        <v>5857.162695</v>
      </c>
      <c r="F71">
        <v>5578.8646289999997</v>
      </c>
      <c r="G71">
        <v>5561.9988949999997</v>
      </c>
      <c r="H71">
        <v>5908.9752549999903</v>
      </c>
      <c r="I71">
        <v>6781.3617400000003</v>
      </c>
      <c r="J71">
        <v>7598.8910660000001</v>
      </c>
      <c r="K71">
        <v>8026.5658304299996</v>
      </c>
      <c r="L71">
        <v>8327.6651132999996</v>
      </c>
      <c r="M71">
        <v>8427.2962525999992</v>
      </c>
      <c r="N71">
        <v>8362.9172992999993</v>
      </c>
      <c r="O71">
        <v>8331.1668393</v>
      </c>
      <c r="P71">
        <v>8327.7699500999897</v>
      </c>
      <c r="Q71">
        <v>8303.9796549000002</v>
      </c>
      <c r="R71">
        <v>8300.7441776999895</v>
      </c>
      <c r="S71">
        <v>8296.2151495999897</v>
      </c>
      <c r="T71">
        <v>8175.6072702000001</v>
      </c>
      <c r="U71">
        <v>7797.1736187999904</v>
      </c>
      <c r="V71">
        <v>7595.2132696999897</v>
      </c>
      <c r="W71">
        <v>7718.5446238300001</v>
      </c>
      <c r="X71">
        <v>7347.9071510000003</v>
      </c>
      <c r="Y71">
        <v>7298.3629840000003</v>
      </c>
      <c r="Z71">
        <v>7155.4423499999903</v>
      </c>
      <c r="AA71">
        <v>6823.7348859999902</v>
      </c>
    </row>
    <row r="72" spans="1:27" x14ac:dyDescent="0.2">
      <c r="A72">
        <v>2015</v>
      </c>
      <c r="B72">
        <v>2</v>
      </c>
      <c r="C72">
        <v>21</v>
      </c>
      <c r="D72">
        <v>6409.0836330000002</v>
      </c>
      <c r="E72">
        <v>5934.7326750000002</v>
      </c>
      <c r="F72">
        <v>5668.9923609999996</v>
      </c>
      <c r="G72">
        <v>5611.894558</v>
      </c>
      <c r="H72">
        <v>5709.9251589999903</v>
      </c>
      <c r="I72">
        <v>5962.7364580000003</v>
      </c>
      <c r="J72">
        <v>6431.2613000000001</v>
      </c>
      <c r="K72">
        <v>7011.3798394300002</v>
      </c>
      <c r="L72">
        <v>7545.1680522999904</v>
      </c>
      <c r="M72">
        <v>7716.2565536000002</v>
      </c>
      <c r="N72">
        <v>7708.6626422999998</v>
      </c>
      <c r="O72">
        <v>7664.0097342999998</v>
      </c>
      <c r="P72">
        <v>7683.5133730999996</v>
      </c>
      <c r="Q72">
        <v>7750.7788468999997</v>
      </c>
      <c r="R72">
        <v>7853.0865206999997</v>
      </c>
      <c r="S72">
        <v>7996.7269936000002</v>
      </c>
      <c r="T72">
        <v>7901.3674271999998</v>
      </c>
      <c r="U72">
        <v>7817.9715087999903</v>
      </c>
      <c r="V72">
        <v>7592.1348186999903</v>
      </c>
      <c r="W72">
        <v>7789.78271683</v>
      </c>
      <c r="X72">
        <v>7482.947666</v>
      </c>
      <c r="Y72">
        <v>7242.4302799999996</v>
      </c>
      <c r="Z72">
        <v>6943.8020559999904</v>
      </c>
      <c r="AA72">
        <v>6501.708815</v>
      </c>
    </row>
    <row r="73" spans="1:27" x14ac:dyDescent="0.2">
      <c r="A73">
        <v>2015</v>
      </c>
      <c r="B73">
        <v>2</v>
      </c>
      <c r="C73">
        <v>22</v>
      </c>
      <c r="D73">
        <v>6155.6402099999996</v>
      </c>
      <c r="E73">
        <v>5749.4180159999996</v>
      </c>
      <c r="F73">
        <v>5548.0383869999996</v>
      </c>
      <c r="G73">
        <v>5508.7849689999903</v>
      </c>
      <c r="H73">
        <v>5536.1283990000002</v>
      </c>
      <c r="I73">
        <v>5657.5952960000004</v>
      </c>
      <c r="J73">
        <v>5945.4117539999997</v>
      </c>
      <c r="K73">
        <v>6496.1084614299998</v>
      </c>
      <c r="L73">
        <v>7010.6235422999998</v>
      </c>
      <c r="M73">
        <v>7461.4684055999996</v>
      </c>
      <c r="N73">
        <v>7700.7739233000002</v>
      </c>
      <c r="O73">
        <v>8019.2432562999902</v>
      </c>
      <c r="P73">
        <v>8262.3969030999906</v>
      </c>
      <c r="Q73">
        <v>8547.9314298999998</v>
      </c>
      <c r="R73">
        <v>8881.3523296999992</v>
      </c>
      <c r="S73">
        <v>9095.5266225999894</v>
      </c>
      <c r="T73">
        <v>9225.6169042000001</v>
      </c>
      <c r="U73">
        <v>9202.2704287999895</v>
      </c>
      <c r="V73">
        <v>8909.3316216999992</v>
      </c>
      <c r="W73">
        <v>8968.3442518299998</v>
      </c>
      <c r="X73">
        <v>8390.5048389999993</v>
      </c>
      <c r="Y73">
        <v>7597.2975390000001</v>
      </c>
      <c r="Z73">
        <v>7007.2030180000002</v>
      </c>
      <c r="AA73">
        <v>6608.4718670000002</v>
      </c>
    </row>
    <row r="74" spans="1:27" x14ac:dyDescent="0.2">
      <c r="A74">
        <v>2015</v>
      </c>
      <c r="B74">
        <v>2</v>
      </c>
      <c r="C74">
        <v>23</v>
      </c>
      <c r="D74">
        <v>6258.9989779999996</v>
      </c>
      <c r="E74">
        <v>5915.5146750000004</v>
      </c>
      <c r="F74">
        <v>5768.147003</v>
      </c>
      <c r="G74">
        <v>5803.8413209999999</v>
      </c>
      <c r="H74">
        <v>6158.771076</v>
      </c>
      <c r="I74">
        <v>7034.2006849999998</v>
      </c>
      <c r="J74">
        <v>8076.6501950000002</v>
      </c>
      <c r="K74">
        <v>8832.2169684300006</v>
      </c>
      <c r="L74">
        <v>9412.9742612999999</v>
      </c>
      <c r="M74">
        <v>9755.3731435999998</v>
      </c>
      <c r="N74">
        <v>10009.406838299999</v>
      </c>
      <c r="O74">
        <v>10307.656057299901</v>
      </c>
      <c r="P74">
        <v>10606.3440320999</v>
      </c>
      <c r="Q74">
        <v>10810.2765709</v>
      </c>
      <c r="R74">
        <v>10999.9767407</v>
      </c>
      <c r="S74">
        <v>11283.501419599999</v>
      </c>
      <c r="T74">
        <v>11292.769842199999</v>
      </c>
      <c r="U74">
        <v>10852.865726800001</v>
      </c>
      <c r="V74">
        <v>10386.225513699999</v>
      </c>
      <c r="W74">
        <v>10325.29958683</v>
      </c>
      <c r="X74">
        <v>9661.6681169999993</v>
      </c>
      <c r="Y74">
        <v>8828.2561889999997</v>
      </c>
      <c r="Z74">
        <v>8033.0567639999999</v>
      </c>
      <c r="AA74">
        <v>7454.7970189999996</v>
      </c>
    </row>
    <row r="75" spans="1:27" x14ac:dyDescent="0.2">
      <c r="A75">
        <v>2015</v>
      </c>
      <c r="B75">
        <v>2</v>
      </c>
      <c r="C75">
        <v>24</v>
      </c>
      <c r="D75">
        <v>6981.5043830000004</v>
      </c>
      <c r="E75">
        <v>6414.8772280000003</v>
      </c>
      <c r="F75">
        <v>6116.1181720000004</v>
      </c>
      <c r="G75">
        <v>6049.4690860000001</v>
      </c>
      <c r="H75">
        <v>6355.3685949999999</v>
      </c>
      <c r="I75">
        <v>7261.3480129999998</v>
      </c>
      <c r="J75">
        <v>8240.3323409999994</v>
      </c>
      <c r="K75">
        <v>8908.3922734299904</v>
      </c>
      <c r="L75">
        <v>9496.1608123000005</v>
      </c>
      <c r="M75">
        <v>9749.5008725999905</v>
      </c>
      <c r="N75">
        <v>9681.8202292999995</v>
      </c>
      <c r="O75">
        <v>9672.0563452999904</v>
      </c>
      <c r="P75">
        <v>9573.4473190999997</v>
      </c>
      <c r="Q75">
        <v>9413.1364408999998</v>
      </c>
      <c r="R75">
        <v>9163.2276316999996</v>
      </c>
      <c r="S75">
        <v>9010.2117305999891</v>
      </c>
      <c r="T75">
        <v>8794.2685462000009</v>
      </c>
      <c r="U75">
        <v>8344.8747837999999</v>
      </c>
      <c r="V75">
        <v>8073.9106786999901</v>
      </c>
      <c r="W75">
        <v>8027.6994828300003</v>
      </c>
      <c r="X75">
        <v>7616.8000819999997</v>
      </c>
      <c r="Y75">
        <v>7400.0960759999998</v>
      </c>
      <c r="Z75">
        <v>7086.3262509999904</v>
      </c>
      <c r="AA75">
        <v>6741.1952659999997</v>
      </c>
    </row>
    <row r="76" spans="1:27" x14ac:dyDescent="0.2">
      <c r="A76">
        <v>2015</v>
      </c>
      <c r="B76">
        <v>2</v>
      </c>
      <c r="C76">
        <v>25</v>
      </c>
      <c r="D76">
        <v>6408.8075819999904</v>
      </c>
      <c r="E76">
        <v>6004.4599459999999</v>
      </c>
      <c r="F76">
        <v>5760.0984840000001</v>
      </c>
      <c r="G76">
        <v>5764.2624079999996</v>
      </c>
      <c r="H76">
        <v>6070.2387989999997</v>
      </c>
      <c r="I76">
        <v>7011.1636739999904</v>
      </c>
      <c r="J76">
        <v>7760.8982219999998</v>
      </c>
      <c r="K76">
        <v>8100.2580464299999</v>
      </c>
      <c r="L76">
        <v>8365.4269532999897</v>
      </c>
      <c r="M76">
        <v>8421.4794665999907</v>
      </c>
      <c r="N76">
        <v>8430.3946892999993</v>
      </c>
      <c r="O76">
        <v>8364.4096132999894</v>
      </c>
      <c r="P76">
        <v>8325.3261340999998</v>
      </c>
      <c r="Q76">
        <v>8346.2651948999992</v>
      </c>
      <c r="R76">
        <v>8353.1005896999995</v>
      </c>
      <c r="S76">
        <v>8392.5507486000006</v>
      </c>
      <c r="T76">
        <v>8307.3074211999992</v>
      </c>
      <c r="U76">
        <v>7949.2512107999901</v>
      </c>
      <c r="V76">
        <v>7784.7349726999901</v>
      </c>
      <c r="W76">
        <v>7877.13791682999</v>
      </c>
      <c r="X76">
        <v>7452.4360239999996</v>
      </c>
      <c r="Y76">
        <v>7254.4002739999996</v>
      </c>
      <c r="Z76">
        <v>6972.0315659999997</v>
      </c>
      <c r="AA76">
        <v>6684.7933409999996</v>
      </c>
    </row>
    <row r="77" spans="1:27" x14ac:dyDescent="0.2">
      <c r="A77">
        <v>2015</v>
      </c>
      <c r="B77">
        <v>2</v>
      </c>
      <c r="C77">
        <v>26</v>
      </c>
      <c r="D77">
        <v>6328.1866529999998</v>
      </c>
      <c r="E77">
        <v>5874.6568239999997</v>
      </c>
      <c r="F77">
        <v>5616.9798279999904</v>
      </c>
      <c r="G77">
        <v>5573.504113</v>
      </c>
      <c r="H77">
        <v>5910.3235960000002</v>
      </c>
      <c r="I77">
        <v>6844.7267779999902</v>
      </c>
      <c r="J77">
        <v>7653.9091349999999</v>
      </c>
      <c r="K77">
        <v>8065.1348664300003</v>
      </c>
      <c r="L77">
        <v>8359.3574573000005</v>
      </c>
      <c r="M77">
        <v>8469.1563895999898</v>
      </c>
      <c r="N77">
        <v>8480.4491532999891</v>
      </c>
      <c r="O77">
        <v>8382.6773232999894</v>
      </c>
      <c r="P77">
        <v>8357.7958261000003</v>
      </c>
      <c r="Q77">
        <v>8336.3116198999996</v>
      </c>
      <c r="R77">
        <v>8289.8840676999898</v>
      </c>
      <c r="S77">
        <v>8368.2586985999897</v>
      </c>
      <c r="T77">
        <v>8327.1657911999991</v>
      </c>
      <c r="U77">
        <v>8041.4510587999903</v>
      </c>
      <c r="V77">
        <v>7866.0005676999999</v>
      </c>
      <c r="W77">
        <v>7985.6060768299903</v>
      </c>
      <c r="X77">
        <v>7452.2651149999901</v>
      </c>
      <c r="Y77">
        <v>7180.6858869999996</v>
      </c>
      <c r="Z77">
        <v>6955.8625700000002</v>
      </c>
      <c r="AA77">
        <v>6635.3173829999996</v>
      </c>
    </row>
    <row r="78" spans="1:27" x14ac:dyDescent="0.2">
      <c r="A78">
        <v>2015</v>
      </c>
      <c r="B78">
        <v>2</v>
      </c>
      <c r="C78">
        <v>27</v>
      </c>
      <c r="D78">
        <v>6270.489012</v>
      </c>
      <c r="E78">
        <v>5840.6374500000002</v>
      </c>
      <c r="F78">
        <v>5577.5213750000003</v>
      </c>
      <c r="G78">
        <v>5580.161169</v>
      </c>
      <c r="H78">
        <v>5932.1561609999999</v>
      </c>
      <c r="I78">
        <v>6818.6043550000004</v>
      </c>
      <c r="J78">
        <v>7663.7471089999999</v>
      </c>
      <c r="K78">
        <v>7991.2953724299996</v>
      </c>
      <c r="L78">
        <v>8307.4398452999994</v>
      </c>
      <c r="M78">
        <v>8461.9664675999993</v>
      </c>
      <c r="N78">
        <v>8474.3130502999993</v>
      </c>
      <c r="O78">
        <v>8394.5023363</v>
      </c>
      <c r="P78">
        <v>8307.2711330999991</v>
      </c>
      <c r="Q78">
        <v>8260.2356328999995</v>
      </c>
      <c r="R78">
        <v>8297.8476516999999</v>
      </c>
      <c r="S78">
        <v>8389.8851495999897</v>
      </c>
      <c r="T78">
        <v>8252.8754912000004</v>
      </c>
      <c r="U78">
        <v>7864.0658127999995</v>
      </c>
      <c r="V78">
        <v>7733.8061106999903</v>
      </c>
      <c r="W78">
        <v>7804.4358968300003</v>
      </c>
      <c r="X78">
        <v>7391.8340980000003</v>
      </c>
      <c r="Y78">
        <v>7333.524015</v>
      </c>
      <c r="Z78">
        <v>7127.8817309999904</v>
      </c>
      <c r="AA78">
        <v>6821.6800549999998</v>
      </c>
    </row>
    <row r="79" spans="1:27" x14ac:dyDescent="0.2">
      <c r="A79">
        <v>2015</v>
      </c>
      <c r="B79">
        <v>2</v>
      </c>
      <c r="C79">
        <v>28</v>
      </c>
      <c r="D79">
        <v>6363.7097469999999</v>
      </c>
      <c r="E79">
        <v>5905.3606879999998</v>
      </c>
      <c r="F79">
        <v>5606.7001270000001</v>
      </c>
      <c r="G79">
        <v>5547.5368639999997</v>
      </c>
      <c r="H79">
        <v>5653.8689889999996</v>
      </c>
      <c r="I79">
        <v>5960.0536540000003</v>
      </c>
      <c r="J79">
        <v>6444.2176239999999</v>
      </c>
      <c r="K79">
        <v>7062.7358444299998</v>
      </c>
      <c r="L79">
        <v>7570.6822732999999</v>
      </c>
      <c r="M79">
        <v>7707.6505405999997</v>
      </c>
      <c r="N79">
        <v>7720.6305352999998</v>
      </c>
      <c r="O79">
        <v>7706.8460123000004</v>
      </c>
      <c r="P79">
        <v>7726.1163780999996</v>
      </c>
      <c r="Q79">
        <v>7876.2163598999996</v>
      </c>
      <c r="R79">
        <v>8062.2496696999897</v>
      </c>
      <c r="S79">
        <v>8248.0418395999895</v>
      </c>
      <c r="T79">
        <v>8236.2538781999992</v>
      </c>
      <c r="U79">
        <v>8086.3250117999996</v>
      </c>
      <c r="V79">
        <v>7818.6664016999903</v>
      </c>
      <c r="W79">
        <v>7789.21427683</v>
      </c>
      <c r="X79">
        <v>7423.6969989999998</v>
      </c>
      <c r="Y79">
        <v>7222.1402669999998</v>
      </c>
      <c r="Z79">
        <v>6961.1465659999903</v>
      </c>
      <c r="AA79">
        <v>6551.9899439999999</v>
      </c>
    </row>
    <row r="80" spans="1:27" x14ac:dyDescent="0.2">
      <c r="A80">
        <v>2015</v>
      </c>
      <c r="B80">
        <v>3</v>
      </c>
      <c r="C80">
        <v>1</v>
      </c>
      <c r="D80">
        <v>6185.5713830000004</v>
      </c>
      <c r="E80">
        <v>5809.1573840000001</v>
      </c>
      <c r="F80">
        <v>5564.4827359999999</v>
      </c>
      <c r="G80">
        <v>5515.8048009999902</v>
      </c>
      <c r="H80">
        <v>5569.4356310000003</v>
      </c>
      <c r="I80">
        <v>5687.6069980000002</v>
      </c>
      <c r="J80">
        <v>6042.0147290000004</v>
      </c>
      <c r="K80">
        <v>6660.867957466</v>
      </c>
      <c r="L80">
        <v>7081.5873770999997</v>
      </c>
      <c r="M80">
        <v>7349.1828675999996</v>
      </c>
      <c r="N80">
        <v>7424.0624574000003</v>
      </c>
      <c r="O80">
        <v>7542.0138047999899</v>
      </c>
      <c r="P80">
        <v>7589.2765084000002</v>
      </c>
      <c r="Q80">
        <v>7655.0228357999904</v>
      </c>
      <c r="R80">
        <v>7640.9637045999998</v>
      </c>
      <c r="S80">
        <v>7561.8891353999998</v>
      </c>
      <c r="T80">
        <v>7520.4575574999999</v>
      </c>
      <c r="U80">
        <v>7577.2813219999998</v>
      </c>
      <c r="V80">
        <v>7501.4761320999996</v>
      </c>
      <c r="W80">
        <v>7641.7676359999996</v>
      </c>
      <c r="X80">
        <v>7145.1274329999997</v>
      </c>
      <c r="Y80">
        <v>6826.99809</v>
      </c>
      <c r="Z80">
        <v>6517.7160939999903</v>
      </c>
      <c r="AA80">
        <v>6188.9476219999997</v>
      </c>
    </row>
    <row r="81" spans="1:27" x14ac:dyDescent="0.2">
      <c r="A81">
        <v>2015</v>
      </c>
      <c r="B81">
        <v>3</v>
      </c>
      <c r="C81">
        <v>2</v>
      </c>
      <c r="D81">
        <v>5870.2416059999996</v>
      </c>
      <c r="E81">
        <v>5582.6366589999998</v>
      </c>
      <c r="F81">
        <v>5429.80231</v>
      </c>
      <c r="G81">
        <v>5444.3456489999999</v>
      </c>
      <c r="H81">
        <v>5787.6512000000002</v>
      </c>
      <c r="I81">
        <v>6698.3780059999999</v>
      </c>
      <c r="J81">
        <v>7514.9173289999999</v>
      </c>
      <c r="K81">
        <v>7965.9784544659997</v>
      </c>
      <c r="L81">
        <v>8162.0503610999904</v>
      </c>
      <c r="M81">
        <v>8137.0378455999999</v>
      </c>
      <c r="N81">
        <v>8059.7166353999901</v>
      </c>
      <c r="O81">
        <v>7888.2351918000004</v>
      </c>
      <c r="P81">
        <v>7824.4745073999902</v>
      </c>
      <c r="Q81">
        <v>7760.2555327999999</v>
      </c>
      <c r="R81">
        <v>7711.2361555999996</v>
      </c>
      <c r="S81">
        <v>7760.5083394000003</v>
      </c>
      <c r="T81">
        <v>7890.1602265000001</v>
      </c>
      <c r="U81">
        <v>7646.6463009999998</v>
      </c>
      <c r="V81">
        <v>7508.2428601000001</v>
      </c>
      <c r="W81">
        <v>7499.2201100000002</v>
      </c>
      <c r="X81">
        <v>7031.6080160000001</v>
      </c>
      <c r="Y81">
        <v>6799.0006999999996</v>
      </c>
      <c r="Z81">
        <v>6684.9419269999999</v>
      </c>
      <c r="AA81">
        <v>6466.4767750000001</v>
      </c>
    </row>
    <row r="82" spans="1:27" x14ac:dyDescent="0.2">
      <c r="A82">
        <v>2015</v>
      </c>
      <c r="B82">
        <v>3</v>
      </c>
      <c r="C82">
        <v>3</v>
      </c>
      <c r="D82">
        <v>6203.750814</v>
      </c>
      <c r="E82">
        <v>5810.7759980000001</v>
      </c>
      <c r="F82">
        <v>5542.7541739999997</v>
      </c>
      <c r="G82">
        <v>5548.7941979999996</v>
      </c>
      <c r="H82">
        <v>5828.2388300000002</v>
      </c>
      <c r="I82">
        <v>6713.2051689999998</v>
      </c>
      <c r="J82">
        <v>7516.7492089999996</v>
      </c>
      <c r="K82">
        <v>7825.4821114659999</v>
      </c>
      <c r="L82">
        <v>7938.0541360999996</v>
      </c>
      <c r="M82">
        <v>7873.3592116</v>
      </c>
      <c r="N82">
        <v>7835.5810083999904</v>
      </c>
      <c r="O82">
        <v>7723.3276127999898</v>
      </c>
      <c r="P82">
        <v>7673.4661924000002</v>
      </c>
      <c r="Q82">
        <v>7630.1367718000001</v>
      </c>
      <c r="R82">
        <v>7575.3570395999996</v>
      </c>
      <c r="S82">
        <v>7696.5165064000003</v>
      </c>
      <c r="T82">
        <v>7727.8454995000002</v>
      </c>
      <c r="U82">
        <v>7545.9729399999997</v>
      </c>
      <c r="V82">
        <v>7537.8037751000002</v>
      </c>
      <c r="W82">
        <v>7606.3212000000003</v>
      </c>
      <c r="X82">
        <v>7185.4512160000004</v>
      </c>
      <c r="Y82">
        <v>6998.793165</v>
      </c>
      <c r="Z82">
        <v>6839.8822769999997</v>
      </c>
      <c r="AA82">
        <v>6619.285441</v>
      </c>
    </row>
    <row r="83" spans="1:27" x14ac:dyDescent="0.2">
      <c r="A83">
        <v>2015</v>
      </c>
      <c r="B83">
        <v>3</v>
      </c>
      <c r="C83">
        <v>4</v>
      </c>
      <c r="D83">
        <v>6317.2119659999998</v>
      </c>
      <c r="E83">
        <v>5887.6170709999997</v>
      </c>
      <c r="F83">
        <v>5611.8619429999999</v>
      </c>
      <c r="G83">
        <v>5625.5058129999998</v>
      </c>
      <c r="H83">
        <v>5925.600743</v>
      </c>
      <c r="I83">
        <v>6808.6383599999999</v>
      </c>
      <c r="J83">
        <v>7612.8034879999996</v>
      </c>
      <c r="K83">
        <v>7939.8352944660001</v>
      </c>
      <c r="L83">
        <v>8136.8769720999999</v>
      </c>
      <c r="M83">
        <v>8165.1881725999901</v>
      </c>
      <c r="N83">
        <v>8105.1635563999898</v>
      </c>
      <c r="O83">
        <v>8049.3247687999901</v>
      </c>
      <c r="P83">
        <v>8034.8663343999997</v>
      </c>
      <c r="Q83">
        <v>7944.5548078000002</v>
      </c>
      <c r="R83">
        <v>7959.1047656000001</v>
      </c>
      <c r="S83">
        <v>8036.9635994</v>
      </c>
      <c r="T83">
        <v>7980.5203364999998</v>
      </c>
      <c r="U83">
        <v>7722.5524669999904</v>
      </c>
      <c r="V83">
        <v>7619.7701190999996</v>
      </c>
      <c r="W83">
        <v>7760.3487019999902</v>
      </c>
      <c r="X83">
        <v>7305.5228319999997</v>
      </c>
      <c r="Y83">
        <v>7047.8341889999901</v>
      </c>
      <c r="Z83">
        <v>6887.397148</v>
      </c>
      <c r="AA83">
        <v>6647.993399</v>
      </c>
    </row>
    <row r="84" spans="1:27" x14ac:dyDescent="0.2">
      <c r="A84">
        <v>2015</v>
      </c>
      <c r="B84">
        <v>3</v>
      </c>
      <c r="C84">
        <v>5</v>
      </c>
      <c r="D84">
        <v>6342.3173489999999</v>
      </c>
      <c r="E84">
        <v>5893.958106</v>
      </c>
      <c r="F84">
        <v>5613.396796</v>
      </c>
      <c r="G84">
        <v>5602.9708019999998</v>
      </c>
      <c r="H84">
        <v>5911.1820309999903</v>
      </c>
      <c r="I84">
        <v>6784.5916189999998</v>
      </c>
      <c r="J84">
        <v>7603.8193609999998</v>
      </c>
      <c r="K84">
        <v>7949.8662994659999</v>
      </c>
      <c r="L84">
        <v>8162.6571051000001</v>
      </c>
      <c r="M84">
        <v>8233.8902065999991</v>
      </c>
      <c r="N84">
        <v>8210.8961873999997</v>
      </c>
      <c r="O84">
        <v>8149.10037679999</v>
      </c>
      <c r="P84">
        <v>8206.4169674000004</v>
      </c>
      <c r="Q84">
        <v>8235.5798457999899</v>
      </c>
      <c r="R84">
        <v>8243.1060806000005</v>
      </c>
      <c r="S84">
        <v>8301.8586434000008</v>
      </c>
      <c r="T84">
        <v>8233.8517114999995</v>
      </c>
      <c r="U84">
        <v>7992.5744409999998</v>
      </c>
      <c r="V84">
        <v>8037.7014981000002</v>
      </c>
      <c r="W84">
        <v>8094.5125829999997</v>
      </c>
      <c r="X84">
        <v>7486.1313950000003</v>
      </c>
      <c r="Y84">
        <v>7272.4276620000001</v>
      </c>
      <c r="Z84">
        <v>7038.1680319999996</v>
      </c>
      <c r="AA84">
        <v>6746.6218470000003</v>
      </c>
    </row>
    <row r="85" spans="1:27" x14ac:dyDescent="0.2">
      <c r="A85">
        <v>2015</v>
      </c>
      <c r="B85">
        <v>3</v>
      </c>
      <c r="C85">
        <v>6</v>
      </c>
      <c r="D85">
        <v>6409.7665950000001</v>
      </c>
      <c r="E85">
        <v>6001.9440880000002</v>
      </c>
      <c r="F85">
        <v>5744.2958669999998</v>
      </c>
      <c r="G85">
        <v>5706.1441530000002</v>
      </c>
      <c r="H85">
        <v>6010.1574419999997</v>
      </c>
      <c r="I85">
        <v>6932.0044170000001</v>
      </c>
      <c r="J85">
        <v>7849.8458529999998</v>
      </c>
      <c r="K85">
        <v>8307.0931754659905</v>
      </c>
      <c r="L85">
        <v>8562.4122940999896</v>
      </c>
      <c r="M85">
        <v>8661.0364995999898</v>
      </c>
      <c r="N85">
        <v>8528.91071439999</v>
      </c>
      <c r="O85">
        <v>8260.7692678000003</v>
      </c>
      <c r="P85">
        <v>8245.5717803999996</v>
      </c>
      <c r="Q85">
        <v>8183.5012497999996</v>
      </c>
      <c r="R85">
        <v>8083.5747676000001</v>
      </c>
      <c r="S85">
        <v>8147.7780643999904</v>
      </c>
      <c r="T85">
        <v>8120.8415075000003</v>
      </c>
      <c r="U85">
        <v>7859.042246</v>
      </c>
      <c r="V85">
        <v>7807.1281951000001</v>
      </c>
      <c r="W85">
        <v>7770.8801640000001</v>
      </c>
      <c r="X85">
        <v>7355.4032880000004</v>
      </c>
      <c r="Y85">
        <v>7277.6125110000003</v>
      </c>
      <c r="Z85">
        <v>7107.5595480000002</v>
      </c>
      <c r="AA85">
        <v>6783.5892919999997</v>
      </c>
    </row>
    <row r="86" spans="1:27" x14ac:dyDescent="0.2">
      <c r="A86">
        <v>2015</v>
      </c>
      <c r="B86">
        <v>3</v>
      </c>
      <c r="C86">
        <v>7</v>
      </c>
      <c r="D86">
        <v>6397.944649</v>
      </c>
      <c r="E86">
        <v>5906.9670599999999</v>
      </c>
      <c r="F86">
        <v>5631.0183580000003</v>
      </c>
      <c r="G86">
        <v>5572.3031570000003</v>
      </c>
      <c r="H86">
        <v>5686.3971460000002</v>
      </c>
      <c r="I86">
        <v>6000.4708950000004</v>
      </c>
      <c r="J86">
        <v>6453.9423909999996</v>
      </c>
      <c r="K86">
        <v>7204.3686644660002</v>
      </c>
      <c r="L86">
        <v>7727.3424381000004</v>
      </c>
      <c r="M86">
        <v>7894.9364575999998</v>
      </c>
      <c r="N86">
        <v>7843.7575983999996</v>
      </c>
      <c r="O86">
        <v>7862.6815278000004</v>
      </c>
      <c r="P86">
        <v>7853.3605544000002</v>
      </c>
      <c r="Q86">
        <v>7808.5811747999996</v>
      </c>
      <c r="R86">
        <v>7874.9689506000004</v>
      </c>
      <c r="S86">
        <v>8033.10813339999</v>
      </c>
      <c r="T86">
        <v>7985.8653944999996</v>
      </c>
      <c r="U86">
        <v>7894.8089900000004</v>
      </c>
      <c r="V86">
        <v>7857.5096470999997</v>
      </c>
      <c r="W86">
        <v>7890.7687450000003</v>
      </c>
      <c r="X86">
        <v>7504.1597609999999</v>
      </c>
      <c r="Y86">
        <v>7257.9886049999996</v>
      </c>
      <c r="Z86">
        <v>6976.5867230000003</v>
      </c>
      <c r="AA86">
        <v>6541.4464010000002</v>
      </c>
    </row>
    <row r="87" spans="1:27" x14ac:dyDescent="0.2">
      <c r="A87">
        <v>2015</v>
      </c>
      <c r="B87">
        <v>3</v>
      </c>
      <c r="C87">
        <v>8</v>
      </c>
      <c r="D87">
        <v>6203.9386850000001</v>
      </c>
      <c r="E87">
        <v>5825.0799900000002</v>
      </c>
      <c r="F87">
        <v>5589.9408899999999</v>
      </c>
      <c r="G87">
        <v>5481.4930420000001</v>
      </c>
      <c r="H87">
        <v>5552.5732850000004</v>
      </c>
      <c r="I87">
        <v>5682.0086419999998</v>
      </c>
      <c r="J87">
        <v>5983.3117490000004</v>
      </c>
      <c r="K87">
        <v>6651.1478674660002</v>
      </c>
      <c r="L87">
        <v>7140.4232761000003</v>
      </c>
      <c r="M87">
        <v>7396.5288855999997</v>
      </c>
      <c r="N87">
        <v>7401.2540853999999</v>
      </c>
      <c r="O87">
        <v>7391.4528977999998</v>
      </c>
      <c r="P87">
        <v>7305.7985343999999</v>
      </c>
      <c r="Q87">
        <v>7238.7413428</v>
      </c>
      <c r="R87">
        <v>7240.7222736000003</v>
      </c>
      <c r="S87">
        <v>7295.5537893999999</v>
      </c>
      <c r="T87">
        <v>7326.3574945</v>
      </c>
      <c r="U87">
        <v>7441.40823</v>
      </c>
      <c r="V87">
        <v>7476.6753810999999</v>
      </c>
      <c r="W87">
        <v>7529.1201929999997</v>
      </c>
      <c r="X87">
        <v>7108.680805</v>
      </c>
      <c r="Y87">
        <v>6826.4518010000002</v>
      </c>
      <c r="Z87">
        <v>6563.623036</v>
      </c>
      <c r="AA87">
        <v>6270.7711589999999</v>
      </c>
    </row>
    <row r="88" spans="1:27" x14ac:dyDescent="0.2">
      <c r="A88">
        <v>2015</v>
      </c>
      <c r="B88">
        <v>3</v>
      </c>
      <c r="C88">
        <v>9</v>
      </c>
      <c r="D88">
        <v>6027.3787920000004</v>
      </c>
      <c r="E88">
        <v>5707.4452080000001</v>
      </c>
      <c r="F88">
        <v>5564.7549470000004</v>
      </c>
      <c r="G88">
        <v>5591.3880870000003</v>
      </c>
      <c r="H88">
        <v>5935.7661499999904</v>
      </c>
      <c r="I88">
        <v>6812.4477999999999</v>
      </c>
      <c r="J88">
        <v>7621.4340679999996</v>
      </c>
      <c r="K88">
        <v>8223.1100544659894</v>
      </c>
      <c r="L88">
        <v>8626.8412501000003</v>
      </c>
      <c r="M88">
        <v>8957.8103845999995</v>
      </c>
      <c r="N88">
        <v>8989.2193513999991</v>
      </c>
      <c r="O88">
        <v>9040.5934758000003</v>
      </c>
      <c r="P88">
        <v>9103.7605924</v>
      </c>
      <c r="Q88">
        <v>9007.5618637999996</v>
      </c>
      <c r="R88">
        <v>8963.0752915999892</v>
      </c>
      <c r="S88">
        <v>9160.0234863999995</v>
      </c>
      <c r="T88">
        <v>9172.6927345000004</v>
      </c>
      <c r="U88">
        <v>8808.2477589999999</v>
      </c>
      <c r="V88">
        <v>8551.4496020999995</v>
      </c>
      <c r="W88">
        <v>8554.0966209999897</v>
      </c>
      <c r="X88">
        <v>7865.9812320000001</v>
      </c>
      <c r="Y88">
        <v>7417.7793730000003</v>
      </c>
      <c r="Z88">
        <v>6986.9237149999899</v>
      </c>
      <c r="AA88">
        <v>6588.6968579999902</v>
      </c>
    </row>
    <row r="89" spans="1:27" x14ac:dyDescent="0.2">
      <c r="A89">
        <v>2015</v>
      </c>
      <c r="B89">
        <v>3</v>
      </c>
      <c r="C89">
        <v>10</v>
      </c>
      <c r="D89">
        <v>6203.8130719999999</v>
      </c>
      <c r="E89">
        <v>5757.8795330000003</v>
      </c>
      <c r="F89">
        <v>5511.3094270000001</v>
      </c>
      <c r="G89">
        <v>5508.1336140000003</v>
      </c>
      <c r="H89">
        <v>5773.3260019999998</v>
      </c>
      <c r="I89">
        <v>6640.2239339999996</v>
      </c>
      <c r="J89">
        <v>7396.9390189999904</v>
      </c>
      <c r="K89">
        <v>7896.4159394660001</v>
      </c>
      <c r="L89">
        <v>8230.0275031000001</v>
      </c>
      <c r="M89">
        <v>8396.6068625999997</v>
      </c>
      <c r="N89">
        <v>8435.0859614000001</v>
      </c>
      <c r="O89">
        <v>8496.3073368000005</v>
      </c>
      <c r="P89">
        <v>8590.4439834000004</v>
      </c>
      <c r="Q89">
        <v>8641.4055838000004</v>
      </c>
      <c r="R89">
        <v>8767.0738155999898</v>
      </c>
      <c r="S89">
        <v>8959.8139644000003</v>
      </c>
      <c r="T89">
        <v>8655.8857334999993</v>
      </c>
      <c r="U89">
        <v>8478.8850399999992</v>
      </c>
      <c r="V89">
        <v>8324.8240941000004</v>
      </c>
      <c r="W89">
        <v>8321.7469009999895</v>
      </c>
      <c r="X89">
        <v>7666.3697990000001</v>
      </c>
      <c r="Y89">
        <v>7337.3381019999997</v>
      </c>
      <c r="Z89">
        <v>7064.3967119999998</v>
      </c>
      <c r="AA89">
        <v>6755.1602220000004</v>
      </c>
    </row>
    <row r="90" spans="1:27" x14ac:dyDescent="0.2">
      <c r="A90">
        <v>2015</v>
      </c>
      <c r="B90">
        <v>3</v>
      </c>
      <c r="C90">
        <v>11</v>
      </c>
      <c r="D90">
        <v>6390.6835870000004</v>
      </c>
      <c r="E90">
        <v>5962.7083890000004</v>
      </c>
      <c r="F90">
        <v>5711.0791120000004</v>
      </c>
      <c r="G90">
        <v>5711.8468990000001</v>
      </c>
      <c r="H90">
        <v>6027.5275759999904</v>
      </c>
      <c r="I90">
        <v>6942.8892769999902</v>
      </c>
      <c r="J90">
        <v>7784.5105349999903</v>
      </c>
      <c r="K90">
        <v>8110.3935634660002</v>
      </c>
      <c r="L90">
        <v>8273.4672630999994</v>
      </c>
      <c r="M90">
        <v>8335.7507695999993</v>
      </c>
      <c r="N90">
        <v>8200.1943013999899</v>
      </c>
      <c r="O90">
        <v>8072.8175977999899</v>
      </c>
      <c r="P90">
        <v>8009.0006863999997</v>
      </c>
      <c r="Q90">
        <v>7945.3867517999997</v>
      </c>
      <c r="R90">
        <v>7884.7152915999995</v>
      </c>
      <c r="S90">
        <v>7904.1157133999995</v>
      </c>
      <c r="T90">
        <v>7912.8030005000001</v>
      </c>
      <c r="U90">
        <v>7564.9883989999998</v>
      </c>
      <c r="V90">
        <v>7512.8461231000001</v>
      </c>
      <c r="W90">
        <v>7662.6355889999904</v>
      </c>
      <c r="X90">
        <v>7168.68092599999</v>
      </c>
      <c r="Y90">
        <v>6999.2626030000001</v>
      </c>
      <c r="Z90">
        <v>6839.4925480000002</v>
      </c>
      <c r="AA90">
        <v>6579.1794069999996</v>
      </c>
    </row>
    <row r="91" spans="1:27" x14ac:dyDescent="0.2">
      <c r="A91">
        <v>2015</v>
      </c>
      <c r="B91">
        <v>3</v>
      </c>
      <c r="C91">
        <v>12</v>
      </c>
      <c r="D91">
        <v>6282.3156449999997</v>
      </c>
      <c r="E91">
        <v>5911.212149</v>
      </c>
      <c r="F91">
        <v>5626.2335000000003</v>
      </c>
      <c r="G91">
        <v>5555.6458869999997</v>
      </c>
      <c r="H91">
        <v>5867.2939249999999</v>
      </c>
      <c r="I91">
        <v>6767.9008189999904</v>
      </c>
      <c r="J91">
        <v>7587.9777019999901</v>
      </c>
      <c r="K91">
        <v>7883.4049284659995</v>
      </c>
      <c r="L91">
        <v>8002.6434661000003</v>
      </c>
      <c r="M91">
        <v>8035.8327656000001</v>
      </c>
      <c r="N91">
        <v>7963.8800813999896</v>
      </c>
      <c r="O91">
        <v>7855.6317257999999</v>
      </c>
      <c r="P91">
        <v>7785.9059903999996</v>
      </c>
      <c r="Q91">
        <v>7714.4082167999904</v>
      </c>
      <c r="R91">
        <v>7619.9721416000002</v>
      </c>
      <c r="S91">
        <v>7629.1871994000003</v>
      </c>
      <c r="T91">
        <v>7639.6589754999904</v>
      </c>
      <c r="U91">
        <v>7461.767022</v>
      </c>
      <c r="V91">
        <v>7574.0257980999904</v>
      </c>
      <c r="W91">
        <v>7647.3654159999996</v>
      </c>
      <c r="X91">
        <v>7083.7778849999904</v>
      </c>
      <c r="Y91">
        <v>6888.1839540000001</v>
      </c>
      <c r="Z91">
        <v>6687.25764599999</v>
      </c>
      <c r="AA91">
        <v>6468.3567720000001</v>
      </c>
    </row>
    <row r="92" spans="1:27" x14ac:dyDescent="0.2">
      <c r="A92">
        <v>2015</v>
      </c>
      <c r="B92">
        <v>3</v>
      </c>
      <c r="C92">
        <v>13</v>
      </c>
      <c r="D92">
        <v>6100.5327100000004</v>
      </c>
      <c r="E92">
        <v>5711.9495340000003</v>
      </c>
      <c r="F92">
        <v>5439.6390940000001</v>
      </c>
      <c r="G92">
        <v>5270.4383710000002</v>
      </c>
      <c r="H92">
        <v>5758.2194669999999</v>
      </c>
      <c r="I92">
        <v>6634.3188059999902</v>
      </c>
      <c r="J92">
        <v>7508.09969</v>
      </c>
      <c r="K92">
        <v>7894.6973564660002</v>
      </c>
      <c r="L92">
        <v>8125.3094491000002</v>
      </c>
      <c r="M92">
        <v>8134.2457195999996</v>
      </c>
      <c r="N92">
        <v>8033.5801263999901</v>
      </c>
      <c r="O92">
        <v>7881.6540067999904</v>
      </c>
      <c r="P92">
        <v>7870.8377184000001</v>
      </c>
      <c r="Q92">
        <v>7735.8794197999996</v>
      </c>
      <c r="R92">
        <v>7645.3140806000001</v>
      </c>
      <c r="S92">
        <v>7646.2657214000001</v>
      </c>
      <c r="T92">
        <v>7558.6505804999997</v>
      </c>
      <c r="U92">
        <v>7261.7766529999999</v>
      </c>
      <c r="V92">
        <v>7262.1494381000002</v>
      </c>
      <c r="W92">
        <v>7344.1570689999999</v>
      </c>
      <c r="X92">
        <v>6968.7297609999996</v>
      </c>
      <c r="Y92">
        <v>6917.5074519999998</v>
      </c>
      <c r="Z92">
        <v>6849.3477300000004</v>
      </c>
      <c r="AA92">
        <v>6573.6054480000003</v>
      </c>
    </row>
    <row r="93" spans="1:27" x14ac:dyDescent="0.2">
      <c r="A93">
        <v>2015</v>
      </c>
      <c r="B93">
        <v>3</v>
      </c>
      <c r="C93">
        <v>14</v>
      </c>
      <c r="D93">
        <v>6237.8633470000004</v>
      </c>
      <c r="E93">
        <v>5801.1203169999999</v>
      </c>
      <c r="F93">
        <v>5486.5561120000002</v>
      </c>
      <c r="G93">
        <v>5403.0200500000001</v>
      </c>
      <c r="H93">
        <v>5511.8651039999904</v>
      </c>
      <c r="I93">
        <v>5817.346176</v>
      </c>
      <c r="J93">
        <v>6267.0379439999997</v>
      </c>
      <c r="K93">
        <v>6878.869413466</v>
      </c>
      <c r="L93">
        <v>7254.9045371000002</v>
      </c>
      <c r="M93">
        <v>7278.0149736000003</v>
      </c>
      <c r="N93">
        <v>7151.2763643999997</v>
      </c>
      <c r="O93">
        <v>6962.7832617999902</v>
      </c>
      <c r="P93">
        <v>6820.3389803999999</v>
      </c>
      <c r="Q93">
        <v>6695.6571758</v>
      </c>
      <c r="R93">
        <v>6595.9036655999998</v>
      </c>
      <c r="S93">
        <v>6644.3110414000002</v>
      </c>
      <c r="T93">
        <v>6676.9198495000001</v>
      </c>
      <c r="U93">
        <v>6764.0069290000001</v>
      </c>
      <c r="V93">
        <v>6884.3755171000003</v>
      </c>
      <c r="W93">
        <v>6900.6533760000002</v>
      </c>
      <c r="X93">
        <v>6622.0208830000001</v>
      </c>
      <c r="Y93">
        <v>6566.2122019999997</v>
      </c>
      <c r="Z93">
        <v>6411.5602129999997</v>
      </c>
      <c r="AA93">
        <v>6121.6398630000003</v>
      </c>
    </row>
    <row r="94" spans="1:27" x14ac:dyDescent="0.2">
      <c r="A94">
        <v>2015</v>
      </c>
      <c r="B94">
        <v>3</v>
      </c>
      <c r="C94">
        <v>15</v>
      </c>
      <c r="D94">
        <v>5851.1626070000002</v>
      </c>
      <c r="E94">
        <v>5539.0524029999997</v>
      </c>
      <c r="F94">
        <v>5288.4547899999998</v>
      </c>
      <c r="G94">
        <v>5253.2444299999997</v>
      </c>
      <c r="H94">
        <v>5329.9836379999997</v>
      </c>
      <c r="I94">
        <v>5510.6863509999903</v>
      </c>
      <c r="J94">
        <v>5787.91284</v>
      </c>
      <c r="K94">
        <v>6364.9845154659997</v>
      </c>
      <c r="L94">
        <v>6719.3585831</v>
      </c>
      <c r="M94">
        <v>6855.8852275999998</v>
      </c>
      <c r="N94">
        <v>6783.8468554000001</v>
      </c>
      <c r="O94">
        <v>6708.3118797999996</v>
      </c>
      <c r="P94">
        <v>6542.5507213999899</v>
      </c>
      <c r="Q94">
        <v>6490.9478707999997</v>
      </c>
      <c r="R94">
        <v>6538.4581195999999</v>
      </c>
      <c r="S94">
        <v>6654.4339763999997</v>
      </c>
      <c r="T94">
        <v>6735.6627774999897</v>
      </c>
      <c r="U94">
        <v>6834.3427979999997</v>
      </c>
      <c r="V94">
        <v>7069.5480720999903</v>
      </c>
      <c r="W94">
        <v>7139.5495090000004</v>
      </c>
      <c r="X94">
        <v>6803.5091619999903</v>
      </c>
      <c r="Y94">
        <v>6566.5513279999996</v>
      </c>
      <c r="Z94">
        <v>6361.3586109999997</v>
      </c>
      <c r="AA94">
        <v>6122.4249760000002</v>
      </c>
    </row>
    <row r="95" spans="1:27" x14ac:dyDescent="0.2">
      <c r="A95">
        <v>2015</v>
      </c>
      <c r="B95">
        <v>3</v>
      </c>
      <c r="C95">
        <v>16</v>
      </c>
      <c r="D95">
        <v>5894.485122</v>
      </c>
      <c r="E95">
        <v>5588.7082259999997</v>
      </c>
      <c r="F95">
        <v>5396.2112900000002</v>
      </c>
      <c r="G95">
        <v>5462.4221340000004</v>
      </c>
      <c r="H95">
        <v>5782.7158429999999</v>
      </c>
      <c r="I95">
        <v>6728.2221929999996</v>
      </c>
      <c r="J95">
        <v>7506.0344289999903</v>
      </c>
      <c r="K95">
        <v>7881.3239944659999</v>
      </c>
      <c r="L95">
        <v>8069.3536980999997</v>
      </c>
      <c r="M95">
        <v>8185.8527815999996</v>
      </c>
      <c r="N95">
        <v>8227.4957323999897</v>
      </c>
      <c r="O95">
        <v>8169.5236327999901</v>
      </c>
      <c r="P95">
        <v>8175.7729163999902</v>
      </c>
      <c r="Q95">
        <v>8218.4765838000003</v>
      </c>
      <c r="R95">
        <v>8147.2408775999902</v>
      </c>
      <c r="S95">
        <v>8240.8309214000001</v>
      </c>
      <c r="T95">
        <v>8177.8221764999998</v>
      </c>
      <c r="U95">
        <v>7865.9983379999903</v>
      </c>
      <c r="V95">
        <v>7792.9518850999902</v>
      </c>
      <c r="W95">
        <v>7745.9543569999996</v>
      </c>
      <c r="X95">
        <v>7289.9659579999998</v>
      </c>
      <c r="Y95">
        <v>7051.3426179999997</v>
      </c>
      <c r="Z95">
        <v>6855.7329949999903</v>
      </c>
      <c r="AA95">
        <v>6575.6778000000004</v>
      </c>
    </row>
    <row r="96" spans="1:27" x14ac:dyDescent="0.2">
      <c r="A96">
        <v>2015</v>
      </c>
      <c r="B96">
        <v>3</v>
      </c>
      <c r="C96">
        <v>17</v>
      </c>
      <c r="D96">
        <v>6230.1202640000001</v>
      </c>
      <c r="E96">
        <v>5792.6853700000001</v>
      </c>
      <c r="F96">
        <v>5502.4919410000002</v>
      </c>
      <c r="G96">
        <v>5493.2526680000001</v>
      </c>
      <c r="H96">
        <v>5816.2032939999999</v>
      </c>
      <c r="I96">
        <v>6774.9843629999996</v>
      </c>
      <c r="J96">
        <v>7515.6466490000003</v>
      </c>
      <c r="K96">
        <v>7825.2414184660001</v>
      </c>
      <c r="L96">
        <v>8100.0030201</v>
      </c>
      <c r="M96">
        <v>8261.9048875999997</v>
      </c>
      <c r="N96">
        <v>8274.8112994000003</v>
      </c>
      <c r="O96">
        <v>8274.9677998000006</v>
      </c>
      <c r="P96">
        <v>8310.5433974000007</v>
      </c>
      <c r="Q96">
        <v>8327.7069417999992</v>
      </c>
      <c r="R96">
        <v>8340.6994615999993</v>
      </c>
      <c r="S96">
        <v>8446.9197504000003</v>
      </c>
      <c r="T96">
        <v>8317.5981274999995</v>
      </c>
      <c r="U96">
        <v>7925.5500910000001</v>
      </c>
      <c r="V96">
        <v>7908.9052720999998</v>
      </c>
      <c r="W96">
        <v>7847.2839269999904</v>
      </c>
      <c r="X96">
        <v>7353.2526239999997</v>
      </c>
      <c r="Y96">
        <v>7091.3307000000004</v>
      </c>
      <c r="Z96">
        <v>6882.9951999999903</v>
      </c>
      <c r="AA96">
        <v>6590.3565760000001</v>
      </c>
    </row>
    <row r="97" spans="1:27" x14ac:dyDescent="0.2">
      <c r="A97">
        <v>2015</v>
      </c>
      <c r="B97">
        <v>3</v>
      </c>
      <c r="C97">
        <v>18</v>
      </c>
      <c r="D97">
        <v>6235.0765839999904</v>
      </c>
      <c r="E97">
        <v>5794.616841</v>
      </c>
      <c r="F97">
        <v>5531.0548820000004</v>
      </c>
      <c r="G97">
        <v>5502.6766319999997</v>
      </c>
      <c r="H97">
        <v>5834.46497</v>
      </c>
      <c r="I97">
        <v>6751.8276399999904</v>
      </c>
      <c r="J97">
        <v>7516.8545350000004</v>
      </c>
      <c r="K97">
        <v>7807.8583704660005</v>
      </c>
      <c r="L97">
        <v>8029.4275791</v>
      </c>
      <c r="M97">
        <v>8198.9570456000001</v>
      </c>
      <c r="N97">
        <v>8304.5594433999995</v>
      </c>
      <c r="O97">
        <v>8305.9013078000007</v>
      </c>
      <c r="P97">
        <v>8276.1134344000002</v>
      </c>
      <c r="Q97">
        <v>8380.3499257999993</v>
      </c>
      <c r="R97">
        <v>8390.4652126000001</v>
      </c>
      <c r="S97">
        <v>8498.1158974000009</v>
      </c>
      <c r="T97">
        <v>8397.7953104999997</v>
      </c>
      <c r="U97">
        <v>7969.015112</v>
      </c>
      <c r="V97">
        <v>7998.2242451000002</v>
      </c>
      <c r="W97">
        <v>7936.2710079999997</v>
      </c>
      <c r="X97">
        <v>7432.303817</v>
      </c>
      <c r="Y97">
        <v>7167.5095000000001</v>
      </c>
      <c r="Z97">
        <v>6892.3483999999999</v>
      </c>
      <c r="AA97">
        <v>6580.9278539999996</v>
      </c>
    </row>
    <row r="98" spans="1:27" x14ac:dyDescent="0.2">
      <c r="A98">
        <v>2015</v>
      </c>
      <c r="B98">
        <v>3</v>
      </c>
      <c r="C98">
        <v>19</v>
      </c>
      <c r="D98">
        <v>6243.5737589999999</v>
      </c>
      <c r="E98">
        <v>5826.0650249999999</v>
      </c>
      <c r="F98">
        <v>5553.033332</v>
      </c>
      <c r="G98">
        <v>5544.5670790000004</v>
      </c>
      <c r="H98">
        <v>5865.404571</v>
      </c>
      <c r="I98">
        <v>6780.2238479999996</v>
      </c>
      <c r="J98">
        <v>7552.0913359999904</v>
      </c>
      <c r="K98">
        <v>7807.5325584660004</v>
      </c>
      <c r="L98">
        <v>8050.3762030999997</v>
      </c>
      <c r="M98">
        <v>8236.1978335999993</v>
      </c>
      <c r="N98">
        <v>8281.8614734000002</v>
      </c>
      <c r="O98">
        <v>8299.7045718000008</v>
      </c>
      <c r="P98">
        <v>8371.1267284000005</v>
      </c>
      <c r="Q98">
        <v>8337.5286978000004</v>
      </c>
      <c r="R98">
        <v>8480.5350426000005</v>
      </c>
      <c r="S98">
        <v>8614.0931624000004</v>
      </c>
      <c r="T98">
        <v>8543.8605824999995</v>
      </c>
      <c r="U98">
        <v>8252.6780500000004</v>
      </c>
      <c r="V98">
        <v>8200.9935771</v>
      </c>
      <c r="W98">
        <v>8128.2072849999904</v>
      </c>
      <c r="X98">
        <v>7504.039237</v>
      </c>
      <c r="Y98">
        <v>7179.7894999999999</v>
      </c>
      <c r="Z98">
        <v>6972.6084000000001</v>
      </c>
      <c r="AA98">
        <v>6644.2811919999904</v>
      </c>
    </row>
    <row r="99" spans="1:27" x14ac:dyDescent="0.2">
      <c r="A99">
        <v>2015</v>
      </c>
      <c r="B99">
        <v>3</v>
      </c>
      <c r="C99">
        <v>20</v>
      </c>
      <c r="D99">
        <v>6308.609332</v>
      </c>
      <c r="E99">
        <v>5874.0434750000004</v>
      </c>
      <c r="F99">
        <v>5620.7716209999999</v>
      </c>
      <c r="G99">
        <v>5567.9143770000001</v>
      </c>
      <c r="H99">
        <v>5892.7677589999903</v>
      </c>
      <c r="I99">
        <v>6796.388301</v>
      </c>
      <c r="J99">
        <v>7511.0175650000001</v>
      </c>
      <c r="K99">
        <v>7922.4248664659999</v>
      </c>
      <c r="L99">
        <v>8176.6905070999901</v>
      </c>
      <c r="M99">
        <v>8339.9840195999896</v>
      </c>
      <c r="N99">
        <v>8358.3223834</v>
      </c>
      <c r="O99">
        <v>8468.5780658000003</v>
      </c>
      <c r="P99">
        <v>8601.8384533999997</v>
      </c>
      <c r="Q99">
        <v>8683.3076337999992</v>
      </c>
      <c r="R99">
        <v>8752.9367545999903</v>
      </c>
      <c r="S99">
        <v>8957.9836883999997</v>
      </c>
      <c r="T99">
        <v>8842.7882334999995</v>
      </c>
      <c r="U99">
        <v>8338.0040669999998</v>
      </c>
      <c r="V99">
        <v>8232.1316010999999</v>
      </c>
      <c r="W99">
        <v>8108.7664109999996</v>
      </c>
      <c r="X99">
        <v>7591.0663979999999</v>
      </c>
      <c r="Y99">
        <v>7367.7409500000003</v>
      </c>
      <c r="Z99">
        <v>7187.7315099999996</v>
      </c>
      <c r="AA99">
        <v>6792.2889089999999</v>
      </c>
    </row>
    <row r="100" spans="1:27" x14ac:dyDescent="0.2">
      <c r="A100">
        <v>2015</v>
      </c>
      <c r="B100">
        <v>3</v>
      </c>
      <c r="C100">
        <v>21</v>
      </c>
      <c r="D100">
        <v>6372.2865699999902</v>
      </c>
      <c r="E100">
        <v>5886.7917289999996</v>
      </c>
      <c r="F100">
        <v>5590.1489350000002</v>
      </c>
      <c r="G100">
        <v>5525.8599649999996</v>
      </c>
      <c r="H100">
        <v>5594.1338900000001</v>
      </c>
      <c r="I100">
        <v>5907.5639139999903</v>
      </c>
      <c r="J100">
        <v>6305.1452979999904</v>
      </c>
      <c r="K100">
        <v>6958.7011134659997</v>
      </c>
      <c r="L100">
        <v>7403.3845271</v>
      </c>
      <c r="M100">
        <v>7536.8468635999998</v>
      </c>
      <c r="N100">
        <v>7633.8437623999998</v>
      </c>
      <c r="O100">
        <v>7644.7956337999904</v>
      </c>
      <c r="P100">
        <v>7726.1245323999901</v>
      </c>
      <c r="Q100">
        <v>7864.6503247999999</v>
      </c>
      <c r="R100">
        <v>8059.4005075999903</v>
      </c>
      <c r="S100">
        <v>8224.7881474000005</v>
      </c>
      <c r="T100">
        <v>8190.3402704999999</v>
      </c>
      <c r="U100">
        <v>8048.1787990000003</v>
      </c>
      <c r="V100">
        <v>7992.2642931</v>
      </c>
      <c r="W100">
        <v>7839.2305409999999</v>
      </c>
      <c r="X100">
        <v>7341.7068140000001</v>
      </c>
      <c r="Y100">
        <v>7092.8709179999996</v>
      </c>
      <c r="Z100">
        <v>6853.2247360000001</v>
      </c>
      <c r="AA100">
        <v>6470.6307099999904</v>
      </c>
    </row>
    <row r="101" spans="1:27" x14ac:dyDescent="0.2">
      <c r="A101">
        <v>2015</v>
      </c>
      <c r="B101">
        <v>3</v>
      </c>
      <c r="C101">
        <v>22</v>
      </c>
      <c r="D101">
        <v>6121.9345659999999</v>
      </c>
      <c r="E101">
        <v>5750.5332710000002</v>
      </c>
      <c r="F101">
        <v>5536.9705169999997</v>
      </c>
      <c r="G101">
        <v>5471.9676600000003</v>
      </c>
      <c r="H101">
        <v>5499.7948470000001</v>
      </c>
      <c r="I101">
        <v>5616.2371169999997</v>
      </c>
      <c r="J101">
        <v>5876.899144</v>
      </c>
      <c r="K101">
        <v>6426.4380674659997</v>
      </c>
      <c r="L101">
        <v>6826.8781171000001</v>
      </c>
      <c r="M101">
        <v>7076.6732386000003</v>
      </c>
      <c r="N101">
        <v>7136.9450034000001</v>
      </c>
      <c r="O101">
        <v>7236.02477179999</v>
      </c>
      <c r="P101">
        <v>7424.7439963999996</v>
      </c>
      <c r="Q101">
        <v>7689.4217567999904</v>
      </c>
      <c r="R101">
        <v>7861.8038286000001</v>
      </c>
      <c r="S101">
        <v>8091.0659764000002</v>
      </c>
      <c r="T101">
        <v>8202.7405935000006</v>
      </c>
      <c r="U101">
        <v>8322.1733469999999</v>
      </c>
      <c r="V101">
        <v>8478.7376250999896</v>
      </c>
      <c r="W101">
        <v>8401.1683909999992</v>
      </c>
      <c r="X101">
        <v>7705.5418380000001</v>
      </c>
      <c r="Y101">
        <v>7083.1069310000003</v>
      </c>
      <c r="Z101">
        <v>6682.0441219999902</v>
      </c>
      <c r="AA101">
        <v>6273.9224809999996</v>
      </c>
    </row>
    <row r="102" spans="1:27" x14ac:dyDescent="0.2">
      <c r="A102">
        <v>2015</v>
      </c>
      <c r="B102">
        <v>3</v>
      </c>
      <c r="C102">
        <v>23</v>
      </c>
      <c r="D102">
        <v>6044.3292139999903</v>
      </c>
      <c r="E102">
        <v>5740.733279</v>
      </c>
      <c r="F102">
        <v>5581.4235490000001</v>
      </c>
      <c r="G102">
        <v>5540.0384190000004</v>
      </c>
      <c r="H102">
        <v>5873.0518219999904</v>
      </c>
      <c r="I102">
        <v>6861.7706550000003</v>
      </c>
      <c r="J102">
        <v>7766.1977390000002</v>
      </c>
      <c r="K102">
        <v>8218.3273314659891</v>
      </c>
      <c r="L102">
        <v>8496.1875830999907</v>
      </c>
      <c r="M102">
        <v>8548.3302275999995</v>
      </c>
      <c r="N102">
        <v>8447.9454053999998</v>
      </c>
      <c r="O102">
        <v>8416.1738298</v>
      </c>
      <c r="P102">
        <v>8441.0533953999893</v>
      </c>
      <c r="Q102">
        <v>8459.5005748000003</v>
      </c>
      <c r="R102">
        <v>8420.1345095999895</v>
      </c>
      <c r="S102">
        <v>8480.6616243999997</v>
      </c>
      <c r="T102">
        <v>8378.6594604999991</v>
      </c>
      <c r="U102">
        <v>8084.855528</v>
      </c>
      <c r="V102">
        <v>8065.4022630999998</v>
      </c>
      <c r="W102">
        <v>7902.1284269999996</v>
      </c>
      <c r="X102">
        <v>7391.1804270000002</v>
      </c>
      <c r="Y102">
        <v>7124.260053</v>
      </c>
      <c r="Z102">
        <v>6945.2200990000001</v>
      </c>
      <c r="AA102">
        <v>6645.0002899999999</v>
      </c>
    </row>
    <row r="103" spans="1:27" x14ac:dyDescent="0.2">
      <c r="A103">
        <v>2015</v>
      </c>
      <c r="B103">
        <v>3</v>
      </c>
      <c r="C103">
        <v>24</v>
      </c>
      <c r="D103">
        <v>6418.4743600000002</v>
      </c>
      <c r="E103">
        <v>5998.4454100000003</v>
      </c>
      <c r="F103">
        <v>5735.2056499999999</v>
      </c>
      <c r="G103">
        <v>5745.1846690000002</v>
      </c>
      <c r="H103">
        <v>6066.3375399999904</v>
      </c>
      <c r="I103">
        <v>7008.8716079999904</v>
      </c>
      <c r="J103">
        <v>7845.9766280000003</v>
      </c>
      <c r="K103">
        <v>8167.8279874660002</v>
      </c>
      <c r="L103">
        <v>8398.0056460999895</v>
      </c>
      <c r="M103">
        <v>8553.4007325999992</v>
      </c>
      <c r="N103">
        <v>8518.7312394</v>
      </c>
      <c r="O103">
        <v>8519.2303367999993</v>
      </c>
      <c r="P103">
        <v>8642.69759539999</v>
      </c>
      <c r="Q103">
        <v>8756.0805158000003</v>
      </c>
      <c r="R103">
        <v>8808.3430985999894</v>
      </c>
      <c r="S103">
        <v>8966.4481954000003</v>
      </c>
      <c r="T103">
        <v>8838.1183404999992</v>
      </c>
      <c r="U103">
        <v>8452.5589720000007</v>
      </c>
      <c r="V103">
        <v>8433.9112590999994</v>
      </c>
      <c r="W103">
        <v>8261.8243979999897</v>
      </c>
      <c r="X103">
        <v>7605.5774099999999</v>
      </c>
      <c r="Y103">
        <v>7273.8947529999996</v>
      </c>
      <c r="Z103">
        <v>7018.6585229999901</v>
      </c>
      <c r="AA103">
        <v>6679.9542430000001</v>
      </c>
    </row>
    <row r="104" spans="1:27" x14ac:dyDescent="0.2">
      <c r="A104">
        <v>2015</v>
      </c>
      <c r="B104">
        <v>3</v>
      </c>
      <c r="C104">
        <v>25</v>
      </c>
      <c r="D104">
        <v>6359.2639259999996</v>
      </c>
      <c r="E104">
        <v>5936.2047339999999</v>
      </c>
      <c r="F104">
        <v>5654.8214749999997</v>
      </c>
      <c r="G104">
        <v>5621.6719039999998</v>
      </c>
      <c r="H104">
        <v>5947.2070160000003</v>
      </c>
      <c r="I104">
        <v>6866.2578229999999</v>
      </c>
      <c r="J104">
        <v>7676.5482480000001</v>
      </c>
      <c r="K104">
        <v>8032.0435624660004</v>
      </c>
      <c r="L104">
        <v>8307.7869341000005</v>
      </c>
      <c r="M104">
        <v>8465.10903159999</v>
      </c>
      <c r="N104">
        <v>8509.8204393999895</v>
      </c>
      <c r="O104">
        <v>8474.6705667999995</v>
      </c>
      <c r="P104">
        <v>8444.1199644000008</v>
      </c>
      <c r="Q104">
        <v>8486.6904207999996</v>
      </c>
      <c r="R104">
        <v>8368.3858266000007</v>
      </c>
      <c r="S104">
        <v>8369.4412964000003</v>
      </c>
      <c r="T104">
        <v>8285.0234084999993</v>
      </c>
      <c r="U104">
        <v>7958.659834</v>
      </c>
      <c r="V104">
        <v>8000.4910871000002</v>
      </c>
      <c r="W104">
        <v>7877.1495180000002</v>
      </c>
      <c r="X104">
        <v>7409.3720819999999</v>
      </c>
      <c r="Y104">
        <v>7148.0630879999999</v>
      </c>
      <c r="Z104">
        <v>6904.5164969999996</v>
      </c>
      <c r="AA104">
        <v>6634.6197039999997</v>
      </c>
    </row>
    <row r="105" spans="1:27" x14ac:dyDescent="0.2">
      <c r="A105">
        <v>2015</v>
      </c>
      <c r="B105">
        <v>3</v>
      </c>
      <c r="C105">
        <v>26</v>
      </c>
      <c r="D105">
        <v>6332.059851</v>
      </c>
      <c r="E105">
        <v>5907.8173470000002</v>
      </c>
      <c r="F105">
        <v>5646.3032210000001</v>
      </c>
      <c r="G105">
        <v>5635.4372000000003</v>
      </c>
      <c r="H105">
        <v>5945.9097629999997</v>
      </c>
      <c r="I105">
        <v>6889.5997360000001</v>
      </c>
      <c r="J105">
        <v>7697.2216760000001</v>
      </c>
      <c r="K105">
        <v>8012.0361364660002</v>
      </c>
      <c r="L105">
        <v>8232.4969830999999</v>
      </c>
      <c r="M105">
        <v>8231.7153595999898</v>
      </c>
      <c r="N105">
        <v>8346.3299953999995</v>
      </c>
      <c r="O105">
        <v>8448.0800677999996</v>
      </c>
      <c r="P105">
        <v>8500.5390743999997</v>
      </c>
      <c r="Q105">
        <v>8577.2065607999994</v>
      </c>
      <c r="R105">
        <v>8657.8583896</v>
      </c>
      <c r="S105">
        <v>8761.2080604000002</v>
      </c>
      <c r="T105">
        <v>8706.5593635000005</v>
      </c>
      <c r="U105">
        <v>8439.0981429999993</v>
      </c>
      <c r="V105">
        <v>8525.4790871000005</v>
      </c>
      <c r="W105">
        <v>8341.448617</v>
      </c>
      <c r="X105">
        <v>7672.6982119999902</v>
      </c>
      <c r="Y105">
        <v>7382.454933</v>
      </c>
      <c r="Z105">
        <v>7122.8353709999901</v>
      </c>
      <c r="AA105">
        <v>6725.8480769999996</v>
      </c>
    </row>
    <row r="106" spans="1:27" x14ac:dyDescent="0.2">
      <c r="A106">
        <v>2015</v>
      </c>
      <c r="B106">
        <v>3</v>
      </c>
      <c r="C106">
        <v>27</v>
      </c>
      <c r="D106">
        <v>6320.123364</v>
      </c>
      <c r="E106">
        <v>5902.6194379999997</v>
      </c>
      <c r="F106">
        <v>5643.2385299999996</v>
      </c>
      <c r="G106">
        <v>5613.6215339999999</v>
      </c>
      <c r="H106">
        <v>5929.0967479999999</v>
      </c>
      <c r="I106">
        <v>6840.3949629999997</v>
      </c>
      <c r="J106">
        <v>7624.8681180000003</v>
      </c>
      <c r="K106">
        <v>8082.3726274660003</v>
      </c>
      <c r="L106">
        <v>8455.7804870999898</v>
      </c>
      <c r="M106">
        <v>8693.7113385999892</v>
      </c>
      <c r="N106">
        <v>8862.1761853999997</v>
      </c>
      <c r="O106">
        <v>8938.7904887999994</v>
      </c>
      <c r="P106">
        <v>9157.8640744000004</v>
      </c>
      <c r="Q106">
        <v>9383.1993968000006</v>
      </c>
      <c r="R106">
        <v>9480.3847595999996</v>
      </c>
      <c r="S106">
        <v>9680.1833533999998</v>
      </c>
      <c r="T106">
        <v>9448.7768214999996</v>
      </c>
      <c r="U106">
        <v>8879.7339109999994</v>
      </c>
      <c r="V106">
        <v>8811.6134941</v>
      </c>
      <c r="W106">
        <v>8548.9521419999892</v>
      </c>
      <c r="X106">
        <v>7940.6194480000004</v>
      </c>
      <c r="Y106">
        <v>7683.8326880000004</v>
      </c>
      <c r="Z106">
        <v>7359.0906349999996</v>
      </c>
      <c r="AA106">
        <v>6893.3269249999903</v>
      </c>
    </row>
    <row r="107" spans="1:27" x14ac:dyDescent="0.2">
      <c r="A107">
        <v>2015</v>
      </c>
      <c r="B107">
        <v>3</v>
      </c>
      <c r="C107">
        <v>28</v>
      </c>
      <c r="D107">
        <v>6463.9216550000001</v>
      </c>
      <c r="E107">
        <v>5948.0882240000001</v>
      </c>
      <c r="F107">
        <v>5661.6112380000004</v>
      </c>
      <c r="G107">
        <v>5617.6097179999997</v>
      </c>
      <c r="H107">
        <v>5733.1618799999997</v>
      </c>
      <c r="I107">
        <v>6071.2145190000001</v>
      </c>
      <c r="J107">
        <v>6513.8760830000001</v>
      </c>
      <c r="K107">
        <v>7199.712419466</v>
      </c>
      <c r="L107">
        <v>7645.8649380999996</v>
      </c>
      <c r="M107">
        <v>7722.8109696000001</v>
      </c>
      <c r="N107">
        <v>7746.2570034</v>
      </c>
      <c r="O107">
        <v>7739.0795507999901</v>
      </c>
      <c r="P107">
        <v>7819.8930273999904</v>
      </c>
      <c r="Q107">
        <v>7830.0349987999898</v>
      </c>
      <c r="R107">
        <v>7929.5030805999904</v>
      </c>
      <c r="S107">
        <v>7991.9910303999904</v>
      </c>
      <c r="T107">
        <v>7835.7043125</v>
      </c>
      <c r="U107">
        <v>7706.8346739999997</v>
      </c>
      <c r="V107">
        <v>7838.8944001</v>
      </c>
      <c r="W107">
        <v>7612.2991629999997</v>
      </c>
      <c r="X107">
        <v>7209.4090370000004</v>
      </c>
      <c r="Y107">
        <v>7122.7631389999997</v>
      </c>
      <c r="Z107">
        <v>6898.509532</v>
      </c>
      <c r="AA107">
        <v>6533.8920420000004</v>
      </c>
    </row>
    <row r="108" spans="1:27" x14ac:dyDescent="0.2">
      <c r="A108">
        <v>2015</v>
      </c>
      <c r="B108">
        <v>3</v>
      </c>
      <c r="C108">
        <v>29</v>
      </c>
      <c r="D108">
        <v>6175.3267539999997</v>
      </c>
      <c r="E108">
        <v>5816.6414619999996</v>
      </c>
      <c r="F108">
        <v>5568.1655570000003</v>
      </c>
      <c r="G108">
        <v>5506.2884409999997</v>
      </c>
      <c r="H108">
        <v>5538.6307209999904</v>
      </c>
      <c r="I108">
        <v>5682.7649430000001</v>
      </c>
      <c r="J108">
        <v>5917.018787</v>
      </c>
      <c r="K108">
        <v>6477.5786734659996</v>
      </c>
      <c r="L108">
        <v>6930.7788331000002</v>
      </c>
      <c r="M108">
        <v>7211.7368595999997</v>
      </c>
      <c r="N108">
        <v>7348.3634113999997</v>
      </c>
      <c r="O108">
        <v>7554.7763347999999</v>
      </c>
      <c r="P108">
        <v>7707.1161513999996</v>
      </c>
      <c r="Q108">
        <v>7845.7587737999902</v>
      </c>
      <c r="R108">
        <v>7961.8807746000002</v>
      </c>
      <c r="S108">
        <v>8052.8673733999904</v>
      </c>
      <c r="T108">
        <v>8023.8612535000002</v>
      </c>
      <c r="U108">
        <v>8000.9358039999997</v>
      </c>
      <c r="V108">
        <v>8169.2300371000001</v>
      </c>
      <c r="W108">
        <v>7981.5776530000003</v>
      </c>
      <c r="X108">
        <v>7451.2282050000003</v>
      </c>
      <c r="Y108">
        <v>7050.5437179999999</v>
      </c>
      <c r="Z108">
        <v>6656.3856109999997</v>
      </c>
      <c r="AA108">
        <v>6318.1631459999999</v>
      </c>
    </row>
    <row r="109" spans="1:27" x14ac:dyDescent="0.2">
      <c r="A109">
        <v>2015</v>
      </c>
      <c r="B109">
        <v>3</v>
      </c>
      <c r="C109">
        <v>30</v>
      </c>
      <c r="D109">
        <v>6053.8403879999996</v>
      </c>
      <c r="E109">
        <v>5768.6254250000002</v>
      </c>
      <c r="F109">
        <v>5600.1360169999998</v>
      </c>
      <c r="G109">
        <v>5595.3412060000001</v>
      </c>
      <c r="H109">
        <v>6009.5674010000002</v>
      </c>
      <c r="I109">
        <v>6984.9332219999997</v>
      </c>
      <c r="J109">
        <v>7937.1978669999999</v>
      </c>
      <c r="K109">
        <v>8501.8586254659895</v>
      </c>
      <c r="L109">
        <v>8774.0393060999995</v>
      </c>
      <c r="M109">
        <v>8861.5490885999898</v>
      </c>
      <c r="N109">
        <v>8873.0017644</v>
      </c>
      <c r="O109">
        <v>8780.9695257999992</v>
      </c>
      <c r="P109">
        <v>8709.3019084000007</v>
      </c>
      <c r="Q109">
        <v>8606.5916748</v>
      </c>
      <c r="R109">
        <v>8531.0191735999906</v>
      </c>
      <c r="S109">
        <v>8543.9229034</v>
      </c>
      <c r="T109">
        <v>8613.7469105</v>
      </c>
      <c r="U109">
        <v>8474.1500589999996</v>
      </c>
      <c r="V109">
        <v>8474.4960630999994</v>
      </c>
      <c r="W109">
        <v>8219.9487270000009</v>
      </c>
      <c r="X109">
        <v>7680.4769020000003</v>
      </c>
      <c r="Y109">
        <v>7356.6065769999996</v>
      </c>
      <c r="Z109">
        <v>7136.1613820000002</v>
      </c>
      <c r="AA109">
        <v>6837.627759</v>
      </c>
    </row>
    <row r="110" spans="1:27" x14ac:dyDescent="0.2">
      <c r="A110">
        <v>2015</v>
      </c>
      <c r="B110">
        <v>3</v>
      </c>
      <c r="C110">
        <v>31</v>
      </c>
      <c r="D110">
        <v>6511.0475420000002</v>
      </c>
      <c r="E110">
        <v>6068.6775980000002</v>
      </c>
      <c r="F110">
        <v>5805.4399869999997</v>
      </c>
      <c r="G110">
        <v>5786.1116430000002</v>
      </c>
      <c r="H110">
        <v>6091.2163870000004</v>
      </c>
      <c r="I110">
        <v>7035.952217</v>
      </c>
      <c r="J110">
        <v>7938.1509390000001</v>
      </c>
      <c r="K110">
        <v>8369.8868874659893</v>
      </c>
      <c r="L110">
        <v>8548.2065870999904</v>
      </c>
      <c r="M110">
        <v>8576.3310175999995</v>
      </c>
      <c r="N110">
        <v>8524.8013723999993</v>
      </c>
      <c r="O110">
        <v>8428.6069217999993</v>
      </c>
      <c r="P110">
        <v>8393.0373944000003</v>
      </c>
      <c r="Q110">
        <v>8270.7159608000002</v>
      </c>
      <c r="R110">
        <v>8180.3325955999999</v>
      </c>
      <c r="S110">
        <v>8186.8086723999904</v>
      </c>
      <c r="T110">
        <v>8247.9253625000001</v>
      </c>
      <c r="U110">
        <v>8211.7816829999992</v>
      </c>
      <c r="V110">
        <v>8126.2286930999999</v>
      </c>
      <c r="W110">
        <v>7875.7045289999996</v>
      </c>
      <c r="X110">
        <v>7345.8482759999997</v>
      </c>
      <c r="Y110">
        <v>7163.1708339999996</v>
      </c>
      <c r="Z110">
        <v>6991.4294919999902</v>
      </c>
      <c r="AA110">
        <v>6736.5701230000004</v>
      </c>
    </row>
    <row r="111" spans="1:27" x14ac:dyDescent="0.2">
      <c r="A111">
        <v>2015</v>
      </c>
      <c r="B111">
        <v>4</v>
      </c>
      <c r="C111">
        <v>1</v>
      </c>
      <c r="D111">
        <v>6402.5894719999997</v>
      </c>
      <c r="E111">
        <v>5629.6736499999997</v>
      </c>
      <c r="F111">
        <v>5427.1452669999999</v>
      </c>
      <c r="G111">
        <v>5414.2137599999996</v>
      </c>
      <c r="H111">
        <v>5618.7149579999996</v>
      </c>
      <c r="I111">
        <v>6378.4834840000003</v>
      </c>
      <c r="J111">
        <v>7632.8608340000001</v>
      </c>
      <c r="K111">
        <v>8495.4102619999994</v>
      </c>
      <c r="L111">
        <v>8985.1404838899998</v>
      </c>
      <c r="M111">
        <v>9178.3008166999898</v>
      </c>
      <c r="N111">
        <v>9073.7004469999993</v>
      </c>
      <c r="O111">
        <v>8847.7119863000007</v>
      </c>
      <c r="P111">
        <v>8754.4186914999991</v>
      </c>
      <c r="Q111">
        <v>8613.5305047000002</v>
      </c>
      <c r="R111">
        <v>8335.1427468000002</v>
      </c>
      <c r="S111">
        <v>8374.9918297000004</v>
      </c>
      <c r="T111">
        <v>8318.3720132999897</v>
      </c>
      <c r="U111">
        <v>7814.9588359999898</v>
      </c>
      <c r="V111">
        <v>7836.7564028399902</v>
      </c>
      <c r="W111">
        <v>7336.0517739999996</v>
      </c>
      <c r="X111">
        <v>6710.3652240000001</v>
      </c>
      <c r="Y111">
        <v>6480.8383910000002</v>
      </c>
      <c r="Z111">
        <v>6333.9228989999901</v>
      </c>
      <c r="AA111">
        <v>6103.7489999999998</v>
      </c>
    </row>
    <row r="112" spans="1:27" x14ac:dyDescent="0.2">
      <c r="A112">
        <v>2015</v>
      </c>
      <c r="B112">
        <v>4</v>
      </c>
      <c r="C112">
        <v>2</v>
      </c>
      <c r="D112">
        <v>5848.2232000000004</v>
      </c>
      <c r="E112">
        <v>5530.4628130000001</v>
      </c>
      <c r="F112">
        <v>5340.9301310000001</v>
      </c>
      <c r="G112">
        <v>5340.0295120000001</v>
      </c>
      <c r="H112">
        <v>5563.6738809999997</v>
      </c>
      <c r="I112">
        <v>6251.558669</v>
      </c>
      <c r="J112">
        <v>7192.5714079999998</v>
      </c>
      <c r="K112">
        <v>7741.2291340000002</v>
      </c>
      <c r="L112">
        <v>8300.3309168899996</v>
      </c>
      <c r="M112">
        <v>8548.3469526999997</v>
      </c>
      <c r="N112">
        <v>8384.3319419999898</v>
      </c>
      <c r="O112">
        <v>8119.3898572999897</v>
      </c>
      <c r="P112">
        <v>8382.9595805000008</v>
      </c>
      <c r="Q112">
        <v>8117.2984356999996</v>
      </c>
      <c r="R112">
        <v>8090.4259077999995</v>
      </c>
      <c r="S112">
        <v>7998.3920687</v>
      </c>
      <c r="T112">
        <v>7734.1165332999899</v>
      </c>
      <c r="U112">
        <v>7337.8097299999899</v>
      </c>
      <c r="V112">
        <v>7525.6931368399901</v>
      </c>
      <c r="W112">
        <v>7226.5557200000003</v>
      </c>
      <c r="X112">
        <v>6592.0208679999996</v>
      </c>
      <c r="Y112">
        <v>6416.1729679999999</v>
      </c>
      <c r="Z112">
        <v>6274.1605399999999</v>
      </c>
      <c r="AA112">
        <v>6030.5628109999998</v>
      </c>
    </row>
    <row r="113" spans="1:27" x14ac:dyDescent="0.2">
      <c r="A113">
        <v>2015</v>
      </c>
      <c r="B113">
        <v>4</v>
      </c>
      <c r="C113">
        <v>3</v>
      </c>
      <c r="D113">
        <v>5792.3708699999997</v>
      </c>
      <c r="E113">
        <v>5481.2100270000001</v>
      </c>
      <c r="F113">
        <v>5257.8921979999996</v>
      </c>
      <c r="G113">
        <v>5170.263715</v>
      </c>
      <c r="H113">
        <v>5199.0125390000003</v>
      </c>
      <c r="I113">
        <v>5340.7720389999904</v>
      </c>
      <c r="J113">
        <v>5499.6564309999903</v>
      </c>
      <c r="K113">
        <v>5787.914976</v>
      </c>
      <c r="L113">
        <v>6045.0827918900004</v>
      </c>
      <c r="M113">
        <v>6073.6470506999904</v>
      </c>
      <c r="N113">
        <v>6037.4755169999999</v>
      </c>
      <c r="O113">
        <v>5966.6049862999998</v>
      </c>
      <c r="P113">
        <v>5814.7052425000002</v>
      </c>
      <c r="Q113">
        <v>5678.0196427000001</v>
      </c>
      <c r="R113">
        <v>5625.0541457999998</v>
      </c>
      <c r="S113">
        <v>5752.2772467000004</v>
      </c>
      <c r="T113">
        <v>5934.7373412999996</v>
      </c>
      <c r="U113">
        <v>6120.00201499999</v>
      </c>
      <c r="V113">
        <v>6404.9012418399998</v>
      </c>
      <c r="W113">
        <v>6232.5652069999996</v>
      </c>
      <c r="X113">
        <v>5989.8986480000003</v>
      </c>
      <c r="Y113">
        <v>5980.1195710000002</v>
      </c>
      <c r="Z113">
        <v>5996.958619</v>
      </c>
      <c r="AA113">
        <v>5919.4048549999998</v>
      </c>
    </row>
    <row r="114" spans="1:27" x14ac:dyDescent="0.2">
      <c r="A114">
        <v>2015</v>
      </c>
      <c r="B114">
        <v>4</v>
      </c>
      <c r="C114">
        <v>4</v>
      </c>
      <c r="D114">
        <v>5701.5315899999996</v>
      </c>
      <c r="E114">
        <v>5446.5120020000004</v>
      </c>
      <c r="F114">
        <v>5230.9116279999998</v>
      </c>
      <c r="G114">
        <v>5145.6627609999996</v>
      </c>
      <c r="H114">
        <v>5186.4321929999996</v>
      </c>
      <c r="I114">
        <v>5348.1878349999997</v>
      </c>
      <c r="J114">
        <v>5572.9139009999999</v>
      </c>
      <c r="K114">
        <v>6036.4346869999999</v>
      </c>
      <c r="L114">
        <v>6421.9517828899998</v>
      </c>
      <c r="M114">
        <v>6408.4511936999997</v>
      </c>
      <c r="N114">
        <v>6262.8846199999998</v>
      </c>
      <c r="O114">
        <v>6084.2738952999998</v>
      </c>
      <c r="P114">
        <v>5967.0041265</v>
      </c>
      <c r="Q114">
        <v>5903.8810426999999</v>
      </c>
      <c r="R114">
        <v>5849.1020767999998</v>
      </c>
      <c r="S114">
        <v>5859.6099846999996</v>
      </c>
      <c r="T114">
        <v>5902.7527952999899</v>
      </c>
      <c r="U114">
        <v>6125.7476900000001</v>
      </c>
      <c r="V114">
        <v>6356.9010728399999</v>
      </c>
      <c r="W114">
        <v>6231.3190009999998</v>
      </c>
      <c r="X114">
        <v>5995.6746750000002</v>
      </c>
      <c r="Y114">
        <v>5944.3665440000004</v>
      </c>
      <c r="Z114">
        <v>5863.6365419999902</v>
      </c>
      <c r="AA114">
        <v>5667.2560970000004</v>
      </c>
    </row>
    <row r="115" spans="1:27" x14ac:dyDescent="0.2">
      <c r="A115">
        <v>2015</v>
      </c>
      <c r="B115">
        <v>4</v>
      </c>
      <c r="C115">
        <v>5</v>
      </c>
      <c r="D115">
        <v>5504.3057330000001</v>
      </c>
      <c r="E115">
        <v>5308.1746839999996</v>
      </c>
      <c r="F115">
        <v>5085.5142699999997</v>
      </c>
      <c r="G115">
        <v>5019.5535</v>
      </c>
      <c r="H115">
        <v>5023.9693799999995</v>
      </c>
      <c r="I115">
        <v>5142.3659090000001</v>
      </c>
      <c r="J115">
        <v>5364.4525329999997</v>
      </c>
      <c r="K115">
        <v>5694.6225560000003</v>
      </c>
      <c r="L115">
        <v>6012.6930848900001</v>
      </c>
      <c r="M115">
        <v>6089.0843236999999</v>
      </c>
      <c r="N115">
        <v>6013.5353029999997</v>
      </c>
      <c r="O115">
        <v>5869.9713062999999</v>
      </c>
      <c r="P115">
        <v>5758.5357304999998</v>
      </c>
      <c r="Q115">
        <v>5609.7622296999998</v>
      </c>
      <c r="R115">
        <v>5537.3815848000004</v>
      </c>
      <c r="S115">
        <v>5587.5830917000003</v>
      </c>
      <c r="T115">
        <v>5715.8263353000002</v>
      </c>
      <c r="U115">
        <v>5959.3371259999903</v>
      </c>
      <c r="V115">
        <v>6448.0478948399996</v>
      </c>
      <c r="W115">
        <v>6238.6303980000002</v>
      </c>
      <c r="X115">
        <v>6044.9237050000002</v>
      </c>
      <c r="Y115">
        <v>5928.1902630000004</v>
      </c>
      <c r="Z115">
        <v>5893.7360980000003</v>
      </c>
      <c r="AA115">
        <v>5778.4954699999998</v>
      </c>
    </row>
    <row r="116" spans="1:27" x14ac:dyDescent="0.2">
      <c r="A116">
        <v>2015</v>
      </c>
      <c r="B116">
        <v>4</v>
      </c>
      <c r="C116">
        <v>6</v>
      </c>
      <c r="D116">
        <v>5574.1685929999903</v>
      </c>
      <c r="E116">
        <v>5471.5574299999998</v>
      </c>
      <c r="F116">
        <v>5233.0744930000001</v>
      </c>
      <c r="G116">
        <v>5113.9620880000002</v>
      </c>
      <c r="H116">
        <v>5134.8543329999902</v>
      </c>
      <c r="I116">
        <v>5247.8560219999999</v>
      </c>
      <c r="J116">
        <v>5420.1035760000004</v>
      </c>
      <c r="K116">
        <v>5636.3323849999997</v>
      </c>
      <c r="L116">
        <v>5981.5302728899997</v>
      </c>
      <c r="M116">
        <v>6201.4448467000002</v>
      </c>
      <c r="N116">
        <v>6309.209578</v>
      </c>
      <c r="O116">
        <v>6161.9204492999997</v>
      </c>
      <c r="P116">
        <v>6023.9915744999998</v>
      </c>
      <c r="Q116">
        <v>5905.9399727</v>
      </c>
      <c r="R116">
        <v>5884.6964417999998</v>
      </c>
      <c r="S116">
        <v>5943.3378917</v>
      </c>
      <c r="T116">
        <v>6076.2209942999998</v>
      </c>
      <c r="U116">
        <v>6477.3374129999902</v>
      </c>
      <c r="V116">
        <v>7058.38706284</v>
      </c>
      <c r="W116">
        <v>6590.2956759999997</v>
      </c>
      <c r="X116">
        <v>6301.6812680000003</v>
      </c>
      <c r="Y116">
        <v>6029.798734</v>
      </c>
      <c r="Z116">
        <v>6043.4658469999904</v>
      </c>
      <c r="AA116">
        <v>6021.3846449999901</v>
      </c>
    </row>
    <row r="117" spans="1:27" x14ac:dyDescent="0.2">
      <c r="A117">
        <v>2015</v>
      </c>
      <c r="B117">
        <v>4</v>
      </c>
      <c r="C117">
        <v>7</v>
      </c>
      <c r="D117">
        <v>5853.4288690000003</v>
      </c>
      <c r="E117">
        <v>5642.5933939999904</v>
      </c>
      <c r="F117">
        <v>5372.9480869999998</v>
      </c>
      <c r="G117">
        <v>5205.8048740000004</v>
      </c>
      <c r="H117">
        <v>5207.1096889999999</v>
      </c>
      <c r="I117">
        <v>5446.1477240000004</v>
      </c>
      <c r="J117">
        <v>6003.7184740000002</v>
      </c>
      <c r="K117">
        <v>6604.8505260000002</v>
      </c>
      <c r="L117">
        <v>7334.9211438900002</v>
      </c>
      <c r="M117">
        <v>7874.2441106999904</v>
      </c>
      <c r="N117">
        <v>8240.2293520000003</v>
      </c>
      <c r="O117">
        <v>8135.6280322999901</v>
      </c>
      <c r="P117">
        <v>7999.8647675000002</v>
      </c>
      <c r="Q117">
        <v>7814.8010366999997</v>
      </c>
      <c r="R117">
        <v>7608.0440348000002</v>
      </c>
      <c r="S117">
        <v>7459.0814707</v>
      </c>
      <c r="T117">
        <v>7652.2076822999998</v>
      </c>
      <c r="U117">
        <v>8454.1099909999994</v>
      </c>
      <c r="V117">
        <v>8651.1162728399995</v>
      </c>
      <c r="W117">
        <v>7551.5949179999998</v>
      </c>
      <c r="X117">
        <v>6998.9715379999998</v>
      </c>
      <c r="Y117">
        <v>6459.3489460000001</v>
      </c>
      <c r="Z117">
        <v>6421.6282199999996</v>
      </c>
      <c r="AA117">
        <v>6312.3716770000001</v>
      </c>
    </row>
    <row r="118" spans="1:27" x14ac:dyDescent="0.2">
      <c r="A118">
        <v>2015</v>
      </c>
      <c r="B118">
        <v>4</v>
      </c>
      <c r="C118">
        <v>8</v>
      </c>
      <c r="D118">
        <v>6084.9351829999996</v>
      </c>
      <c r="E118">
        <v>5850.1946520000001</v>
      </c>
      <c r="F118">
        <v>5489.4837610000004</v>
      </c>
      <c r="G118">
        <v>5330.3284159999903</v>
      </c>
      <c r="H118">
        <v>5332.7542489999996</v>
      </c>
      <c r="I118">
        <v>5568.419457</v>
      </c>
      <c r="J118">
        <v>6155.0272679999998</v>
      </c>
      <c r="K118">
        <v>6938.678441</v>
      </c>
      <c r="L118">
        <v>7328.0200188899998</v>
      </c>
      <c r="M118">
        <v>8327.8946617000001</v>
      </c>
      <c r="N118">
        <v>8454.2169899999899</v>
      </c>
      <c r="O118">
        <v>8440.4647222999993</v>
      </c>
      <c r="P118">
        <v>8503.2474094999998</v>
      </c>
      <c r="Q118">
        <v>8392.9446276999897</v>
      </c>
      <c r="R118">
        <v>8188.1274308000002</v>
      </c>
      <c r="S118">
        <v>8035.0268036999996</v>
      </c>
      <c r="T118">
        <v>8035.7855242999904</v>
      </c>
      <c r="U118">
        <v>8603.2183139999997</v>
      </c>
      <c r="V118">
        <v>8888.6392368399993</v>
      </c>
      <c r="W118">
        <v>7567.88805399999</v>
      </c>
      <c r="X118">
        <v>7034.1003479999999</v>
      </c>
      <c r="Y118">
        <v>6607.24118</v>
      </c>
      <c r="Z118">
        <v>6578.2755079999997</v>
      </c>
      <c r="AA118">
        <v>6383.4536539999999</v>
      </c>
    </row>
    <row r="119" spans="1:27" x14ac:dyDescent="0.2">
      <c r="A119">
        <v>2015</v>
      </c>
      <c r="B119">
        <v>4</v>
      </c>
      <c r="C119">
        <v>9</v>
      </c>
      <c r="D119">
        <v>6023.8722509999998</v>
      </c>
      <c r="E119">
        <v>5773.2466960000002</v>
      </c>
      <c r="F119">
        <v>5498.3167629999998</v>
      </c>
      <c r="G119">
        <v>5356.3961019999997</v>
      </c>
      <c r="H119">
        <v>5356.4908379999997</v>
      </c>
      <c r="I119">
        <v>5549.5012299999999</v>
      </c>
      <c r="J119">
        <v>6174.7141799999999</v>
      </c>
      <c r="K119">
        <v>6837.3172329999998</v>
      </c>
      <c r="L119">
        <v>7745.15126289</v>
      </c>
      <c r="M119">
        <v>8693.0638306999899</v>
      </c>
      <c r="N119">
        <v>8929.0507600000001</v>
      </c>
      <c r="O119">
        <v>8691.6911113000006</v>
      </c>
      <c r="P119">
        <v>8551.1723505000009</v>
      </c>
      <c r="Q119">
        <v>8500.4184877000007</v>
      </c>
      <c r="R119">
        <v>8576.9279958000006</v>
      </c>
      <c r="S119">
        <v>8377.9600876999993</v>
      </c>
      <c r="T119">
        <v>8283.4427773000007</v>
      </c>
      <c r="U119">
        <v>8444.2753759999996</v>
      </c>
      <c r="V119">
        <v>9289.5726388399999</v>
      </c>
      <c r="W119">
        <v>8251.4111119999998</v>
      </c>
      <c r="X119">
        <v>7452.4922059999899</v>
      </c>
      <c r="Y119">
        <v>6736.0790189999998</v>
      </c>
      <c r="Z119">
        <v>6659.4716739999903</v>
      </c>
      <c r="AA119">
        <v>6475.410586</v>
      </c>
    </row>
    <row r="120" spans="1:27" x14ac:dyDescent="0.2">
      <c r="A120">
        <v>2015</v>
      </c>
      <c r="B120">
        <v>4</v>
      </c>
      <c r="C120">
        <v>10</v>
      </c>
      <c r="D120">
        <v>6171.3951649999999</v>
      </c>
      <c r="E120">
        <v>5924.0467689999996</v>
      </c>
      <c r="F120">
        <v>5617.9280170000002</v>
      </c>
      <c r="G120">
        <v>5431.6452529999997</v>
      </c>
      <c r="H120">
        <v>5405.9880919999996</v>
      </c>
      <c r="I120">
        <v>5632.4626260000005</v>
      </c>
      <c r="J120">
        <v>6226.4059399999996</v>
      </c>
      <c r="K120">
        <v>6934.0462770000004</v>
      </c>
      <c r="L120">
        <v>7878.3721018899996</v>
      </c>
      <c r="M120">
        <v>8458.5549527000003</v>
      </c>
      <c r="N120">
        <v>8597.3798869999991</v>
      </c>
      <c r="O120">
        <v>8194.7612253000007</v>
      </c>
      <c r="P120">
        <v>8185.0321144999898</v>
      </c>
      <c r="Q120">
        <v>8035.2135626999898</v>
      </c>
      <c r="R120">
        <v>7833.3827477999903</v>
      </c>
      <c r="S120">
        <v>7549.3769826999996</v>
      </c>
      <c r="T120">
        <v>7423.7760003000003</v>
      </c>
      <c r="U120">
        <v>7659.8981539999904</v>
      </c>
      <c r="V120">
        <v>8130.2671418399996</v>
      </c>
      <c r="W120">
        <v>7383.6865610000004</v>
      </c>
      <c r="X120">
        <v>6896.5120820000002</v>
      </c>
      <c r="Y120">
        <v>6492.4525299999996</v>
      </c>
      <c r="Z120">
        <v>6582.7619459999996</v>
      </c>
      <c r="AA120">
        <v>6526.802756</v>
      </c>
    </row>
    <row r="121" spans="1:27" x14ac:dyDescent="0.2">
      <c r="A121">
        <v>2015</v>
      </c>
      <c r="B121">
        <v>4</v>
      </c>
      <c r="C121">
        <v>11</v>
      </c>
      <c r="D121">
        <v>6246.1209699999999</v>
      </c>
      <c r="E121">
        <v>5959.8009060000004</v>
      </c>
      <c r="F121">
        <v>5615.8459700000003</v>
      </c>
      <c r="G121">
        <v>5397.971579</v>
      </c>
      <c r="H121">
        <v>5337.2647580000003</v>
      </c>
      <c r="I121">
        <v>5419.9780639999999</v>
      </c>
      <c r="J121">
        <v>5583.7203729999901</v>
      </c>
      <c r="K121">
        <v>5907.0058410000001</v>
      </c>
      <c r="L121">
        <v>6372.9285278899997</v>
      </c>
      <c r="M121">
        <v>6781.8000117000001</v>
      </c>
      <c r="N121">
        <v>6747.6196360000004</v>
      </c>
      <c r="O121">
        <v>6507.7741042999996</v>
      </c>
      <c r="P121">
        <v>6309.6278505</v>
      </c>
      <c r="Q121">
        <v>6194.1102126999904</v>
      </c>
      <c r="R121">
        <v>6191.4967237999999</v>
      </c>
      <c r="S121">
        <v>6239.1395826999997</v>
      </c>
      <c r="T121">
        <v>6095.4022562999999</v>
      </c>
      <c r="U121">
        <v>6566.4009989999904</v>
      </c>
      <c r="V121">
        <v>7155.5854878399996</v>
      </c>
      <c r="W121">
        <v>6722.9760029999998</v>
      </c>
      <c r="X121">
        <v>6392.5702140000003</v>
      </c>
      <c r="Y121">
        <v>6155.1676939999998</v>
      </c>
      <c r="Z121">
        <v>6077.4008379999996</v>
      </c>
      <c r="AA121">
        <v>5977.5180319999999</v>
      </c>
    </row>
    <row r="122" spans="1:27" x14ac:dyDescent="0.2">
      <c r="A122">
        <v>2015</v>
      </c>
      <c r="B122">
        <v>4</v>
      </c>
      <c r="C122">
        <v>12</v>
      </c>
      <c r="D122">
        <v>5682.7795800000004</v>
      </c>
      <c r="E122">
        <v>5492.4048300000004</v>
      </c>
      <c r="F122">
        <v>5234.4932360000003</v>
      </c>
      <c r="G122">
        <v>5096.4871110000004</v>
      </c>
      <c r="H122">
        <v>5056.572964</v>
      </c>
      <c r="I122">
        <v>5132.7838379999903</v>
      </c>
      <c r="J122">
        <v>5234.5432700000001</v>
      </c>
      <c r="K122">
        <v>5508.7813729999998</v>
      </c>
      <c r="L122">
        <v>5859.4186128900001</v>
      </c>
      <c r="M122">
        <v>6105.8197806999997</v>
      </c>
      <c r="N122">
        <v>6238.39563</v>
      </c>
      <c r="O122">
        <v>6197.4572913000002</v>
      </c>
      <c r="P122">
        <v>6182.2536805</v>
      </c>
      <c r="Q122">
        <v>6056.5141807</v>
      </c>
      <c r="R122">
        <v>5981.3602947999998</v>
      </c>
      <c r="S122">
        <v>6025.7079537</v>
      </c>
      <c r="T122">
        <v>6143.07912329999</v>
      </c>
      <c r="U122">
        <v>6443.8963529999901</v>
      </c>
      <c r="V122">
        <v>7099.7468788399901</v>
      </c>
      <c r="W122">
        <v>6692.4126100000003</v>
      </c>
      <c r="X122">
        <v>6393.0746580000005</v>
      </c>
      <c r="Y122">
        <v>6100.0758369999903</v>
      </c>
      <c r="Z122">
        <v>6072.6137259999996</v>
      </c>
      <c r="AA122">
        <v>5911.0766640000002</v>
      </c>
    </row>
    <row r="123" spans="1:27" x14ac:dyDescent="0.2">
      <c r="A123">
        <v>2015</v>
      </c>
      <c r="B123">
        <v>4</v>
      </c>
      <c r="C123">
        <v>13</v>
      </c>
      <c r="D123">
        <v>5639.973704</v>
      </c>
      <c r="E123">
        <v>5530.9003720000001</v>
      </c>
      <c r="F123">
        <v>5362.5575200000003</v>
      </c>
      <c r="G123">
        <v>5249.7587239999903</v>
      </c>
      <c r="H123">
        <v>5294.2869469999996</v>
      </c>
      <c r="I123">
        <v>5559.8491319999903</v>
      </c>
      <c r="J123">
        <v>6067.1139389999998</v>
      </c>
      <c r="K123">
        <v>6664.4299039999996</v>
      </c>
      <c r="L123">
        <v>7345.3988568900004</v>
      </c>
      <c r="M123">
        <v>7707.4518356999997</v>
      </c>
      <c r="N123">
        <v>7683.3196200000002</v>
      </c>
      <c r="O123">
        <v>7577.6825673000003</v>
      </c>
      <c r="P123">
        <v>7565.0144945000002</v>
      </c>
      <c r="Q123">
        <v>7612.3008776999995</v>
      </c>
      <c r="R123">
        <v>7617.2838997999997</v>
      </c>
      <c r="S123">
        <v>7443.6097157000004</v>
      </c>
      <c r="T123">
        <v>7568.1798782999904</v>
      </c>
      <c r="U123">
        <v>8043.1094829999902</v>
      </c>
      <c r="V123">
        <v>8924.0013908399997</v>
      </c>
      <c r="W123">
        <v>7895.1865930000004</v>
      </c>
      <c r="X123">
        <v>7295.7193479999996</v>
      </c>
      <c r="Y123">
        <v>6755.9740389999997</v>
      </c>
      <c r="Z123">
        <v>6719.5528899999999</v>
      </c>
      <c r="AA123">
        <v>6538.7734730000002</v>
      </c>
    </row>
    <row r="124" spans="1:27" x14ac:dyDescent="0.2">
      <c r="A124">
        <v>2015</v>
      </c>
      <c r="B124">
        <v>4</v>
      </c>
      <c r="C124">
        <v>14</v>
      </c>
      <c r="D124">
        <v>6078.4835709999998</v>
      </c>
      <c r="E124">
        <v>5948.9280099999996</v>
      </c>
      <c r="F124">
        <v>5688.0034539999997</v>
      </c>
      <c r="G124">
        <v>5518.3560280000002</v>
      </c>
      <c r="H124">
        <v>5547.2747019999997</v>
      </c>
      <c r="I124">
        <v>5776.3772429999999</v>
      </c>
      <c r="J124">
        <v>6496.7218560000001</v>
      </c>
      <c r="K124">
        <v>7189.5687850000004</v>
      </c>
      <c r="L124">
        <v>7802.6243908899996</v>
      </c>
      <c r="M124">
        <v>8210.9493646999908</v>
      </c>
      <c r="N124">
        <v>8444.3119200000001</v>
      </c>
      <c r="O124">
        <v>8071.8200543000003</v>
      </c>
      <c r="P124">
        <v>7793.0889104999997</v>
      </c>
      <c r="Q124">
        <v>7615.2431786999996</v>
      </c>
      <c r="R124">
        <v>7398.7829798000002</v>
      </c>
      <c r="S124">
        <v>7527.7841916999996</v>
      </c>
      <c r="T124">
        <v>7626.5001923</v>
      </c>
      <c r="U124">
        <v>8115.8284089999997</v>
      </c>
      <c r="V124">
        <v>9158.8603548400006</v>
      </c>
      <c r="W124">
        <v>8168.7738060000001</v>
      </c>
      <c r="X124">
        <v>7398.126252</v>
      </c>
      <c r="Y124">
        <v>6953.0238579999996</v>
      </c>
      <c r="Z124">
        <v>6897.66115299999</v>
      </c>
      <c r="AA124">
        <v>6700.1730250000001</v>
      </c>
    </row>
    <row r="125" spans="1:27" x14ac:dyDescent="0.2">
      <c r="A125">
        <v>2015</v>
      </c>
      <c r="B125">
        <v>4</v>
      </c>
      <c r="C125">
        <v>15</v>
      </c>
      <c r="D125">
        <v>6394.7887110000001</v>
      </c>
      <c r="E125">
        <v>6108.4282190000004</v>
      </c>
      <c r="F125">
        <v>5730.568937</v>
      </c>
      <c r="G125">
        <v>5530.5130829999998</v>
      </c>
      <c r="H125">
        <v>5536.6313229999996</v>
      </c>
      <c r="I125">
        <v>5779.3069059999998</v>
      </c>
      <c r="J125">
        <v>6458.3431769999997</v>
      </c>
      <c r="K125">
        <v>7070.1236070000004</v>
      </c>
      <c r="L125">
        <v>7645.0969858899998</v>
      </c>
      <c r="M125">
        <v>8049.2962576999998</v>
      </c>
      <c r="N125">
        <v>8092.1858490000004</v>
      </c>
      <c r="O125">
        <v>7811.6691933000002</v>
      </c>
      <c r="P125">
        <v>7794.4063125000002</v>
      </c>
      <c r="Q125">
        <v>7784.1471126999904</v>
      </c>
      <c r="R125">
        <v>7720.4425047999903</v>
      </c>
      <c r="S125">
        <v>7717.3982427000001</v>
      </c>
      <c r="T125">
        <v>7616.3704762999896</v>
      </c>
      <c r="U125">
        <v>8041.9573129999899</v>
      </c>
      <c r="V125">
        <v>8910.4397028399999</v>
      </c>
      <c r="W125">
        <v>7817.2489649999998</v>
      </c>
      <c r="X125">
        <v>7136.0651879999996</v>
      </c>
      <c r="Y125">
        <v>6660.6700209999999</v>
      </c>
      <c r="Z125">
        <v>6640.1443789999903</v>
      </c>
      <c r="AA125">
        <v>6435.8230750000002</v>
      </c>
    </row>
    <row r="126" spans="1:27" x14ac:dyDescent="0.2">
      <c r="A126">
        <v>2015</v>
      </c>
      <c r="B126">
        <v>4</v>
      </c>
      <c r="C126">
        <v>16</v>
      </c>
      <c r="D126">
        <v>6181.107994</v>
      </c>
      <c r="E126">
        <v>5932.5542859999996</v>
      </c>
      <c r="F126">
        <v>5573.3575979999996</v>
      </c>
      <c r="G126">
        <v>5388.96353</v>
      </c>
      <c r="H126">
        <v>5383.8989949999996</v>
      </c>
      <c r="I126">
        <v>5616.0358969999997</v>
      </c>
      <c r="J126">
        <v>6267.5551679999999</v>
      </c>
      <c r="K126">
        <v>6925.6923639999904</v>
      </c>
      <c r="L126">
        <v>7503.9913548900004</v>
      </c>
      <c r="M126">
        <v>8018.2774976999899</v>
      </c>
      <c r="N126">
        <v>8320.6449169999996</v>
      </c>
      <c r="O126">
        <v>8169.1971172999902</v>
      </c>
      <c r="P126">
        <v>8102.9517734999999</v>
      </c>
      <c r="Q126">
        <v>8094.5157526999901</v>
      </c>
      <c r="R126">
        <v>7959.7933038000001</v>
      </c>
      <c r="S126">
        <v>7877.0958017000003</v>
      </c>
      <c r="T126">
        <v>7700.0923902999903</v>
      </c>
      <c r="U126">
        <v>8184.0243199999904</v>
      </c>
      <c r="V126">
        <v>9019.9825738399995</v>
      </c>
      <c r="W126">
        <v>7936.0668100000003</v>
      </c>
      <c r="X126">
        <v>7329.3789930000003</v>
      </c>
      <c r="Y126">
        <v>6714.2369449999997</v>
      </c>
      <c r="Z126">
        <v>6620.3564719999904</v>
      </c>
      <c r="AA126">
        <v>6436.5828350000002</v>
      </c>
    </row>
    <row r="127" spans="1:27" x14ac:dyDescent="0.2">
      <c r="A127">
        <v>2015</v>
      </c>
      <c r="B127">
        <v>4</v>
      </c>
      <c r="C127">
        <v>17</v>
      </c>
      <c r="D127">
        <v>6175.0551450000003</v>
      </c>
      <c r="E127">
        <v>5918.3019670000003</v>
      </c>
      <c r="F127">
        <v>5549.3190260000001</v>
      </c>
      <c r="G127">
        <v>5360.3056189999998</v>
      </c>
      <c r="H127">
        <v>5358.5534669999997</v>
      </c>
      <c r="I127">
        <v>5610.6741299999903</v>
      </c>
      <c r="J127">
        <v>6177.4999379999999</v>
      </c>
      <c r="K127">
        <v>6875.7109220000002</v>
      </c>
      <c r="L127">
        <v>7668.1132268900001</v>
      </c>
      <c r="M127">
        <v>8304.7488646999991</v>
      </c>
      <c r="N127">
        <v>8556.4622059999892</v>
      </c>
      <c r="O127">
        <v>8425.9503562999998</v>
      </c>
      <c r="P127">
        <v>8325.1733325000005</v>
      </c>
      <c r="Q127">
        <v>8066.0500906999996</v>
      </c>
      <c r="R127">
        <v>7771.6038378000003</v>
      </c>
      <c r="S127">
        <v>7407.3453267000004</v>
      </c>
      <c r="T127">
        <v>7439.2244343000002</v>
      </c>
      <c r="U127">
        <v>7923.2780969999903</v>
      </c>
      <c r="V127">
        <v>8361.4550668399897</v>
      </c>
      <c r="W127">
        <v>7360.3149889999904</v>
      </c>
      <c r="X127">
        <v>6908.9053720000002</v>
      </c>
      <c r="Y127">
        <v>6435.7407000000003</v>
      </c>
      <c r="Z127">
        <v>6539.794938</v>
      </c>
      <c r="AA127">
        <v>6450.9525649999996</v>
      </c>
    </row>
    <row r="128" spans="1:27" x14ac:dyDescent="0.2">
      <c r="A128">
        <v>2015</v>
      </c>
      <c r="B128">
        <v>4</v>
      </c>
      <c r="C128">
        <v>18</v>
      </c>
      <c r="D128">
        <v>6164.6999800000003</v>
      </c>
      <c r="E128">
        <v>5894.729679</v>
      </c>
      <c r="F128">
        <v>5519.7056579999999</v>
      </c>
      <c r="G128">
        <v>5321.6552529999999</v>
      </c>
      <c r="H128">
        <v>5286.2652429999998</v>
      </c>
      <c r="I128">
        <v>5346.3073379999996</v>
      </c>
      <c r="J128">
        <v>5527.9447329999903</v>
      </c>
      <c r="K128">
        <v>5957.6010699999997</v>
      </c>
      <c r="L128">
        <v>6453.0349058900001</v>
      </c>
      <c r="M128">
        <v>6817.8473346999999</v>
      </c>
      <c r="N128">
        <v>6822.4527559999997</v>
      </c>
      <c r="O128">
        <v>6658.4057642999996</v>
      </c>
      <c r="P128">
        <v>6535.1530444999999</v>
      </c>
      <c r="Q128">
        <v>6384.5629586999903</v>
      </c>
      <c r="R128">
        <v>6255.3473457999999</v>
      </c>
      <c r="S128">
        <v>6234.4732876999997</v>
      </c>
      <c r="T128">
        <v>6417.9293982999998</v>
      </c>
      <c r="U128">
        <v>6759.4199829999998</v>
      </c>
      <c r="V128">
        <v>7282.2765858399998</v>
      </c>
      <c r="W128">
        <v>6730.4289550000003</v>
      </c>
      <c r="X128">
        <v>6375.4999420000004</v>
      </c>
      <c r="Y128">
        <v>6155.3225519999996</v>
      </c>
      <c r="Z128">
        <v>6146.0219469999902</v>
      </c>
      <c r="AA128">
        <v>6049.2673169999998</v>
      </c>
    </row>
    <row r="129" spans="1:27" x14ac:dyDescent="0.2">
      <c r="A129">
        <v>2015</v>
      </c>
      <c r="B129">
        <v>4</v>
      </c>
      <c r="C129">
        <v>19</v>
      </c>
      <c r="D129">
        <v>5803.2311890000001</v>
      </c>
      <c r="E129">
        <v>5574.6954479999904</v>
      </c>
      <c r="F129">
        <v>5327.3438310000001</v>
      </c>
      <c r="G129">
        <v>5203.5121790000003</v>
      </c>
      <c r="H129">
        <v>5159.6925959999999</v>
      </c>
      <c r="I129">
        <v>5198.4224359999998</v>
      </c>
      <c r="J129">
        <v>5307.0638079999999</v>
      </c>
      <c r="K129">
        <v>5589.9042760000002</v>
      </c>
      <c r="L129">
        <v>6006.5956928899996</v>
      </c>
      <c r="M129">
        <v>6276.0931616999997</v>
      </c>
      <c r="N129">
        <v>6433.8799600000002</v>
      </c>
      <c r="O129">
        <v>6370.6574062999998</v>
      </c>
      <c r="P129">
        <v>6217.1317074999997</v>
      </c>
      <c r="Q129">
        <v>6097.7997656999996</v>
      </c>
      <c r="R129">
        <v>6042.8958717999903</v>
      </c>
      <c r="S129">
        <v>6089.9701416999997</v>
      </c>
      <c r="T129">
        <v>6257.0374843</v>
      </c>
      <c r="U129">
        <v>6714.6012519999904</v>
      </c>
      <c r="V129">
        <v>7325.6408748399999</v>
      </c>
      <c r="W129">
        <v>6869.3849369999998</v>
      </c>
      <c r="X129">
        <v>6569.8906900000002</v>
      </c>
      <c r="Y129">
        <v>6163.2790070000001</v>
      </c>
      <c r="Z129">
        <v>6140.0642069999903</v>
      </c>
      <c r="AA129">
        <v>5967.1902239999999</v>
      </c>
    </row>
    <row r="130" spans="1:27" x14ac:dyDescent="0.2">
      <c r="A130">
        <v>2015</v>
      </c>
      <c r="B130">
        <v>4</v>
      </c>
      <c r="C130">
        <v>20</v>
      </c>
      <c r="D130">
        <v>5722.384744</v>
      </c>
      <c r="E130">
        <v>5562.8323010000004</v>
      </c>
      <c r="F130">
        <v>5343.6117629999999</v>
      </c>
      <c r="G130">
        <v>5233.8267230000001</v>
      </c>
      <c r="H130">
        <v>5289.262146</v>
      </c>
      <c r="I130">
        <v>5544.3500020000001</v>
      </c>
      <c r="J130">
        <v>6224.78334</v>
      </c>
      <c r="K130">
        <v>6921.8305659999996</v>
      </c>
      <c r="L130">
        <v>7872.7432918900004</v>
      </c>
      <c r="M130">
        <v>8996.7111836999993</v>
      </c>
      <c r="N130">
        <v>9295.6951609999996</v>
      </c>
      <c r="O130">
        <v>9332.1836683000001</v>
      </c>
      <c r="P130">
        <v>9261.6835444999997</v>
      </c>
      <c r="Q130">
        <v>9372.1751866999894</v>
      </c>
      <c r="R130">
        <v>9319.3960557999999</v>
      </c>
      <c r="S130">
        <v>9076.8122586999998</v>
      </c>
      <c r="T130">
        <v>8894.3831953000008</v>
      </c>
      <c r="U130">
        <v>9390.2519949999896</v>
      </c>
      <c r="V130">
        <v>9680.99497084</v>
      </c>
      <c r="W130">
        <v>8279.2509949999894</v>
      </c>
      <c r="X130">
        <v>7313.9555620000001</v>
      </c>
      <c r="Y130">
        <v>6772.9375140000002</v>
      </c>
      <c r="Z130">
        <v>6695.5452750000004</v>
      </c>
      <c r="AA130">
        <v>6456.3079419999904</v>
      </c>
    </row>
    <row r="131" spans="1:27" x14ac:dyDescent="0.2">
      <c r="A131">
        <v>2015</v>
      </c>
      <c r="B131">
        <v>4</v>
      </c>
      <c r="C131">
        <v>21</v>
      </c>
      <c r="D131">
        <v>6123.2588879999903</v>
      </c>
      <c r="E131">
        <v>5895.3238460000002</v>
      </c>
      <c r="F131">
        <v>5538.7789940000002</v>
      </c>
      <c r="G131">
        <v>5355.0717299999997</v>
      </c>
      <c r="H131">
        <v>5368.6936919999998</v>
      </c>
      <c r="I131">
        <v>5614.4263649999903</v>
      </c>
      <c r="J131">
        <v>6364.1524499999996</v>
      </c>
      <c r="K131">
        <v>7175.5068979999996</v>
      </c>
      <c r="L131">
        <v>7802.8080678899996</v>
      </c>
      <c r="M131">
        <v>8491.2593416999898</v>
      </c>
      <c r="N131">
        <v>9045.5054849999997</v>
      </c>
      <c r="O131">
        <v>8997.1941392999997</v>
      </c>
      <c r="P131">
        <v>9050.7671814999994</v>
      </c>
      <c r="Q131">
        <v>8988.3550216999993</v>
      </c>
      <c r="R131">
        <v>8893.8816377999992</v>
      </c>
      <c r="S131">
        <v>8682.5764816999999</v>
      </c>
      <c r="T131">
        <v>8748.2983292999998</v>
      </c>
      <c r="U131">
        <v>9279.8454239999992</v>
      </c>
      <c r="V131">
        <v>9521.4716568399999</v>
      </c>
      <c r="W131">
        <v>8221.4237129999892</v>
      </c>
      <c r="X131">
        <v>7348.4276829999999</v>
      </c>
      <c r="Y131">
        <v>6751.771812</v>
      </c>
      <c r="Z131">
        <v>6723.213178</v>
      </c>
      <c r="AA131">
        <v>6428.588976</v>
      </c>
    </row>
    <row r="132" spans="1:27" x14ac:dyDescent="0.2">
      <c r="A132">
        <v>2015</v>
      </c>
      <c r="B132">
        <v>4</v>
      </c>
      <c r="C132">
        <v>22</v>
      </c>
      <c r="D132">
        <v>6132.4682169999996</v>
      </c>
      <c r="E132">
        <v>5868.1883520000001</v>
      </c>
      <c r="F132">
        <v>5518.8167380000004</v>
      </c>
      <c r="G132">
        <v>5335.161693</v>
      </c>
      <c r="H132">
        <v>5335.84081899999</v>
      </c>
      <c r="I132">
        <v>5594.3593449999998</v>
      </c>
      <c r="J132">
        <v>6295.0152799999996</v>
      </c>
      <c r="K132">
        <v>7089.7624949999999</v>
      </c>
      <c r="L132">
        <v>7632.0675208900002</v>
      </c>
      <c r="M132">
        <v>8278.9379286999992</v>
      </c>
      <c r="N132">
        <v>8735.6992549999995</v>
      </c>
      <c r="O132">
        <v>8767.5611732999896</v>
      </c>
      <c r="P132">
        <v>8593.5979635000003</v>
      </c>
      <c r="Q132">
        <v>8759.9198186999893</v>
      </c>
      <c r="R132">
        <v>8833.2610798000005</v>
      </c>
      <c r="S132">
        <v>8577.9843696999997</v>
      </c>
      <c r="T132">
        <v>8567.8651093000008</v>
      </c>
      <c r="U132">
        <v>9095.0915939999995</v>
      </c>
      <c r="V132">
        <v>9334.8616178400007</v>
      </c>
      <c r="W132">
        <v>8127.3387459999904</v>
      </c>
      <c r="X132">
        <v>7325.7330249999904</v>
      </c>
      <c r="Y132">
        <v>6691.7635700000001</v>
      </c>
      <c r="Z132">
        <v>6645.0090270000001</v>
      </c>
      <c r="AA132">
        <v>6400.2245389999998</v>
      </c>
    </row>
    <row r="133" spans="1:27" x14ac:dyDescent="0.2">
      <c r="A133">
        <v>2015</v>
      </c>
      <c r="B133">
        <v>4</v>
      </c>
      <c r="C133">
        <v>23</v>
      </c>
      <c r="D133">
        <v>6111.9103020000002</v>
      </c>
      <c r="E133">
        <v>5868.97462</v>
      </c>
      <c r="F133">
        <v>5503.54475</v>
      </c>
      <c r="G133">
        <v>5328.0856249999997</v>
      </c>
      <c r="H133">
        <v>5327.3899289999999</v>
      </c>
      <c r="I133">
        <v>5577.0951689999902</v>
      </c>
      <c r="J133">
        <v>6266.9005200000001</v>
      </c>
      <c r="K133">
        <v>7105.1381380000003</v>
      </c>
      <c r="L133">
        <v>7589.4623128900002</v>
      </c>
      <c r="M133">
        <v>8131.0587736999896</v>
      </c>
      <c r="N133">
        <v>8639.1869569999999</v>
      </c>
      <c r="O133">
        <v>8522.6710832999997</v>
      </c>
      <c r="P133">
        <v>8822.1060094999993</v>
      </c>
      <c r="Q133">
        <v>9017.2330236999896</v>
      </c>
      <c r="R133">
        <v>9072.2011008000009</v>
      </c>
      <c r="S133">
        <v>8866.0715087000008</v>
      </c>
      <c r="T133">
        <v>8790.3430793000007</v>
      </c>
      <c r="U133">
        <v>9321.3269509999991</v>
      </c>
      <c r="V133">
        <v>9747.0951068400009</v>
      </c>
      <c r="W133">
        <v>8679.2537539999994</v>
      </c>
      <c r="X133">
        <v>7665.6726060000001</v>
      </c>
      <c r="Y133">
        <v>6911.6065410000001</v>
      </c>
      <c r="Z133">
        <v>6775.7426359999899</v>
      </c>
      <c r="AA133">
        <v>6497.3696339999997</v>
      </c>
    </row>
    <row r="134" spans="1:27" x14ac:dyDescent="0.2">
      <c r="A134">
        <v>2015</v>
      </c>
      <c r="B134">
        <v>4</v>
      </c>
      <c r="C134">
        <v>24</v>
      </c>
      <c r="D134">
        <v>6168.0908669999999</v>
      </c>
      <c r="E134">
        <v>5893.6635249999999</v>
      </c>
      <c r="F134">
        <v>5531.5338110000002</v>
      </c>
      <c r="G134">
        <v>5348.2299409999996</v>
      </c>
      <c r="H134">
        <v>5349.5424320000002</v>
      </c>
      <c r="I134">
        <v>5579.6610499999997</v>
      </c>
      <c r="J134">
        <v>6231.6532779999998</v>
      </c>
      <c r="K134">
        <v>7026.8664739999904</v>
      </c>
      <c r="L134">
        <v>7586.4857998899997</v>
      </c>
      <c r="M134">
        <v>8023.1965006999999</v>
      </c>
      <c r="N134">
        <v>8670.5251689999895</v>
      </c>
      <c r="O134">
        <v>8826.6631503000008</v>
      </c>
      <c r="P134">
        <v>8865.5115424999894</v>
      </c>
      <c r="Q134">
        <v>8819.8434726999894</v>
      </c>
      <c r="R134">
        <v>8899.2696837999993</v>
      </c>
      <c r="S134">
        <v>8711.5410996999999</v>
      </c>
      <c r="T134">
        <v>8768.7512482999991</v>
      </c>
      <c r="U134">
        <v>8882.2255320000004</v>
      </c>
      <c r="V134">
        <v>8896.1783108399995</v>
      </c>
      <c r="W134">
        <v>7702.0763269999998</v>
      </c>
      <c r="X134">
        <v>7089.9469779999999</v>
      </c>
      <c r="Y134">
        <v>6531.2098599999999</v>
      </c>
      <c r="Z134">
        <v>6564.8606419999996</v>
      </c>
      <c r="AA134">
        <v>6385.0163089999996</v>
      </c>
    </row>
    <row r="135" spans="1:27" x14ac:dyDescent="0.2">
      <c r="A135">
        <v>2015</v>
      </c>
      <c r="B135">
        <v>4</v>
      </c>
      <c r="C135">
        <v>25</v>
      </c>
      <c r="D135">
        <v>6106.793858</v>
      </c>
      <c r="E135">
        <v>5821.3319629999996</v>
      </c>
      <c r="F135">
        <v>5477.9197919999997</v>
      </c>
      <c r="G135">
        <v>5302.8033880000003</v>
      </c>
      <c r="H135">
        <v>5241.6475139999902</v>
      </c>
      <c r="I135">
        <v>5329.0437899999997</v>
      </c>
      <c r="J135">
        <v>5500.2011119999997</v>
      </c>
      <c r="K135">
        <v>5810.9336149999999</v>
      </c>
      <c r="L135">
        <v>6359.1957618899996</v>
      </c>
      <c r="M135">
        <v>6811.2502187</v>
      </c>
      <c r="N135">
        <v>6814.9936399999997</v>
      </c>
      <c r="O135">
        <v>6568.5963642999995</v>
      </c>
      <c r="P135">
        <v>6373.0653174999998</v>
      </c>
      <c r="Q135">
        <v>6282.4065447000003</v>
      </c>
      <c r="R135">
        <v>6126.2201177999996</v>
      </c>
      <c r="S135">
        <v>6123.3050417000004</v>
      </c>
      <c r="T135">
        <v>6309.1390663000002</v>
      </c>
      <c r="U135">
        <v>6875.9846519999901</v>
      </c>
      <c r="V135">
        <v>7148.3781898399902</v>
      </c>
      <c r="W135">
        <v>6666.4398010000004</v>
      </c>
      <c r="X135">
        <v>6367.587023</v>
      </c>
      <c r="Y135">
        <v>6105.4198999999999</v>
      </c>
      <c r="Z135">
        <v>6116.7657989999898</v>
      </c>
      <c r="AA135">
        <v>6029.0200830000003</v>
      </c>
    </row>
    <row r="136" spans="1:27" x14ac:dyDescent="0.2">
      <c r="A136">
        <v>2015</v>
      </c>
      <c r="B136">
        <v>4</v>
      </c>
      <c r="C136">
        <v>26</v>
      </c>
      <c r="D136">
        <v>5805.6466469999996</v>
      </c>
      <c r="E136">
        <v>5651.7411899999997</v>
      </c>
      <c r="F136">
        <v>5415.245946</v>
      </c>
      <c r="G136">
        <v>5281.0739569999996</v>
      </c>
      <c r="H136">
        <v>5267.3053840000002</v>
      </c>
      <c r="I136">
        <v>5332.7444820000001</v>
      </c>
      <c r="J136">
        <v>5406.3763220000001</v>
      </c>
      <c r="K136">
        <v>5617.3033359999999</v>
      </c>
      <c r="L136">
        <v>5953.9377688900004</v>
      </c>
      <c r="M136">
        <v>6134.2031107000003</v>
      </c>
      <c r="N136">
        <v>6180.9629539999996</v>
      </c>
      <c r="O136">
        <v>6099.2876012999996</v>
      </c>
      <c r="P136">
        <v>6041.7335835000003</v>
      </c>
      <c r="Q136">
        <v>5925.4126066999997</v>
      </c>
      <c r="R136">
        <v>5860.4400507999999</v>
      </c>
      <c r="S136">
        <v>5875.6373787000002</v>
      </c>
      <c r="T136">
        <v>5977.1586533</v>
      </c>
      <c r="U136">
        <v>6448.7295789999998</v>
      </c>
      <c r="V136">
        <v>6991.8503128399998</v>
      </c>
      <c r="W136">
        <v>6617.4212980000002</v>
      </c>
      <c r="X136">
        <v>6386.9471670000003</v>
      </c>
      <c r="Y136">
        <v>6193.225152</v>
      </c>
      <c r="Z136">
        <v>6144.3699959999904</v>
      </c>
      <c r="AA136">
        <v>6044.9077370000005</v>
      </c>
    </row>
    <row r="137" spans="1:27" x14ac:dyDescent="0.2">
      <c r="A137">
        <v>2015</v>
      </c>
      <c r="B137">
        <v>4</v>
      </c>
      <c r="C137">
        <v>27</v>
      </c>
      <c r="D137">
        <v>5823.8264129999998</v>
      </c>
      <c r="E137">
        <v>5656.710814</v>
      </c>
      <c r="F137">
        <v>5416.9867999999997</v>
      </c>
      <c r="G137">
        <v>5245.1771129999997</v>
      </c>
      <c r="H137">
        <v>5235.7652129999997</v>
      </c>
      <c r="I137">
        <v>5344.5857070000002</v>
      </c>
      <c r="J137">
        <v>5504.1066419999997</v>
      </c>
      <c r="K137">
        <v>5688.6003679999903</v>
      </c>
      <c r="L137">
        <v>6005.4011198899998</v>
      </c>
      <c r="M137">
        <v>6213.7355877</v>
      </c>
      <c r="N137">
        <v>6288.7493750000003</v>
      </c>
      <c r="O137">
        <v>6122.5848282999996</v>
      </c>
      <c r="P137">
        <v>5966.2374435000002</v>
      </c>
      <c r="Q137">
        <v>5904.7179816999997</v>
      </c>
      <c r="R137">
        <v>5892.9560368000002</v>
      </c>
      <c r="S137">
        <v>5924.8340006999997</v>
      </c>
      <c r="T137">
        <v>6097.4883482999903</v>
      </c>
      <c r="U137">
        <v>6953.0013039999903</v>
      </c>
      <c r="V137">
        <v>7559.3411268399996</v>
      </c>
      <c r="W137">
        <v>7057.2047210000001</v>
      </c>
      <c r="X137">
        <v>6627.1999669999996</v>
      </c>
      <c r="Y137">
        <v>6292.0036700000001</v>
      </c>
      <c r="Z137">
        <v>6223.8079889999999</v>
      </c>
      <c r="AA137">
        <v>6195.1911209999998</v>
      </c>
    </row>
    <row r="138" spans="1:27" x14ac:dyDescent="0.2">
      <c r="A138">
        <v>2015</v>
      </c>
      <c r="B138">
        <v>4</v>
      </c>
      <c r="C138">
        <v>28</v>
      </c>
      <c r="D138">
        <v>6086.4334150000004</v>
      </c>
      <c r="E138">
        <v>5890.132662</v>
      </c>
      <c r="F138">
        <v>5542.5611040000003</v>
      </c>
      <c r="G138">
        <v>5352.5565569999999</v>
      </c>
      <c r="H138">
        <v>5359.1055649999998</v>
      </c>
      <c r="I138">
        <v>5546.9802499999996</v>
      </c>
      <c r="J138">
        <v>6298.8881089999904</v>
      </c>
      <c r="K138">
        <v>7240.5276910000002</v>
      </c>
      <c r="L138">
        <v>7678.8947308899997</v>
      </c>
      <c r="M138">
        <v>7724.4445327000003</v>
      </c>
      <c r="N138">
        <v>7857.1747009999999</v>
      </c>
      <c r="O138">
        <v>7498.7829562999996</v>
      </c>
      <c r="P138">
        <v>7214.1656125</v>
      </c>
      <c r="Q138">
        <v>7174.3906807000003</v>
      </c>
      <c r="R138">
        <v>7062.9780428000004</v>
      </c>
      <c r="S138">
        <v>7122.0091666999997</v>
      </c>
      <c r="T138">
        <v>7673.8331643000001</v>
      </c>
      <c r="U138">
        <v>9380.7471139999998</v>
      </c>
      <c r="V138">
        <v>9808.5309988400004</v>
      </c>
      <c r="W138">
        <v>8750.8509639999993</v>
      </c>
      <c r="X138">
        <v>7646.4581710000002</v>
      </c>
      <c r="Y138">
        <v>7007.5971829999999</v>
      </c>
      <c r="Z138">
        <v>6840.49166099999</v>
      </c>
      <c r="AA138">
        <v>6572.9611999999997</v>
      </c>
    </row>
    <row r="139" spans="1:27" x14ac:dyDescent="0.2">
      <c r="A139">
        <v>2015</v>
      </c>
      <c r="B139">
        <v>4</v>
      </c>
      <c r="C139">
        <v>29</v>
      </c>
      <c r="D139">
        <v>6260.699122</v>
      </c>
      <c r="E139">
        <v>5962.0131289999999</v>
      </c>
      <c r="F139">
        <v>5582.1231580000003</v>
      </c>
      <c r="G139">
        <v>5354.0590759999995</v>
      </c>
      <c r="H139">
        <v>5366.1629549999998</v>
      </c>
      <c r="I139">
        <v>5600.8890350000001</v>
      </c>
      <c r="J139">
        <v>6478.0856480000002</v>
      </c>
      <c r="K139">
        <v>7452.1863210000001</v>
      </c>
      <c r="L139">
        <v>7713.9253298900003</v>
      </c>
      <c r="M139">
        <v>7765.9404897000004</v>
      </c>
      <c r="N139">
        <v>7773.7579169999899</v>
      </c>
      <c r="O139">
        <v>7568.6104363000004</v>
      </c>
      <c r="P139">
        <v>7441.5748615000002</v>
      </c>
      <c r="Q139">
        <v>7399.3681606999899</v>
      </c>
      <c r="R139">
        <v>7384.1428137999901</v>
      </c>
      <c r="S139">
        <v>7269.5063866999999</v>
      </c>
      <c r="T139">
        <v>7387.4388262999901</v>
      </c>
      <c r="U139">
        <v>8640.3751149999898</v>
      </c>
      <c r="V139">
        <v>9315.8502798400004</v>
      </c>
      <c r="W139">
        <v>8167.9047739999996</v>
      </c>
      <c r="X139">
        <v>7416.8292449999999</v>
      </c>
      <c r="Y139">
        <v>6764.2090669999998</v>
      </c>
      <c r="Z139">
        <v>6708.6322719999998</v>
      </c>
      <c r="AA139">
        <v>6511.5429750000003</v>
      </c>
    </row>
    <row r="140" spans="1:27" x14ac:dyDescent="0.2">
      <c r="A140">
        <v>2015</v>
      </c>
      <c r="B140">
        <v>4</v>
      </c>
      <c r="C140">
        <v>30</v>
      </c>
      <c r="D140">
        <v>6252.5833599999996</v>
      </c>
      <c r="E140">
        <v>6011.3803980000002</v>
      </c>
      <c r="F140">
        <v>5663.8960349999998</v>
      </c>
      <c r="G140">
        <v>5443.3734270000004</v>
      </c>
      <c r="H140">
        <v>5464.1984689999999</v>
      </c>
      <c r="I140">
        <v>5732.6830929999996</v>
      </c>
      <c r="J140">
        <v>6529.8185909999902</v>
      </c>
      <c r="K140">
        <v>7491.7779650000002</v>
      </c>
      <c r="L140">
        <v>7869.79682589</v>
      </c>
      <c r="M140">
        <v>8111.6261506999999</v>
      </c>
      <c r="N140">
        <v>8114.2648449999997</v>
      </c>
      <c r="O140">
        <v>7755.2168322999996</v>
      </c>
      <c r="P140">
        <v>7725.1778414999999</v>
      </c>
      <c r="Q140">
        <v>7733.6461596999898</v>
      </c>
      <c r="R140">
        <v>7770.3837137999999</v>
      </c>
      <c r="S140">
        <v>7561.3995206999998</v>
      </c>
      <c r="T140">
        <v>7576.4606492999901</v>
      </c>
      <c r="U140">
        <v>8835.155154</v>
      </c>
      <c r="V140">
        <v>9534.9053538400003</v>
      </c>
      <c r="W140">
        <v>8791.0366360000007</v>
      </c>
      <c r="X140">
        <v>7986.0538690000003</v>
      </c>
      <c r="Y140">
        <v>7156.1547089999904</v>
      </c>
      <c r="Z140">
        <v>7003.017922</v>
      </c>
      <c r="AA140">
        <v>6744.7604300000003</v>
      </c>
    </row>
    <row r="141" spans="1:27" x14ac:dyDescent="0.2">
      <c r="A141">
        <v>2015</v>
      </c>
      <c r="B141">
        <v>5</v>
      </c>
      <c r="C141">
        <v>1</v>
      </c>
      <c r="D141">
        <v>6434.9499370000003</v>
      </c>
      <c r="E141">
        <v>6160.2419259999997</v>
      </c>
      <c r="F141">
        <v>5795.1234249999998</v>
      </c>
      <c r="G141">
        <v>5618.7256600000001</v>
      </c>
      <c r="H141">
        <v>5616.6624199999997</v>
      </c>
      <c r="I141">
        <v>5910.4836990000003</v>
      </c>
      <c r="J141">
        <v>6788.5416269999996</v>
      </c>
      <c r="K141">
        <v>7999.240202</v>
      </c>
      <c r="L141">
        <v>8756.7699024369995</v>
      </c>
      <c r="M141">
        <v>8905.0272958999903</v>
      </c>
      <c r="N141">
        <v>9027.1057584999908</v>
      </c>
      <c r="O141">
        <v>8664.8122975999995</v>
      </c>
      <c r="P141">
        <v>8401.7639970999899</v>
      </c>
      <c r="Q141">
        <v>8153.9946788999996</v>
      </c>
      <c r="R141">
        <v>7965.7952947000003</v>
      </c>
      <c r="S141">
        <v>7730.6842551</v>
      </c>
      <c r="T141">
        <v>8060.7792921999999</v>
      </c>
      <c r="U141">
        <v>9179.5396173999998</v>
      </c>
      <c r="V141">
        <v>9219.4776931199995</v>
      </c>
      <c r="W141">
        <v>8064.5028650000004</v>
      </c>
      <c r="X141">
        <v>7567.9546060000002</v>
      </c>
      <c r="Y141">
        <v>7069.6248169999999</v>
      </c>
      <c r="Z141">
        <v>7052.1051269999998</v>
      </c>
      <c r="AA141">
        <v>6894.8882560000002</v>
      </c>
    </row>
    <row r="142" spans="1:27" x14ac:dyDescent="0.2">
      <c r="A142">
        <v>2015</v>
      </c>
      <c r="B142">
        <v>5</v>
      </c>
      <c r="C142">
        <v>2</v>
      </c>
      <c r="D142">
        <v>6501.5074189999996</v>
      </c>
      <c r="E142">
        <v>6173.7819440000003</v>
      </c>
      <c r="F142">
        <v>5726.4924300000002</v>
      </c>
      <c r="G142">
        <v>5506.3771470000002</v>
      </c>
      <c r="H142">
        <v>5428.6686680000003</v>
      </c>
      <c r="I142">
        <v>5499.7232479999902</v>
      </c>
      <c r="J142">
        <v>5713.0785919999998</v>
      </c>
      <c r="K142">
        <v>6176.5245139999997</v>
      </c>
      <c r="L142">
        <v>6838.9847974370005</v>
      </c>
      <c r="M142">
        <v>7193.2256149000004</v>
      </c>
      <c r="N142">
        <v>7006.6211334999998</v>
      </c>
      <c r="O142">
        <v>6793.8416705999998</v>
      </c>
      <c r="P142">
        <v>6540.6591920999999</v>
      </c>
      <c r="Q142">
        <v>6254.5552739000004</v>
      </c>
      <c r="R142">
        <v>6053.7054097</v>
      </c>
      <c r="S142">
        <v>6072.1051160999996</v>
      </c>
      <c r="T142">
        <v>6245.4954432000004</v>
      </c>
      <c r="U142">
        <v>6962.4577434000003</v>
      </c>
      <c r="V142">
        <v>7375.1257011199996</v>
      </c>
      <c r="W142">
        <v>6856.4591259999997</v>
      </c>
      <c r="X142">
        <v>6564.3600710000001</v>
      </c>
      <c r="Y142">
        <v>6280.8734539999996</v>
      </c>
      <c r="Z142">
        <v>6249.5251339999904</v>
      </c>
      <c r="AA142">
        <v>6133.5751010000004</v>
      </c>
    </row>
    <row r="143" spans="1:27" x14ac:dyDescent="0.2">
      <c r="A143">
        <v>2015</v>
      </c>
      <c r="B143">
        <v>5</v>
      </c>
      <c r="C143">
        <v>3</v>
      </c>
      <c r="D143">
        <v>5851.4116260000001</v>
      </c>
      <c r="E143">
        <v>5613.6542399999998</v>
      </c>
      <c r="F143">
        <v>5343.561479</v>
      </c>
      <c r="G143">
        <v>5212.4216889999998</v>
      </c>
      <c r="H143">
        <v>5186.0178779999997</v>
      </c>
      <c r="I143">
        <v>5221.9034069999998</v>
      </c>
      <c r="J143">
        <v>5351.0727370000004</v>
      </c>
      <c r="K143">
        <v>5648.425655</v>
      </c>
      <c r="L143">
        <v>6150.9558094370004</v>
      </c>
      <c r="M143">
        <v>6386.5618149000002</v>
      </c>
      <c r="N143">
        <v>6420.6617834999997</v>
      </c>
      <c r="O143">
        <v>6271.0013645999998</v>
      </c>
      <c r="P143">
        <v>6122.5609930999999</v>
      </c>
      <c r="Q143">
        <v>5994.4494238999996</v>
      </c>
      <c r="R143">
        <v>5942.5047606999997</v>
      </c>
      <c r="S143">
        <v>6002.9883700999999</v>
      </c>
      <c r="T143">
        <v>6223.6242232000004</v>
      </c>
      <c r="U143">
        <v>6995.7654023999903</v>
      </c>
      <c r="V143">
        <v>7612.4310421199998</v>
      </c>
      <c r="W143">
        <v>7078.8119409999999</v>
      </c>
      <c r="X143">
        <v>6826.705978</v>
      </c>
      <c r="Y143">
        <v>6398.4482280000002</v>
      </c>
      <c r="Z143">
        <v>6237.9768889999996</v>
      </c>
      <c r="AA143">
        <v>6058.0174779999998</v>
      </c>
    </row>
    <row r="144" spans="1:27" x14ac:dyDescent="0.2">
      <c r="A144">
        <v>2015</v>
      </c>
      <c r="B144">
        <v>5</v>
      </c>
      <c r="C144">
        <v>4</v>
      </c>
      <c r="D144">
        <v>5825.0973899999999</v>
      </c>
      <c r="E144">
        <v>5612.6015559999996</v>
      </c>
      <c r="F144">
        <v>5382.0412740000002</v>
      </c>
      <c r="G144">
        <v>5314.1597599999996</v>
      </c>
      <c r="H144">
        <v>5345.6783610000002</v>
      </c>
      <c r="I144">
        <v>5605.745234</v>
      </c>
      <c r="J144">
        <v>6436.6693599999999</v>
      </c>
      <c r="K144">
        <v>7428.7469069999997</v>
      </c>
      <c r="L144">
        <v>8068.3531944369997</v>
      </c>
      <c r="M144">
        <v>8501.9026098999893</v>
      </c>
      <c r="N144">
        <v>8676.0882634999907</v>
      </c>
      <c r="O144">
        <v>8642.7450365999994</v>
      </c>
      <c r="P144">
        <v>8523.6245221000008</v>
      </c>
      <c r="Q144">
        <v>8417.9350049000004</v>
      </c>
      <c r="R144">
        <v>8319.8047886999993</v>
      </c>
      <c r="S144">
        <v>8153.2429790999904</v>
      </c>
      <c r="T144">
        <v>8277.1930691999896</v>
      </c>
      <c r="U144">
        <v>9540.6518403999999</v>
      </c>
      <c r="V144">
        <v>9675.9268731200009</v>
      </c>
      <c r="W144">
        <v>8343.0902289999904</v>
      </c>
      <c r="X144">
        <v>7515.776836</v>
      </c>
      <c r="Y144">
        <v>6983.533394</v>
      </c>
      <c r="Z144">
        <v>6905.9265869999899</v>
      </c>
      <c r="AA144">
        <v>6671.6560550000004</v>
      </c>
    </row>
    <row r="145" spans="1:27" x14ac:dyDescent="0.2">
      <c r="A145">
        <v>2015</v>
      </c>
      <c r="B145">
        <v>5</v>
      </c>
      <c r="C145">
        <v>5</v>
      </c>
      <c r="D145">
        <v>6354.6691559999999</v>
      </c>
      <c r="E145">
        <v>6055.6082500000002</v>
      </c>
      <c r="F145">
        <v>5646.524735</v>
      </c>
      <c r="G145">
        <v>5454.5674790000003</v>
      </c>
      <c r="H145">
        <v>5432.5554759999904</v>
      </c>
      <c r="I145">
        <v>5663.6017609999999</v>
      </c>
      <c r="J145">
        <v>6585.5706949999903</v>
      </c>
      <c r="K145">
        <v>7603.2636979999997</v>
      </c>
      <c r="L145">
        <v>8186.3271684370002</v>
      </c>
      <c r="M145">
        <v>8317.2769358999994</v>
      </c>
      <c r="N145">
        <v>8390.3658614999895</v>
      </c>
      <c r="O145">
        <v>8373.6703155999894</v>
      </c>
      <c r="P145">
        <v>8256.7922701000007</v>
      </c>
      <c r="Q145">
        <v>8115.5795569000002</v>
      </c>
      <c r="R145">
        <v>7977.8736687000001</v>
      </c>
      <c r="S145">
        <v>7838.2355991000004</v>
      </c>
      <c r="T145">
        <v>8188.3224722000004</v>
      </c>
      <c r="U145">
        <v>9433.2561724000007</v>
      </c>
      <c r="V145">
        <v>9624.95470312</v>
      </c>
      <c r="W145">
        <v>8244.8186339999993</v>
      </c>
      <c r="X145">
        <v>7591.3158080000003</v>
      </c>
      <c r="Y145">
        <v>6956.8565170000002</v>
      </c>
      <c r="Z145">
        <v>6839.2248259999997</v>
      </c>
      <c r="AA145">
        <v>6647.4026020000001</v>
      </c>
    </row>
    <row r="146" spans="1:27" x14ac:dyDescent="0.2">
      <c r="A146">
        <v>2015</v>
      </c>
      <c r="B146">
        <v>5</v>
      </c>
      <c r="C146">
        <v>6</v>
      </c>
      <c r="D146">
        <v>6258.0338499999998</v>
      </c>
      <c r="E146">
        <v>6031.7532410000003</v>
      </c>
      <c r="F146">
        <v>5629.3963519999998</v>
      </c>
      <c r="G146">
        <v>5427.0015349999903</v>
      </c>
      <c r="H146">
        <v>5418.4173129999999</v>
      </c>
      <c r="I146">
        <v>5663.7250519999998</v>
      </c>
      <c r="J146">
        <v>6535.9659279999996</v>
      </c>
      <c r="K146">
        <v>7356.4334170000002</v>
      </c>
      <c r="L146">
        <v>7949.4875234370002</v>
      </c>
      <c r="M146">
        <v>8078.3270108999996</v>
      </c>
      <c r="N146">
        <v>8076.2623254999999</v>
      </c>
      <c r="O146">
        <v>7738.7277376000002</v>
      </c>
      <c r="P146">
        <v>7349.7064140999901</v>
      </c>
      <c r="Q146">
        <v>7320.2496879</v>
      </c>
      <c r="R146">
        <v>7217.0915087000003</v>
      </c>
      <c r="S146">
        <v>7082.7543531000001</v>
      </c>
      <c r="T146">
        <v>7348.6905581999999</v>
      </c>
      <c r="U146">
        <v>9169.6053154000001</v>
      </c>
      <c r="V146">
        <v>9850.3117611199996</v>
      </c>
      <c r="W146">
        <v>8834.0813259999995</v>
      </c>
      <c r="X146">
        <v>8057.7594429999899</v>
      </c>
      <c r="Y146">
        <v>7293.2808429999995</v>
      </c>
      <c r="Z146">
        <v>7169.3534639999998</v>
      </c>
      <c r="AA146">
        <v>6878.7010529999998</v>
      </c>
    </row>
    <row r="147" spans="1:27" x14ac:dyDescent="0.2">
      <c r="A147">
        <v>2015</v>
      </c>
      <c r="B147">
        <v>5</v>
      </c>
      <c r="C147">
        <v>7</v>
      </c>
      <c r="D147">
        <v>6548.6530779999903</v>
      </c>
      <c r="E147">
        <v>6235.3839429999998</v>
      </c>
      <c r="F147">
        <v>5818.1711100000002</v>
      </c>
      <c r="G147">
        <v>5569.7750289999904</v>
      </c>
      <c r="H147">
        <v>5545.3509350000004</v>
      </c>
      <c r="I147">
        <v>5817.3059489999996</v>
      </c>
      <c r="J147">
        <v>6873.9398759999904</v>
      </c>
      <c r="K147">
        <v>8231.2829849999998</v>
      </c>
      <c r="L147">
        <v>8521.3498914369993</v>
      </c>
      <c r="M147">
        <v>8407.4005988999907</v>
      </c>
      <c r="N147">
        <v>8180.9711604999902</v>
      </c>
      <c r="O147">
        <v>7656.8515325999997</v>
      </c>
      <c r="P147">
        <v>7490.3702490999904</v>
      </c>
      <c r="Q147">
        <v>7404.8896328999999</v>
      </c>
      <c r="R147">
        <v>7344.5515347</v>
      </c>
      <c r="S147">
        <v>7312.5970791</v>
      </c>
      <c r="T147">
        <v>7583.9676321999996</v>
      </c>
      <c r="U147">
        <v>8758.8208914000006</v>
      </c>
      <c r="V147">
        <v>10195.950951119999</v>
      </c>
      <c r="W147">
        <v>9548.2646139999997</v>
      </c>
      <c r="X147">
        <v>8852.9143330000006</v>
      </c>
      <c r="Y147">
        <v>7680.0131959999999</v>
      </c>
      <c r="Z147">
        <v>7433.638508</v>
      </c>
      <c r="AA147">
        <v>7064.4864280000002</v>
      </c>
    </row>
    <row r="148" spans="1:27" x14ac:dyDescent="0.2">
      <c r="A148">
        <v>2015</v>
      </c>
      <c r="B148">
        <v>5</v>
      </c>
      <c r="C148">
        <v>8</v>
      </c>
      <c r="D148">
        <v>6596.7297159999998</v>
      </c>
      <c r="E148">
        <v>6264.0493969999998</v>
      </c>
      <c r="F148">
        <v>5813.8225080000002</v>
      </c>
      <c r="G148">
        <v>5598.5488930000001</v>
      </c>
      <c r="H148">
        <v>5584.9127829999998</v>
      </c>
      <c r="I148">
        <v>5878.5815629999997</v>
      </c>
      <c r="J148">
        <v>6931.6803679999903</v>
      </c>
      <c r="K148">
        <v>8632.0593429999899</v>
      </c>
      <c r="L148">
        <v>9147.5774624369897</v>
      </c>
      <c r="M148">
        <v>9012.1809388999991</v>
      </c>
      <c r="N148">
        <v>8722.2337854999896</v>
      </c>
      <c r="O148">
        <v>8172.0450925999903</v>
      </c>
      <c r="P148">
        <v>7745.2516351000004</v>
      </c>
      <c r="Q148">
        <v>7373.1977718999997</v>
      </c>
      <c r="R148">
        <v>7294.5933956999997</v>
      </c>
      <c r="S148">
        <v>7317.5748930999998</v>
      </c>
      <c r="T148">
        <v>7534.3702222000002</v>
      </c>
      <c r="U148">
        <v>8977.6947934</v>
      </c>
      <c r="V148">
        <v>9428.9514011200008</v>
      </c>
      <c r="W148">
        <v>8493.0070500000002</v>
      </c>
      <c r="X148">
        <v>7784.7060039999997</v>
      </c>
      <c r="Y148">
        <v>7100.2867800000004</v>
      </c>
      <c r="Z148">
        <v>7209.8292489999903</v>
      </c>
      <c r="AA148">
        <v>7034.4864710000002</v>
      </c>
    </row>
    <row r="149" spans="1:27" x14ac:dyDescent="0.2">
      <c r="A149">
        <v>2015</v>
      </c>
      <c r="B149">
        <v>5</v>
      </c>
      <c r="C149">
        <v>9</v>
      </c>
      <c r="D149">
        <v>6548.5771829999903</v>
      </c>
      <c r="E149">
        <v>6172.6603489999998</v>
      </c>
      <c r="F149">
        <v>5745.4515600000004</v>
      </c>
      <c r="G149">
        <v>5531.1107759999904</v>
      </c>
      <c r="H149">
        <v>5459.2598619999999</v>
      </c>
      <c r="I149">
        <v>5558.2897830000002</v>
      </c>
      <c r="J149">
        <v>5852.7277599999998</v>
      </c>
      <c r="K149">
        <v>6460.9818939999996</v>
      </c>
      <c r="L149">
        <v>7231.7662474369999</v>
      </c>
      <c r="M149">
        <v>7527.9958828999997</v>
      </c>
      <c r="N149">
        <v>7131.7553934999996</v>
      </c>
      <c r="O149">
        <v>6739.2543536000003</v>
      </c>
      <c r="P149">
        <v>6452.0821040999999</v>
      </c>
      <c r="Q149">
        <v>6220.3878099000003</v>
      </c>
      <c r="R149">
        <v>6037.3780626999996</v>
      </c>
      <c r="S149">
        <v>6066.1192521000003</v>
      </c>
      <c r="T149">
        <v>6303.0150211999999</v>
      </c>
      <c r="U149">
        <v>7259.8622034</v>
      </c>
      <c r="V149">
        <v>7730.2111841199903</v>
      </c>
      <c r="W149">
        <v>7093.0602419999996</v>
      </c>
      <c r="X149">
        <v>6820.5946160000003</v>
      </c>
      <c r="Y149">
        <v>6513.9593050000003</v>
      </c>
      <c r="Z149">
        <v>6464.9955369999998</v>
      </c>
      <c r="AA149">
        <v>6301.3369670000002</v>
      </c>
    </row>
    <row r="150" spans="1:27" x14ac:dyDescent="0.2">
      <c r="A150">
        <v>2015</v>
      </c>
      <c r="B150">
        <v>5</v>
      </c>
      <c r="C150">
        <v>10</v>
      </c>
      <c r="D150">
        <v>6029.5391719999998</v>
      </c>
      <c r="E150">
        <v>5764.8878029999996</v>
      </c>
      <c r="F150">
        <v>5523.828595</v>
      </c>
      <c r="G150">
        <v>5369.586695</v>
      </c>
      <c r="H150">
        <v>5320.7702639999998</v>
      </c>
      <c r="I150">
        <v>5367.7319870000001</v>
      </c>
      <c r="J150">
        <v>5536.0494979999903</v>
      </c>
      <c r="K150">
        <v>5925.4718309999998</v>
      </c>
      <c r="L150">
        <v>6429.8790944370003</v>
      </c>
      <c r="M150">
        <v>6651.6816578999997</v>
      </c>
      <c r="N150">
        <v>6561.5903985000004</v>
      </c>
      <c r="O150">
        <v>6222.8708415999999</v>
      </c>
      <c r="P150">
        <v>5966.4701150999999</v>
      </c>
      <c r="Q150">
        <v>5798.2913059000002</v>
      </c>
      <c r="R150">
        <v>5726.5898127</v>
      </c>
      <c r="S150">
        <v>5742.8139150999996</v>
      </c>
      <c r="T150">
        <v>5998.3626281999996</v>
      </c>
      <c r="U150">
        <v>6818.5897494000001</v>
      </c>
      <c r="V150">
        <v>7416.3507991200004</v>
      </c>
      <c r="W150">
        <v>7018.8583129999997</v>
      </c>
      <c r="X150">
        <v>6804.3767939999998</v>
      </c>
      <c r="Y150">
        <v>6412.8818920000003</v>
      </c>
      <c r="Z150">
        <v>6262.6035449999999</v>
      </c>
      <c r="AA150">
        <v>6033.2290560000001</v>
      </c>
    </row>
    <row r="151" spans="1:27" x14ac:dyDescent="0.2">
      <c r="A151">
        <v>2015</v>
      </c>
      <c r="B151">
        <v>5</v>
      </c>
      <c r="C151">
        <v>11</v>
      </c>
      <c r="D151">
        <v>5806.0185609999999</v>
      </c>
      <c r="E151">
        <v>5628.8183939999999</v>
      </c>
      <c r="F151">
        <v>5400.0300470000002</v>
      </c>
      <c r="G151">
        <v>5320.592146</v>
      </c>
      <c r="H151">
        <v>5343.2374840000002</v>
      </c>
      <c r="I151">
        <v>5635.851181</v>
      </c>
      <c r="J151">
        <v>6605.2018959999996</v>
      </c>
      <c r="K151">
        <v>7833.9095159999997</v>
      </c>
      <c r="L151">
        <v>8403.8497004369892</v>
      </c>
      <c r="M151">
        <v>8463.5931478999992</v>
      </c>
      <c r="N151">
        <v>8438.1152114999895</v>
      </c>
      <c r="O151">
        <v>8035.2761395999996</v>
      </c>
      <c r="P151">
        <v>7632.8282681000001</v>
      </c>
      <c r="Q151">
        <v>7759.3033069000003</v>
      </c>
      <c r="R151">
        <v>7555.7314047</v>
      </c>
      <c r="S151">
        <v>7426.6279440999997</v>
      </c>
      <c r="T151">
        <v>7712.7017022</v>
      </c>
      <c r="U151">
        <v>9493.4311453999999</v>
      </c>
      <c r="V151">
        <v>9735.1801401199991</v>
      </c>
      <c r="W151">
        <v>8411.7630499999996</v>
      </c>
      <c r="X151">
        <v>7588.9783809999999</v>
      </c>
      <c r="Y151">
        <v>6985.4125510000003</v>
      </c>
      <c r="Z151">
        <v>6916.5508339999997</v>
      </c>
      <c r="AA151">
        <v>6658.8913750000002</v>
      </c>
    </row>
    <row r="152" spans="1:27" x14ac:dyDescent="0.2">
      <c r="A152">
        <v>2015</v>
      </c>
      <c r="B152">
        <v>5</v>
      </c>
      <c r="C152">
        <v>12</v>
      </c>
      <c r="D152">
        <v>6349.2961770000002</v>
      </c>
      <c r="E152">
        <v>6038.9616589999996</v>
      </c>
      <c r="F152">
        <v>5628.6799529999998</v>
      </c>
      <c r="G152">
        <v>5414.8481949999996</v>
      </c>
      <c r="H152">
        <v>5420.986116</v>
      </c>
      <c r="I152">
        <v>5647.7982069999998</v>
      </c>
      <c r="J152">
        <v>6643.1943809999902</v>
      </c>
      <c r="K152">
        <v>7683.5357020000001</v>
      </c>
      <c r="L152">
        <v>8225.9644044369907</v>
      </c>
      <c r="M152">
        <v>8170.4746519</v>
      </c>
      <c r="N152">
        <v>8131.2096874999997</v>
      </c>
      <c r="O152">
        <v>7907.9580175999999</v>
      </c>
      <c r="P152">
        <v>7710.6181790999999</v>
      </c>
      <c r="Q152">
        <v>7604.9654589000002</v>
      </c>
      <c r="R152">
        <v>7595.8960626999997</v>
      </c>
      <c r="S152">
        <v>7324.2360700999998</v>
      </c>
      <c r="T152">
        <v>7772.4073722000003</v>
      </c>
      <c r="U152">
        <v>9591.4816864000004</v>
      </c>
      <c r="V152">
        <v>9871.7351811200006</v>
      </c>
      <c r="W152">
        <v>8794.2796060000001</v>
      </c>
      <c r="X152">
        <v>7978.657663</v>
      </c>
      <c r="Y152">
        <v>7265.754304</v>
      </c>
      <c r="Z152">
        <v>7107.1923179999903</v>
      </c>
      <c r="AA152">
        <v>6834.2285060000004</v>
      </c>
    </row>
    <row r="153" spans="1:27" x14ac:dyDescent="0.2">
      <c r="A153">
        <v>2015</v>
      </c>
      <c r="B153">
        <v>5</v>
      </c>
      <c r="C153">
        <v>13</v>
      </c>
      <c r="D153">
        <v>6543.7737459999998</v>
      </c>
      <c r="E153">
        <v>6240.9364580000001</v>
      </c>
      <c r="F153">
        <v>5839.3287259999997</v>
      </c>
      <c r="G153">
        <v>5571.4829199999904</v>
      </c>
      <c r="H153">
        <v>5572.2252829999998</v>
      </c>
      <c r="I153">
        <v>5909.0766349999903</v>
      </c>
      <c r="J153">
        <v>7099.3314599999903</v>
      </c>
      <c r="K153">
        <v>8712.7878819999896</v>
      </c>
      <c r="L153">
        <v>9087.9421584369993</v>
      </c>
      <c r="M153">
        <v>9000.81243489999</v>
      </c>
      <c r="N153">
        <v>8725.0681484999895</v>
      </c>
      <c r="O153">
        <v>8214.3351365999897</v>
      </c>
      <c r="P153">
        <v>7779.6313070999904</v>
      </c>
      <c r="Q153">
        <v>7602.3629978999998</v>
      </c>
      <c r="R153">
        <v>7172.0228327000004</v>
      </c>
      <c r="S153">
        <v>7323.0717941000003</v>
      </c>
      <c r="T153">
        <v>8266.3224981999992</v>
      </c>
      <c r="U153">
        <v>10297.8718364</v>
      </c>
      <c r="V153">
        <v>10679.84320112</v>
      </c>
      <c r="W153">
        <v>10211.439003</v>
      </c>
      <c r="X153">
        <v>9587.5182339999992</v>
      </c>
      <c r="Y153">
        <v>8204.9972469999993</v>
      </c>
      <c r="Z153">
        <v>7929.3570789999903</v>
      </c>
      <c r="AA153">
        <v>7411.9917329999998</v>
      </c>
    </row>
    <row r="154" spans="1:27" x14ac:dyDescent="0.2">
      <c r="A154">
        <v>2015</v>
      </c>
      <c r="B154">
        <v>5</v>
      </c>
      <c r="C154">
        <v>14</v>
      </c>
      <c r="D154">
        <v>6942.7393110000003</v>
      </c>
      <c r="E154">
        <v>6527.7090170000001</v>
      </c>
      <c r="F154">
        <v>6055.2647109999998</v>
      </c>
      <c r="G154">
        <v>5761.5773859999999</v>
      </c>
      <c r="H154">
        <v>5743.7419309999996</v>
      </c>
      <c r="I154">
        <v>6118.786177</v>
      </c>
      <c r="J154">
        <v>7635.1313730000002</v>
      </c>
      <c r="K154">
        <v>9774.4501169999894</v>
      </c>
      <c r="L154">
        <v>10025.9161484369</v>
      </c>
      <c r="M154">
        <v>9684.5522218999995</v>
      </c>
      <c r="N154">
        <v>9230.4736334999907</v>
      </c>
      <c r="O154">
        <v>8260.4893235999898</v>
      </c>
      <c r="P154">
        <v>7843.3773880999997</v>
      </c>
      <c r="Q154">
        <v>7623.8480288999999</v>
      </c>
      <c r="R154">
        <v>7543.3695496999999</v>
      </c>
      <c r="S154">
        <v>7403.4117380999996</v>
      </c>
      <c r="T154">
        <v>8094.1974422000003</v>
      </c>
      <c r="U154">
        <v>10162.4638044</v>
      </c>
      <c r="V154">
        <v>10590.631475120001</v>
      </c>
      <c r="W154">
        <v>10159.051146</v>
      </c>
      <c r="X154">
        <v>9645.6828679999999</v>
      </c>
      <c r="Y154">
        <v>8077.7408329999998</v>
      </c>
      <c r="Z154">
        <v>7773.4755869999999</v>
      </c>
      <c r="AA154">
        <v>7276.3854419999998</v>
      </c>
    </row>
    <row r="155" spans="1:27" x14ac:dyDescent="0.2">
      <c r="A155">
        <v>2015</v>
      </c>
      <c r="B155">
        <v>5</v>
      </c>
      <c r="C155">
        <v>15</v>
      </c>
      <c r="D155">
        <v>6848.7493859999904</v>
      </c>
      <c r="E155">
        <v>6428.8973820000001</v>
      </c>
      <c r="F155">
        <v>5948.6457849999997</v>
      </c>
      <c r="G155">
        <v>5668.7205059999997</v>
      </c>
      <c r="H155">
        <v>5669.7587979999998</v>
      </c>
      <c r="I155">
        <v>6010.0086709999996</v>
      </c>
      <c r="J155">
        <v>7365.5186100000001</v>
      </c>
      <c r="K155">
        <v>9552.2443149999999</v>
      </c>
      <c r="L155">
        <v>9929.1663724369992</v>
      </c>
      <c r="M155">
        <v>9663.6871898999907</v>
      </c>
      <c r="N155">
        <v>9330.1986924999892</v>
      </c>
      <c r="O155">
        <v>8311.7462596000005</v>
      </c>
      <c r="P155">
        <v>8020.1395540999902</v>
      </c>
      <c r="Q155">
        <v>7671.5830828999997</v>
      </c>
      <c r="R155">
        <v>7390.3383696999999</v>
      </c>
      <c r="S155">
        <v>7461.4734890999998</v>
      </c>
      <c r="T155">
        <v>8044.9415472000001</v>
      </c>
      <c r="U155">
        <v>10014.693958399999</v>
      </c>
      <c r="V155">
        <v>10216.68184512</v>
      </c>
      <c r="W155">
        <v>9449.1729570000007</v>
      </c>
      <c r="X155">
        <v>8602.7472489999891</v>
      </c>
      <c r="Y155">
        <v>7768.3282920000001</v>
      </c>
      <c r="Z155">
        <v>7673.6658809999999</v>
      </c>
      <c r="AA155">
        <v>7358.5839509999996</v>
      </c>
    </row>
    <row r="156" spans="1:27" x14ac:dyDescent="0.2">
      <c r="A156">
        <v>2015</v>
      </c>
      <c r="B156">
        <v>5</v>
      </c>
      <c r="C156">
        <v>16</v>
      </c>
      <c r="D156">
        <v>6903.8188600000003</v>
      </c>
      <c r="E156">
        <v>6456.9301569999998</v>
      </c>
      <c r="F156">
        <v>5979.8654500000002</v>
      </c>
      <c r="G156">
        <v>5679.534208</v>
      </c>
      <c r="H156">
        <v>5587.6664950000004</v>
      </c>
      <c r="I156">
        <v>5715.1028429999997</v>
      </c>
      <c r="J156">
        <v>6061.887221</v>
      </c>
      <c r="K156">
        <v>6800.6189210000002</v>
      </c>
      <c r="L156">
        <v>7623.8626714370002</v>
      </c>
      <c r="M156">
        <v>7819.3335208999997</v>
      </c>
      <c r="N156">
        <v>7364.8788905000001</v>
      </c>
      <c r="O156">
        <v>6906.5178985999901</v>
      </c>
      <c r="P156">
        <v>6634.3463480999999</v>
      </c>
      <c r="Q156">
        <v>6354.6170038999999</v>
      </c>
      <c r="R156">
        <v>6193.8376106999904</v>
      </c>
      <c r="S156">
        <v>6277.9716881000004</v>
      </c>
      <c r="T156">
        <v>6715.9409212</v>
      </c>
      <c r="U156">
        <v>8241.1915804</v>
      </c>
      <c r="V156">
        <v>8754.0789451199998</v>
      </c>
      <c r="W156">
        <v>7830.326368</v>
      </c>
      <c r="X156">
        <v>7461.5544170000003</v>
      </c>
      <c r="Y156">
        <v>7032.2985739999904</v>
      </c>
      <c r="Z156">
        <v>6944.8275299999996</v>
      </c>
      <c r="AA156">
        <v>6689.5364490000002</v>
      </c>
    </row>
    <row r="157" spans="1:27" x14ac:dyDescent="0.2">
      <c r="A157">
        <v>2015</v>
      </c>
      <c r="B157">
        <v>5</v>
      </c>
      <c r="C157">
        <v>17</v>
      </c>
      <c r="D157">
        <v>6300.8065040000001</v>
      </c>
      <c r="E157">
        <v>6007.1436009999998</v>
      </c>
      <c r="F157">
        <v>5648.504895</v>
      </c>
      <c r="G157">
        <v>5486.927189</v>
      </c>
      <c r="H157">
        <v>5440.9872399999904</v>
      </c>
      <c r="I157">
        <v>5514.5885520000002</v>
      </c>
      <c r="J157">
        <v>5662.4975679999998</v>
      </c>
      <c r="K157">
        <v>6104.0879050000003</v>
      </c>
      <c r="L157">
        <v>6850.4299294370003</v>
      </c>
      <c r="M157">
        <v>7130.6477499000002</v>
      </c>
      <c r="N157">
        <v>6984.9003135000003</v>
      </c>
      <c r="O157">
        <v>6605.0211255999902</v>
      </c>
      <c r="P157">
        <v>6365.6088240999998</v>
      </c>
      <c r="Q157">
        <v>6171.2321829000002</v>
      </c>
      <c r="R157">
        <v>6084.9349296999999</v>
      </c>
      <c r="S157">
        <v>6203.5306720999997</v>
      </c>
      <c r="T157">
        <v>6639.6083342000002</v>
      </c>
      <c r="U157">
        <v>8459.8664263999999</v>
      </c>
      <c r="V157">
        <v>9205.8009801200005</v>
      </c>
      <c r="W157">
        <v>8160.6245909999998</v>
      </c>
      <c r="X157">
        <v>7607.5149339999998</v>
      </c>
      <c r="Y157">
        <v>6959.7905339999998</v>
      </c>
      <c r="Z157">
        <v>6687.5940899999996</v>
      </c>
      <c r="AA157">
        <v>6336.2115409999997</v>
      </c>
    </row>
    <row r="158" spans="1:27" x14ac:dyDescent="0.2">
      <c r="A158">
        <v>2015</v>
      </c>
      <c r="B158">
        <v>5</v>
      </c>
      <c r="C158">
        <v>18</v>
      </c>
      <c r="D158">
        <v>6092.6007709999903</v>
      </c>
      <c r="E158">
        <v>5879.6291419999998</v>
      </c>
      <c r="F158">
        <v>5600.0645320000003</v>
      </c>
      <c r="G158">
        <v>5498.4710370000003</v>
      </c>
      <c r="H158">
        <v>5532.7836559999996</v>
      </c>
      <c r="I158">
        <v>5867.2016619999904</v>
      </c>
      <c r="J158">
        <v>7046.303656</v>
      </c>
      <c r="K158">
        <v>8826.1608479999995</v>
      </c>
      <c r="L158">
        <v>9765.8941324369898</v>
      </c>
      <c r="M158">
        <v>9780.9175858999897</v>
      </c>
      <c r="N158">
        <v>9640.1801034999899</v>
      </c>
      <c r="O158">
        <v>9169.8834545999998</v>
      </c>
      <c r="P158">
        <v>9041.6369040999998</v>
      </c>
      <c r="Q158">
        <v>8985.8273109000002</v>
      </c>
      <c r="R158">
        <v>8819.4076466999995</v>
      </c>
      <c r="S158">
        <v>8935.5716030999993</v>
      </c>
      <c r="T158">
        <v>9913.8323501999894</v>
      </c>
      <c r="U158">
        <v>10932.740822399999</v>
      </c>
      <c r="V158">
        <v>10915.07889612</v>
      </c>
      <c r="W158">
        <v>10367.728644999999</v>
      </c>
      <c r="X158">
        <v>9594.0893789999991</v>
      </c>
      <c r="Y158">
        <v>8087.6697889999996</v>
      </c>
      <c r="Z158">
        <v>7635.5904270000001</v>
      </c>
      <c r="AA158">
        <v>7164.734993</v>
      </c>
    </row>
    <row r="159" spans="1:27" x14ac:dyDescent="0.2">
      <c r="A159">
        <v>2015</v>
      </c>
      <c r="B159">
        <v>5</v>
      </c>
      <c r="C159">
        <v>19</v>
      </c>
      <c r="D159">
        <v>6720.9569259999998</v>
      </c>
      <c r="E159">
        <v>6364.3075740000004</v>
      </c>
      <c r="F159">
        <v>5899.7466560000003</v>
      </c>
      <c r="G159">
        <v>5615.510072</v>
      </c>
      <c r="H159">
        <v>5613.1195259999904</v>
      </c>
      <c r="I159">
        <v>5949.2325270000001</v>
      </c>
      <c r="J159">
        <v>7242.7669960000003</v>
      </c>
      <c r="K159">
        <v>9289.6500149999993</v>
      </c>
      <c r="L159">
        <v>9962.3170404369994</v>
      </c>
      <c r="M159">
        <v>10009.1434199</v>
      </c>
      <c r="N159">
        <v>9926.5959664999991</v>
      </c>
      <c r="O159">
        <v>9552.3046326000003</v>
      </c>
      <c r="P159">
        <v>9206.3786841000001</v>
      </c>
      <c r="Q159">
        <v>9018.5090488999995</v>
      </c>
      <c r="R159">
        <v>8843.9959426999994</v>
      </c>
      <c r="S159">
        <v>8838.0873430999909</v>
      </c>
      <c r="T159">
        <v>9796.1624061999992</v>
      </c>
      <c r="U159">
        <v>10818.2757334</v>
      </c>
      <c r="V159">
        <v>10958.609585120001</v>
      </c>
      <c r="W159">
        <v>10518.3091409999</v>
      </c>
      <c r="X159">
        <v>10061.705389999999</v>
      </c>
      <c r="Y159">
        <v>8869.840408</v>
      </c>
      <c r="Z159">
        <v>8306.6304650000002</v>
      </c>
      <c r="AA159">
        <v>7462.0045220000002</v>
      </c>
    </row>
    <row r="160" spans="1:27" x14ac:dyDescent="0.2">
      <c r="A160">
        <v>2015</v>
      </c>
      <c r="B160">
        <v>5</v>
      </c>
      <c r="C160">
        <v>20</v>
      </c>
      <c r="D160">
        <v>7018.0788009999997</v>
      </c>
      <c r="E160">
        <v>6482.8953449999999</v>
      </c>
      <c r="F160">
        <v>5969.7904760000001</v>
      </c>
      <c r="G160">
        <v>5656.1518129999904</v>
      </c>
      <c r="H160">
        <v>5639.0249199999998</v>
      </c>
      <c r="I160">
        <v>6004.5814649999902</v>
      </c>
      <c r="J160">
        <v>7482.508484</v>
      </c>
      <c r="K160">
        <v>9652.1456449999896</v>
      </c>
      <c r="L160">
        <v>10010.742375436899</v>
      </c>
      <c r="M160">
        <v>9799.7168758999906</v>
      </c>
      <c r="N160">
        <v>9194.4070234999999</v>
      </c>
      <c r="O160">
        <v>8609.1635065999908</v>
      </c>
      <c r="P160">
        <v>8486.4382440999998</v>
      </c>
      <c r="Q160">
        <v>8150.9604068999997</v>
      </c>
      <c r="R160">
        <v>7990.2921457000002</v>
      </c>
      <c r="S160">
        <v>7962.7700740999999</v>
      </c>
      <c r="T160">
        <v>8608.3530532000004</v>
      </c>
      <c r="U160">
        <v>10439.0808664</v>
      </c>
      <c r="V160">
        <v>10674.587415120001</v>
      </c>
      <c r="W160">
        <v>10202.294204</v>
      </c>
      <c r="X160">
        <v>9707.2778849999995</v>
      </c>
      <c r="Y160">
        <v>8452.033265</v>
      </c>
      <c r="Z160">
        <v>7944.69788899999</v>
      </c>
      <c r="AA160">
        <v>7319.6754609999998</v>
      </c>
    </row>
    <row r="161" spans="1:27" x14ac:dyDescent="0.2">
      <c r="A161">
        <v>2015</v>
      </c>
      <c r="B161">
        <v>5</v>
      </c>
      <c r="C161">
        <v>21</v>
      </c>
      <c r="D161">
        <v>6880.81178</v>
      </c>
      <c r="E161">
        <v>6453.0821210000004</v>
      </c>
      <c r="F161">
        <v>5943.6845210000001</v>
      </c>
      <c r="G161">
        <v>5668.0992109999997</v>
      </c>
      <c r="H161">
        <v>5641.9844940000003</v>
      </c>
      <c r="I161">
        <v>5996.3465020000003</v>
      </c>
      <c r="J161">
        <v>7425.5157280000003</v>
      </c>
      <c r="K161">
        <v>9530.1740320000008</v>
      </c>
      <c r="L161">
        <v>9852.58436243699</v>
      </c>
      <c r="M161">
        <v>9610.5120608999896</v>
      </c>
      <c r="N161">
        <v>9251.3673464999993</v>
      </c>
      <c r="O161">
        <v>8649.1139605999906</v>
      </c>
      <c r="P161">
        <v>8218.1820150999993</v>
      </c>
      <c r="Q161">
        <v>8019.3766568999999</v>
      </c>
      <c r="R161">
        <v>7927.8238687000003</v>
      </c>
      <c r="S161">
        <v>7857.8615910999997</v>
      </c>
      <c r="T161">
        <v>8675.5595401999908</v>
      </c>
      <c r="U161">
        <v>10393.037944399999</v>
      </c>
      <c r="V161">
        <v>10668.145456120001</v>
      </c>
      <c r="W161">
        <v>10288.794886</v>
      </c>
      <c r="X161">
        <v>9941.0865379999996</v>
      </c>
      <c r="Y161">
        <v>8538.0203270000002</v>
      </c>
      <c r="Z161">
        <v>7990.8106379999899</v>
      </c>
      <c r="AA161">
        <v>7368.9007229999997</v>
      </c>
    </row>
    <row r="162" spans="1:27" x14ac:dyDescent="0.2">
      <c r="A162">
        <v>2015</v>
      </c>
      <c r="B162">
        <v>5</v>
      </c>
      <c r="C162">
        <v>22</v>
      </c>
      <c r="D162">
        <v>6894.1610929999997</v>
      </c>
      <c r="E162">
        <v>6456.4031720000003</v>
      </c>
      <c r="F162">
        <v>5949.9374909999997</v>
      </c>
      <c r="G162">
        <v>5652.3294969999997</v>
      </c>
      <c r="H162">
        <v>5636.5858049999997</v>
      </c>
      <c r="I162">
        <v>6005.0276039999999</v>
      </c>
      <c r="J162">
        <v>7382.1116099999999</v>
      </c>
      <c r="K162">
        <v>9334.1343899999993</v>
      </c>
      <c r="L162">
        <v>9665.9378624370001</v>
      </c>
      <c r="M162">
        <v>9561.0881028999902</v>
      </c>
      <c r="N162">
        <v>9281.6746434999895</v>
      </c>
      <c r="O162">
        <v>8767.9143115999996</v>
      </c>
      <c r="P162">
        <v>8623.1373440999996</v>
      </c>
      <c r="Q162">
        <v>8219.7326948999998</v>
      </c>
      <c r="R162">
        <v>7955.1510276999998</v>
      </c>
      <c r="S162">
        <v>7900.8716760999996</v>
      </c>
      <c r="T162">
        <v>8873.7599971999898</v>
      </c>
      <c r="U162">
        <v>10229.250478399999</v>
      </c>
      <c r="V162">
        <v>10291.41661712</v>
      </c>
      <c r="W162">
        <v>9593.2457459999896</v>
      </c>
      <c r="X162">
        <v>8994.7709930000001</v>
      </c>
      <c r="Y162">
        <v>7777.801469</v>
      </c>
      <c r="Z162">
        <v>7718.5794239999996</v>
      </c>
      <c r="AA162">
        <v>7376.4658060000002</v>
      </c>
    </row>
    <row r="163" spans="1:27" x14ac:dyDescent="0.2">
      <c r="A163">
        <v>2015</v>
      </c>
      <c r="B163">
        <v>5</v>
      </c>
      <c r="C163">
        <v>23</v>
      </c>
      <c r="D163">
        <v>6917.8722369999996</v>
      </c>
      <c r="E163">
        <v>6407.8324910000001</v>
      </c>
      <c r="F163">
        <v>5902.465432</v>
      </c>
      <c r="G163">
        <v>5579.3289349999995</v>
      </c>
      <c r="H163">
        <v>5519.4641199999996</v>
      </c>
      <c r="I163">
        <v>5607.9882639999996</v>
      </c>
      <c r="J163">
        <v>5934.0236789999999</v>
      </c>
      <c r="K163">
        <v>6693.5547560000005</v>
      </c>
      <c r="L163">
        <v>7770.2692354370001</v>
      </c>
      <c r="M163">
        <v>8565.36443589999</v>
      </c>
      <c r="N163">
        <v>8195.3098224999994</v>
      </c>
      <c r="O163">
        <v>7445.9629936000001</v>
      </c>
      <c r="P163">
        <v>7083.2364631</v>
      </c>
      <c r="Q163">
        <v>6758.1717269000001</v>
      </c>
      <c r="R163">
        <v>6618.5558707</v>
      </c>
      <c r="S163">
        <v>6741.4829601000001</v>
      </c>
      <c r="T163">
        <v>7465.6027672</v>
      </c>
      <c r="U163">
        <v>9678.5089783999993</v>
      </c>
      <c r="V163">
        <v>9837.3044681199899</v>
      </c>
      <c r="W163">
        <v>8826.4419779999898</v>
      </c>
      <c r="X163">
        <v>8122.1030309999996</v>
      </c>
      <c r="Y163">
        <v>7525.5452919999998</v>
      </c>
      <c r="Z163">
        <v>7326.5046030000003</v>
      </c>
      <c r="AA163">
        <v>6970.2036150000004</v>
      </c>
    </row>
    <row r="164" spans="1:27" x14ac:dyDescent="0.2">
      <c r="A164">
        <v>2015</v>
      </c>
      <c r="B164">
        <v>5</v>
      </c>
      <c r="C164">
        <v>24</v>
      </c>
      <c r="D164">
        <v>6400.8441830000002</v>
      </c>
      <c r="E164">
        <v>6033.5357210000002</v>
      </c>
      <c r="F164">
        <v>5644.6870980000003</v>
      </c>
      <c r="G164">
        <v>5494.0339610000001</v>
      </c>
      <c r="H164">
        <v>5473.3083839999999</v>
      </c>
      <c r="I164">
        <v>5538.5014349999901</v>
      </c>
      <c r="J164">
        <v>5725.4241240000001</v>
      </c>
      <c r="K164">
        <v>6188.2329259999997</v>
      </c>
      <c r="L164">
        <v>7160.6812404370003</v>
      </c>
      <c r="M164">
        <v>7943.1651879000001</v>
      </c>
      <c r="N164">
        <v>7931.6048975000003</v>
      </c>
      <c r="O164">
        <v>7532.9961905999999</v>
      </c>
      <c r="P164">
        <v>7211.0122951000003</v>
      </c>
      <c r="Q164">
        <v>6926.0726389000001</v>
      </c>
      <c r="R164">
        <v>6822.1514296999903</v>
      </c>
      <c r="S164">
        <v>6969.2577111000001</v>
      </c>
      <c r="T164">
        <v>7941.9479461999999</v>
      </c>
      <c r="U164">
        <v>10072.095661400001</v>
      </c>
      <c r="V164">
        <v>10355.62563712</v>
      </c>
      <c r="W164">
        <v>9713.1895220000006</v>
      </c>
      <c r="X164">
        <v>9303.8914349999995</v>
      </c>
      <c r="Y164">
        <v>8042.2686540000004</v>
      </c>
      <c r="Z164">
        <v>7291.9289330000001</v>
      </c>
      <c r="AA164">
        <v>6674.0069299999996</v>
      </c>
    </row>
    <row r="165" spans="1:27" x14ac:dyDescent="0.2">
      <c r="A165">
        <v>2015</v>
      </c>
      <c r="B165">
        <v>5</v>
      </c>
      <c r="C165">
        <v>25</v>
      </c>
      <c r="D165">
        <v>6246.8266400000002</v>
      </c>
      <c r="E165">
        <v>6002.3419729999996</v>
      </c>
      <c r="F165">
        <v>5653.8447139999998</v>
      </c>
      <c r="G165">
        <v>5544.6655709999905</v>
      </c>
      <c r="H165">
        <v>5567.1411939999998</v>
      </c>
      <c r="I165">
        <v>5949.5171490000002</v>
      </c>
      <c r="J165">
        <v>7455.3539639999999</v>
      </c>
      <c r="K165">
        <v>9890.9137089999895</v>
      </c>
      <c r="L165">
        <v>10412.077958436999</v>
      </c>
      <c r="M165">
        <v>10244.7123058999</v>
      </c>
      <c r="N165">
        <v>10025.6835014999</v>
      </c>
      <c r="O165">
        <v>9460.0274215999907</v>
      </c>
      <c r="P165">
        <v>9136.9750021</v>
      </c>
      <c r="Q165">
        <v>8995.3815588999896</v>
      </c>
      <c r="R165">
        <v>8761.4556677</v>
      </c>
      <c r="S165">
        <v>8670.2568660999896</v>
      </c>
      <c r="T165">
        <v>9771.9683931999898</v>
      </c>
      <c r="U165">
        <v>10973.330548399999</v>
      </c>
      <c r="V165">
        <v>10969.82035812</v>
      </c>
      <c r="W165">
        <v>10484.9975459999</v>
      </c>
      <c r="X165">
        <v>9930.0740929999993</v>
      </c>
      <c r="Y165">
        <v>8534.6312390000003</v>
      </c>
      <c r="Z165">
        <v>7907.0513099999998</v>
      </c>
      <c r="AA165">
        <v>7346.5707240000002</v>
      </c>
    </row>
    <row r="166" spans="1:27" x14ac:dyDescent="0.2">
      <c r="A166">
        <v>2015</v>
      </c>
      <c r="B166">
        <v>5</v>
      </c>
      <c r="C166">
        <v>26</v>
      </c>
      <c r="D166">
        <v>6858.6629149999999</v>
      </c>
      <c r="E166">
        <v>6482.769824</v>
      </c>
      <c r="F166">
        <v>5951.7579180000002</v>
      </c>
      <c r="G166">
        <v>5647.6598389999999</v>
      </c>
      <c r="H166">
        <v>5632.3031899999996</v>
      </c>
      <c r="I166">
        <v>5973.6073069999902</v>
      </c>
      <c r="J166">
        <v>7276.6139080000003</v>
      </c>
      <c r="K166">
        <v>9223.1630019999993</v>
      </c>
      <c r="L166">
        <v>9839.09517843699</v>
      </c>
      <c r="M166">
        <v>9844.1944078999895</v>
      </c>
      <c r="N166">
        <v>9716.7802284999907</v>
      </c>
      <c r="O166">
        <v>9563.6578695999997</v>
      </c>
      <c r="P166">
        <v>9435.4268330999894</v>
      </c>
      <c r="Q166">
        <v>9061.1476618999895</v>
      </c>
      <c r="R166">
        <v>8931.8830636999992</v>
      </c>
      <c r="S166">
        <v>8948.7905350999899</v>
      </c>
      <c r="T166">
        <v>9694.7452361999894</v>
      </c>
      <c r="U166">
        <v>10780.194479399999</v>
      </c>
      <c r="V166">
        <v>10905.76745112</v>
      </c>
      <c r="W166">
        <v>10463.830657</v>
      </c>
      <c r="X166">
        <v>9895.7020299999895</v>
      </c>
      <c r="Y166">
        <v>8643.8131059999996</v>
      </c>
      <c r="Z166">
        <v>8125.9445859999996</v>
      </c>
      <c r="AA166">
        <v>7394.1385650000002</v>
      </c>
    </row>
    <row r="167" spans="1:27" x14ac:dyDescent="0.2">
      <c r="A167">
        <v>2015</v>
      </c>
      <c r="B167">
        <v>5</v>
      </c>
      <c r="C167">
        <v>27</v>
      </c>
      <c r="D167">
        <v>6925.3055329999997</v>
      </c>
      <c r="E167">
        <v>6431.0007759999999</v>
      </c>
      <c r="F167">
        <v>5891.0379370000001</v>
      </c>
      <c r="G167">
        <v>5587.6068850000001</v>
      </c>
      <c r="H167">
        <v>5582.06226099999</v>
      </c>
      <c r="I167">
        <v>5852.7362949999997</v>
      </c>
      <c r="J167">
        <v>7116.1913629999999</v>
      </c>
      <c r="K167">
        <v>9152.6296500000008</v>
      </c>
      <c r="L167">
        <v>9845.3027784369897</v>
      </c>
      <c r="M167">
        <v>9960.4575698999997</v>
      </c>
      <c r="N167">
        <v>9870.3836494999905</v>
      </c>
      <c r="O167">
        <v>9661.3787265999908</v>
      </c>
      <c r="P167">
        <v>9482.5366661000007</v>
      </c>
      <c r="Q167">
        <v>9338.2226658999898</v>
      </c>
      <c r="R167">
        <v>9261.5516146999998</v>
      </c>
      <c r="S167">
        <v>9671.8063610999998</v>
      </c>
      <c r="T167">
        <v>10259.399085199901</v>
      </c>
      <c r="U167">
        <v>11069.8294974</v>
      </c>
      <c r="V167">
        <v>11106.89373412</v>
      </c>
      <c r="W167">
        <v>10594.830174000001</v>
      </c>
      <c r="X167">
        <v>10044.079775</v>
      </c>
      <c r="Y167">
        <v>8786.4615429999994</v>
      </c>
      <c r="Z167">
        <v>8151.8732909999999</v>
      </c>
      <c r="AA167">
        <v>7366.2731460000005</v>
      </c>
    </row>
    <row r="168" spans="1:27" x14ac:dyDescent="0.2">
      <c r="A168">
        <v>2015</v>
      </c>
      <c r="B168">
        <v>5</v>
      </c>
      <c r="C168">
        <v>28</v>
      </c>
      <c r="D168">
        <v>6864.2199449999998</v>
      </c>
      <c r="E168">
        <v>6376.4641709999996</v>
      </c>
      <c r="F168">
        <v>5879.7605759999997</v>
      </c>
      <c r="G168">
        <v>5588.6616489999997</v>
      </c>
      <c r="H168">
        <v>5566.4721</v>
      </c>
      <c r="I168">
        <v>5892.425225</v>
      </c>
      <c r="J168">
        <v>7147.7027939999998</v>
      </c>
      <c r="K168">
        <v>9082.00641</v>
      </c>
      <c r="L168">
        <v>9539.9886304369902</v>
      </c>
      <c r="M168">
        <v>9458.3013268999894</v>
      </c>
      <c r="N168">
        <v>9297.0909774999891</v>
      </c>
      <c r="O168">
        <v>9007.8247515999992</v>
      </c>
      <c r="P168">
        <v>8790.4974400999999</v>
      </c>
      <c r="Q168">
        <v>8508.9139319000005</v>
      </c>
      <c r="R168">
        <v>8196.7291937000009</v>
      </c>
      <c r="S168">
        <v>8287.6930310999996</v>
      </c>
      <c r="T168">
        <v>9359.7709391999997</v>
      </c>
      <c r="U168">
        <v>10696.555171399999</v>
      </c>
      <c r="V168">
        <v>10904.94749712</v>
      </c>
      <c r="W168">
        <v>10560.610839000001</v>
      </c>
      <c r="X168">
        <v>10084.375195999901</v>
      </c>
      <c r="Y168">
        <v>8674.7185169999993</v>
      </c>
      <c r="Z168">
        <v>8390.7339690000008</v>
      </c>
      <c r="AA168">
        <v>7681.9534100000001</v>
      </c>
    </row>
    <row r="169" spans="1:27" x14ac:dyDescent="0.2">
      <c r="A169">
        <v>2015</v>
      </c>
      <c r="B169">
        <v>5</v>
      </c>
      <c r="C169">
        <v>29</v>
      </c>
      <c r="D169">
        <v>7042.9978000000001</v>
      </c>
      <c r="E169">
        <v>6575.4109239999998</v>
      </c>
      <c r="F169">
        <v>6038.3103879999999</v>
      </c>
      <c r="G169">
        <v>5735.5948900000003</v>
      </c>
      <c r="H169">
        <v>5714.4907329999996</v>
      </c>
      <c r="I169">
        <v>6021.9995200000003</v>
      </c>
      <c r="J169">
        <v>7308.1264789999996</v>
      </c>
      <c r="K169">
        <v>9348.1355729999905</v>
      </c>
      <c r="L169">
        <v>10032.5863974369</v>
      </c>
      <c r="M169">
        <v>9968.9609998999895</v>
      </c>
      <c r="N169">
        <v>9596.8487664999993</v>
      </c>
      <c r="O169">
        <v>9032.7534765999899</v>
      </c>
      <c r="P169">
        <v>8592.0287981000001</v>
      </c>
      <c r="Q169">
        <v>8355.1947708999996</v>
      </c>
      <c r="R169">
        <v>7965.6053096999904</v>
      </c>
      <c r="S169">
        <v>7962.5544450999996</v>
      </c>
      <c r="T169">
        <v>8626.2421091999895</v>
      </c>
      <c r="U169">
        <v>10245.7220844</v>
      </c>
      <c r="V169">
        <v>10252.91934812</v>
      </c>
      <c r="W169">
        <v>9478.4721079999908</v>
      </c>
      <c r="X169">
        <v>8729.6116029999994</v>
      </c>
      <c r="Y169">
        <v>7738.2420039999997</v>
      </c>
      <c r="Z169">
        <v>7680.489337</v>
      </c>
      <c r="AA169">
        <v>7360.6339840000001</v>
      </c>
    </row>
    <row r="170" spans="1:27" x14ac:dyDescent="0.2">
      <c r="A170">
        <v>2015</v>
      </c>
      <c r="B170">
        <v>5</v>
      </c>
      <c r="C170">
        <v>30</v>
      </c>
      <c r="D170">
        <v>6808.5025619999997</v>
      </c>
      <c r="E170">
        <v>6278.4553310000001</v>
      </c>
      <c r="F170">
        <v>5809.0268349999997</v>
      </c>
      <c r="G170">
        <v>5544.2906739999999</v>
      </c>
      <c r="H170">
        <v>5480.5577860000003</v>
      </c>
      <c r="I170">
        <v>5567.7017809999998</v>
      </c>
      <c r="J170">
        <v>5859.1221249999999</v>
      </c>
      <c r="K170">
        <v>6334.5437529999999</v>
      </c>
      <c r="L170">
        <v>7415.4974864369997</v>
      </c>
      <c r="M170">
        <v>8708.2460518999997</v>
      </c>
      <c r="N170">
        <v>8799.8986454999995</v>
      </c>
      <c r="O170">
        <v>8273.12056759999</v>
      </c>
      <c r="P170">
        <v>7685.6949930999999</v>
      </c>
      <c r="Q170">
        <v>7291.2758438999999</v>
      </c>
      <c r="R170">
        <v>7063.9758627000001</v>
      </c>
      <c r="S170">
        <v>7320.1824620999996</v>
      </c>
      <c r="T170">
        <v>8467.6955132000003</v>
      </c>
      <c r="U170">
        <v>10025.106316400001</v>
      </c>
      <c r="V170">
        <v>9918.6261861200001</v>
      </c>
      <c r="W170">
        <v>8649.2563819999996</v>
      </c>
      <c r="X170">
        <v>7872.2844660000001</v>
      </c>
      <c r="Y170">
        <v>7291.1714190000002</v>
      </c>
      <c r="Z170">
        <v>7084.0639059999903</v>
      </c>
      <c r="AA170">
        <v>6718.9504859999997</v>
      </c>
    </row>
    <row r="171" spans="1:27" x14ac:dyDescent="0.2">
      <c r="A171">
        <v>2015</v>
      </c>
      <c r="B171">
        <v>5</v>
      </c>
      <c r="C171">
        <v>31</v>
      </c>
      <c r="D171">
        <v>6254.2865330000004</v>
      </c>
      <c r="E171">
        <v>5966.2510119999997</v>
      </c>
      <c r="F171">
        <v>5603.1721770000004</v>
      </c>
      <c r="G171">
        <v>5424.4204329999902</v>
      </c>
      <c r="H171">
        <v>5363.388492</v>
      </c>
      <c r="I171">
        <v>5406.4398439999904</v>
      </c>
      <c r="J171">
        <v>5565.3259169999901</v>
      </c>
      <c r="K171">
        <v>5933.5936819999997</v>
      </c>
      <c r="L171">
        <v>6606.6513054369998</v>
      </c>
      <c r="M171">
        <v>7281.4577848999998</v>
      </c>
      <c r="N171">
        <v>7414.5864805000001</v>
      </c>
      <c r="O171">
        <v>7188.7830865999904</v>
      </c>
      <c r="P171">
        <v>6965.8483120999999</v>
      </c>
      <c r="Q171">
        <v>6645.4927979000004</v>
      </c>
      <c r="R171">
        <v>6524.6447987000001</v>
      </c>
      <c r="S171">
        <v>6733.4061320999999</v>
      </c>
      <c r="T171">
        <v>7817.8430031999997</v>
      </c>
      <c r="U171">
        <v>9993.9020433999995</v>
      </c>
      <c r="V171">
        <v>10219.439995119999</v>
      </c>
      <c r="W171">
        <v>9465.0298979999898</v>
      </c>
      <c r="X171">
        <v>8713.4297860000006</v>
      </c>
      <c r="Y171">
        <v>7415.839113</v>
      </c>
      <c r="Z171">
        <v>6882.9138080000002</v>
      </c>
      <c r="AA171">
        <v>6459.5041819999997</v>
      </c>
    </row>
    <row r="172" spans="1:27" x14ac:dyDescent="0.2">
      <c r="A172">
        <v>2015</v>
      </c>
      <c r="B172">
        <v>6</v>
      </c>
      <c r="C172">
        <v>1</v>
      </c>
      <c r="D172">
        <v>6536.1050740000001</v>
      </c>
      <c r="E172">
        <v>6259.3342519999997</v>
      </c>
      <c r="F172">
        <v>5858.7585090000002</v>
      </c>
      <c r="G172">
        <v>5652.5103909999998</v>
      </c>
      <c r="H172">
        <v>5733.502872</v>
      </c>
      <c r="I172">
        <v>6168.6124739999996</v>
      </c>
      <c r="J172">
        <v>7378.1948489999904</v>
      </c>
      <c r="K172">
        <v>8293.3723729999892</v>
      </c>
      <c r="L172">
        <v>8531.9150282199898</v>
      </c>
      <c r="M172">
        <v>8507.8964430199994</v>
      </c>
      <c r="N172">
        <v>8341.2997592999891</v>
      </c>
      <c r="O172">
        <v>8188.4665399999903</v>
      </c>
      <c r="P172">
        <v>8103.9423962000001</v>
      </c>
      <c r="Q172">
        <v>7971.9325058999902</v>
      </c>
      <c r="R172">
        <v>7927.6665637999904</v>
      </c>
      <c r="S172">
        <v>8023.1440636999896</v>
      </c>
      <c r="T172">
        <v>8520.4929269000004</v>
      </c>
      <c r="U172">
        <v>9551.9632038999898</v>
      </c>
      <c r="V172">
        <v>9594.5534097359996</v>
      </c>
      <c r="W172">
        <v>9144.6335779999899</v>
      </c>
      <c r="X172">
        <v>8781.9670739999892</v>
      </c>
      <c r="Y172">
        <v>8241.4336989999993</v>
      </c>
      <c r="Z172">
        <v>8010.1265809999904</v>
      </c>
      <c r="AA172">
        <v>7720.0336740000002</v>
      </c>
    </row>
    <row r="173" spans="1:27" x14ac:dyDescent="0.2">
      <c r="A173">
        <v>2015</v>
      </c>
      <c r="B173">
        <v>6</v>
      </c>
      <c r="C173">
        <v>2</v>
      </c>
      <c r="D173">
        <v>7389.3049940000001</v>
      </c>
      <c r="E173">
        <v>7045.8142189999999</v>
      </c>
      <c r="F173">
        <v>6460.2095630000003</v>
      </c>
      <c r="G173">
        <v>6081.5929740000001</v>
      </c>
      <c r="H173">
        <v>6062.0464099999999</v>
      </c>
      <c r="I173">
        <v>6509.37968</v>
      </c>
      <c r="J173">
        <v>7723.4998150000001</v>
      </c>
      <c r="K173">
        <v>8494.6019219999907</v>
      </c>
      <c r="L173">
        <v>8598.4248472199906</v>
      </c>
      <c r="M173">
        <v>8398.6761180199992</v>
      </c>
      <c r="N173">
        <v>8280.4225872999996</v>
      </c>
      <c r="O173">
        <v>7991.9795779999904</v>
      </c>
      <c r="P173">
        <v>7863.1960781999996</v>
      </c>
      <c r="Q173">
        <v>7770.1114149000005</v>
      </c>
      <c r="R173">
        <v>7719.0232058000001</v>
      </c>
      <c r="S173">
        <v>7753.6567297000001</v>
      </c>
      <c r="T173">
        <v>8166.3078708999901</v>
      </c>
      <c r="U173">
        <v>9306.8720348999996</v>
      </c>
      <c r="V173">
        <v>9507.7743607360007</v>
      </c>
      <c r="W173">
        <v>9105.9459829999996</v>
      </c>
      <c r="X173">
        <v>8850.3796899999998</v>
      </c>
      <c r="Y173">
        <v>8424.3377729999993</v>
      </c>
      <c r="Z173">
        <v>8187.9565309999998</v>
      </c>
      <c r="AA173">
        <v>7875.1522599999998</v>
      </c>
    </row>
    <row r="174" spans="1:27" x14ac:dyDescent="0.2">
      <c r="A174">
        <v>2015</v>
      </c>
      <c r="B174">
        <v>6</v>
      </c>
      <c r="C174">
        <v>3</v>
      </c>
      <c r="D174">
        <v>7564.1018640000002</v>
      </c>
      <c r="E174">
        <v>7221.0542230000001</v>
      </c>
      <c r="F174">
        <v>6643.0081199999904</v>
      </c>
      <c r="G174">
        <v>6222.2567629999903</v>
      </c>
      <c r="H174">
        <v>6106.0977989999901</v>
      </c>
      <c r="I174">
        <v>6549.9878259999996</v>
      </c>
      <c r="J174">
        <v>7787.975246</v>
      </c>
      <c r="K174">
        <v>8642.2613769999898</v>
      </c>
      <c r="L174">
        <v>8799.5974142199902</v>
      </c>
      <c r="M174">
        <v>8556.2713720200009</v>
      </c>
      <c r="N174">
        <v>8304.30012729999</v>
      </c>
      <c r="O174">
        <v>8037.8142549999902</v>
      </c>
      <c r="P174">
        <v>7851.7907821999997</v>
      </c>
      <c r="Q174">
        <v>7769.0635118999999</v>
      </c>
      <c r="R174">
        <v>7631.7581887999904</v>
      </c>
      <c r="S174">
        <v>7699.2954427000004</v>
      </c>
      <c r="T174">
        <v>8123.8782969000004</v>
      </c>
      <c r="U174">
        <v>9172.4622558999999</v>
      </c>
      <c r="V174">
        <v>9340.5419847360008</v>
      </c>
      <c r="W174">
        <v>8895.584546</v>
      </c>
      <c r="X174">
        <v>8598.270391</v>
      </c>
      <c r="Y174">
        <v>8112.5586009999997</v>
      </c>
      <c r="Z174">
        <v>7877.6525620000002</v>
      </c>
      <c r="AA174">
        <v>7583.320737</v>
      </c>
    </row>
    <row r="175" spans="1:27" x14ac:dyDescent="0.2">
      <c r="A175">
        <v>2015</v>
      </c>
      <c r="B175">
        <v>6</v>
      </c>
      <c r="C175">
        <v>4</v>
      </c>
      <c r="D175">
        <v>7297.5190890000003</v>
      </c>
      <c r="E175">
        <v>6952.4728720000003</v>
      </c>
      <c r="F175">
        <v>6274.2999099999997</v>
      </c>
      <c r="G175">
        <v>5922.3053520000003</v>
      </c>
      <c r="H175">
        <v>5890.6382100000001</v>
      </c>
      <c r="I175">
        <v>6354.956803</v>
      </c>
      <c r="J175">
        <v>7501.8039669999998</v>
      </c>
      <c r="K175">
        <v>8244.3936049999993</v>
      </c>
      <c r="L175">
        <v>8397.2677282199893</v>
      </c>
      <c r="M175">
        <v>8310.5877630199993</v>
      </c>
      <c r="N175">
        <v>8165.1473932999997</v>
      </c>
      <c r="O175">
        <v>7998.7095729999901</v>
      </c>
      <c r="P175">
        <v>7930.7762291999998</v>
      </c>
      <c r="Q175">
        <v>7816.0896358999998</v>
      </c>
      <c r="R175">
        <v>7904.4399887999998</v>
      </c>
      <c r="S175">
        <v>8045.1077576999996</v>
      </c>
      <c r="T175">
        <v>8393.2319688999996</v>
      </c>
      <c r="U175">
        <v>9324.9386539000006</v>
      </c>
      <c r="V175">
        <v>9472.1014737360001</v>
      </c>
      <c r="W175">
        <v>9015.0380920000007</v>
      </c>
      <c r="X175">
        <v>8688.5644929999999</v>
      </c>
      <c r="Y175">
        <v>8147.6650989999998</v>
      </c>
      <c r="Z175">
        <v>7912.0217759999996</v>
      </c>
      <c r="AA175">
        <v>7663.7790000000005</v>
      </c>
    </row>
    <row r="176" spans="1:27" x14ac:dyDescent="0.2">
      <c r="A176">
        <v>2015</v>
      </c>
      <c r="B176">
        <v>6</v>
      </c>
      <c r="C176">
        <v>5</v>
      </c>
      <c r="D176">
        <v>7362.1432000000004</v>
      </c>
      <c r="E176">
        <v>6976.0293000000001</v>
      </c>
      <c r="F176">
        <v>6402.7279289999997</v>
      </c>
      <c r="G176">
        <v>6005.4394489999904</v>
      </c>
      <c r="H176">
        <v>5956.1338319999904</v>
      </c>
      <c r="I176">
        <v>6374.2769339999904</v>
      </c>
      <c r="J176">
        <v>7457.3580250000005</v>
      </c>
      <c r="K176">
        <v>8256.2174439999999</v>
      </c>
      <c r="L176">
        <v>8544.6798912199993</v>
      </c>
      <c r="M176">
        <v>8505.5778350199998</v>
      </c>
      <c r="N176">
        <v>8394.0724332999998</v>
      </c>
      <c r="O176">
        <v>8112.7620779999897</v>
      </c>
      <c r="P176">
        <v>8037.3374441999904</v>
      </c>
      <c r="Q176">
        <v>7921.1034569000003</v>
      </c>
      <c r="R176">
        <v>7944.5813677999904</v>
      </c>
      <c r="S176">
        <v>8111.1684436999903</v>
      </c>
      <c r="T176">
        <v>8590.5098488999993</v>
      </c>
      <c r="U176">
        <v>9409.5361639000002</v>
      </c>
      <c r="V176">
        <v>9338.4202947360009</v>
      </c>
      <c r="W176">
        <v>8869.4897459999993</v>
      </c>
      <c r="X176">
        <v>8533.9677300000003</v>
      </c>
      <c r="Y176">
        <v>8101.2166010000001</v>
      </c>
      <c r="Z176">
        <v>8063.2752600000003</v>
      </c>
      <c r="AA176">
        <v>7900.1972349999996</v>
      </c>
    </row>
    <row r="177" spans="1:27" x14ac:dyDescent="0.2">
      <c r="A177">
        <v>2015</v>
      </c>
      <c r="B177">
        <v>6</v>
      </c>
      <c r="C177">
        <v>6</v>
      </c>
      <c r="D177">
        <v>7551.4585950000001</v>
      </c>
      <c r="E177">
        <v>7121.705524</v>
      </c>
      <c r="F177">
        <v>6524.1763819999996</v>
      </c>
      <c r="G177">
        <v>6077.7143610000003</v>
      </c>
      <c r="H177">
        <v>5927.9992650000004</v>
      </c>
      <c r="I177">
        <v>6048.9723480000002</v>
      </c>
      <c r="J177">
        <v>6500.2144349999999</v>
      </c>
      <c r="K177">
        <v>7164.0797000000002</v>
      </c>
      <c r="L177">
        <v>7858.9609912200003</v>
      </c>
      <c r="M177">
        <v>8066.7038420199997</v>
      </c>
      <c r="N177">
        <v>7886.7952623000001</v>
      </c>
      <c r="O177">
        <v>7547.0186359999998</v>
      </c>
      <c r="P177">
        <v>7347.8782772000004</v>
      </c>
      <c r="Q177">
        <v>7174.3502569000002</v>
      </c>
      <c r="R177">
        <v>7060.0233277999996</v>
      </c>
      <c r="S177">
        <v>7180.0991366999997</v>
      </c>
      <c r="T177">
        <v>7607.6340399000001</v>
      </c>
      <c r="U177">
        <v>8373.6192508999993</v>
      </c>
      <c r="V177">
        <v>8504.0350927359996</v>
      </c>
      <c r="W177">
        <v>8127.7415540000002</v>
      </c>
      <c r="X177">
        <v>7926.8367170000001</v>
      </c>
      <c r="Y177">
        <v>7700.944281</v>
      </c>
      <c r="Z177">
        <v>7617.7325329999903</v>
      </c>
      <c r="AA177">
        <v>7451.1021469999996</v>
      </c>
    </row>
    <row r="178" spans="1:27" x14ac:dyDescent="0.2">
      <c r="A178">
        <v>2015</v>
      </c>
      <c r="B178">
        <v>6</v>
      </c>
      <c r="C178">
        <v>7</v>
      </c>
      <c r="D178">
        <v>7102.9996759999904</v>
      </c>
      <c r="E178">
        <v>6614.5842119999998</v>
      </c>
      <c r="F178">
        <v>6109.5096210000002</v>
      </c>
      <c r="G178">
        <v>5845.731151</v>
      </c>
      <c r="H178">
        <v>5747.0713820000001</v>
      </c>
      <c r="I178">
        <v>5818.8548019999998</v>
      </c>
      <c r="J178">
        <v>6148.9268320000001</v>
      </c>
      <c r="K178">
        <v>6689.8343420000001</v>
      </c>
      <c r="L178">
        <v>7420.7743432200004</v>
      </c>
      <c r="M178">
        <v>7710.7875760200004</v>
      </c>
      <c r="N178">
        <v>7623.4183253000001</v>
      </c>
      <c r="O178">
        <v>7342.7806059999903</v>
      </c>
      <c r="P178">
        <v>7132.4397781999996</v>
      </c>
      <c r="Q178">
        <v>6989.2232488999998</v>
      </c>
      <c r="R178">
        <v>7035.2264218</v>
      </c>
      <c r="S178">
        <v>7327.8125996999997</v>
      </c>
      <c r="T178">
        <v>7946.6496338999996</v>
      </c>
      <c r="U178">
        <v>8908.6773649000006</v>
      </c>
      <c r="V178">
        <v>9148.7809457359999</v>
      </c>
      <c r="W178">
        <v>8738.3749099999895</v>
      </c>
      <c r="X178">
        <v>8414.7765629999994</v>
      </c>
      <c r="Y178">
        <v>7956.3160849999904</v>
      </c>
      <c r="Z178">
        <v>7569.7285750000001</v>
      </c>
      <c r="AA178">
        <v>7165.629723</v>
      </c>
    </row>
    <row r="179" spans="1:27" x14ac:dyDescent="0.2">
      <c r="A179">
        <v>2015</v>
      </c>
      <c r="B179">
        <v>6</v>
      </c>
      <c r="C179">
        <v>8</v>
      </c>
      <c r="D179">
        <v>7217.0746559999998</v>
      </c>
      <c r="E179">
        <v>6885.9542879999999</v>
      </c>
      <c r="F179">
        <v>6403.8417319999999</v>
      </c>
      <c r="G179">
        <v>6156.062578</v>
      </c>
      <c r="H179">
        <v>6263.4427929999902</v>
      </c>
      <c r="I179">
        <v>6505.8287529999998</v>
      </c>
      <c r="J179">
        <v>6939.6465619999999</v>
      </c>
      <c r="K179">
        <v>7573.5583049999996</v>
      </c>
      <c r="L179">
        <v>8395.3103762199898</v>
      </c>
      <c r="M179">
        <v>8753.8323170200001</v>
      </c>
      <c r="N179">
        <v>8029.8079672999902</v>
      </c>
      <c r="O179">
        <v>7632.64588799999</v>
      </c>
      <c r="P179">
        <v>7377.9906392000003</v>
      </c>
      <c r="Q179">
        <v>7131.0671868999998</v>
      </c>
      <c r="R179">
        <v>7053.1915638</v>
      </c>
      <c r="S179">
        <v>7197.9983256999903</v>
      </c>
      <c r="T179">
        <v>7967.9421099000001</v>
      </c>
      <c r="U179">
        <v>9526.7532598999896</v>
      </c>
      <c r="V179">
        <v>9863.26006873599</v>
      </c>
      <c r="W179">
        <v>9477.8117759999895</v>
      </c>
      <c r="X179">
        <v>9155.8318839999993</v>
      </c>
      <c r="Y179">
        <v>8498.4389300000003</v>
      </c>
      <c r="Z179">
        <v>8150.8859489999904</v>
      </c>
      <c r="AA179">
        <v>7910.1636660000004</v>
      </c>
    </row>
    <row r="180" spans="1:27" x14ac:dyDescent="0.2">
      <c r="A180">
        <v>2015</v>
      </c>
      <c r="B180">
        <v>6</v>
      </c>
      <c r="C180">
        <v>9</v>
      </c>
      <c r="D180">
        <v>7609.7988589999904</v>
      </c>
      <c r="E180">
        <v>7297.353658</v>
      </c>
      <c r="F180">
        <v>6718.9367400000001</v>
      </c>
      <c r="G180">
        <v>6270.0579530000005</v>
      </c>
      <c r="H180">
        <v>6229.16608</v>
      </c>
      <c r="I180">
        <v>6724.5849980000003</v>
      </c>
      <c r="J180">
        <v>8063.852331</v>
      </c>
      <c r="K180">
        <v>9076.0213050000002</v>
      </c>
      <c r="L180">
        <v>9204.13327622</v>
      </c>
      <c r="M180">
        <v>8937.8166420199996</v>
      </c>
      <c r="N180">
        <v>8630.7804493000003</v>
      </c>
      <c r="O180">
        <v>8261.0008770000004</v>
      </c>
      <c r="P180">
        <v>8031.1607911999999</v>
      </c>
      <c r="Q180">
        <v>7921.0989258999898</v>
      </c>
      <c r="R180">
        <v>7828.2337797999999</v>
      </c>
      <c r="S180">
        <v>7889.6753377000005</v>
      </c>
      <c r="T180">
        <v>8384.7682129000004</v>
      </c>
      <c r="U180">
        <v>9694.6930818999899</v>
      </c>
      <c r="V180">
        <v>9998.2082867359895</v>
      </c>
      <c r="W180">
        <v>9608.0899539999991</v>
      </c>
      <c r="X180">
        <v>9267.3394619999908</v>
      </c>
      <c r="Y180">
        <v>8699.1843389999995</v>
      </c>
      <c r="Z180">
        <v>8332.3585829999993</v>
      </c>
      <c r="AA180">
        <v>7924.8882139999996</v>
      </c>
    </row>
    <row r="181" spans="1:27" x14ac:dyDescent="0.2">
      <c r="A181">
        <v>2015</v>
      </c>
      <c r="B181">
        <v>6</v>
      </c>
      <c r="C181">
        <v>10</v>
      </c>
      <c r="D181">
        <v>7513.3601049999997</v>
      </c>
      <c r="E181">
        <v>7131.841539</v>
      </c>
      <c r="F181">
        <v>6598.0998360000003</v>
      </c>
      <c r="G181">
        <v>6118.2968989999999</v>
      </c>
      <c r="H181">
        <v>6068.1348909999997</v>
      </c>
      <c r="I181">
        <v>6566.9860230000004</v>
      </c>
      <c r="J181">
        <v>7914.904673</v>
      </c>
      <c r="K181">
        <v>8974.5431169999993</v>
      </c>
      <c r="L181">
        <v>9204.2589792199906</v>
      </c>
      <c r="M181">
        <v>8933.8373430200008</v>
      </c>
      <c r="N181">
        <v>8664.2230973000005</v>
      </c>
      <c r="O181">
        <v>8385.63364</v>
      </c>
      <c r="P181">
        <v>8148.3836792000002</v>
      </c>
      <c r="Q181">
        <v>8020.0104288999901</v>
      </c>
      <c r="R181">
        <v>7987.2019178</v>
      </c>
      <c r="S181">
        <v>8172.7161667</v>
      </c>
      <c r="T181">
        <v>8952.3846859000005</v>
      </c>
      <c r="U181">
        <v>10095.9438859</v>
      </c>
      <c r="V181">
        <v>10316.929839736</v>
      </c>
      <c r="W181">
        <v>9973.41148599999</v>
      </c>
      <c r="X181">
        <v>9579.7207010000002</v>
      </c>
      <c r="Y181">
        <v>8956.3903279999995</v>
      </c>
      <c r="Z181">
        <v>8439.3694489999998</v>
      </c>
      <c r="AA181">
        <v>7966.8069459999997</v>
      </c>
    </row>
    <row r="182" spans="1:27" x14ac:dyDescent="0.2">
      <c r="A182">
        <v>2015</v>
      </c>
      <c r="B182">
        <v>6</v>
      </c>
      <c r="C182">
        <v>11</v>
      </c>
      <c r="D182">
        <v>7595.5062360000002</v>
      </c>
      <c r="E182">
        <v>7242.2137519999997</v>
      </c>
      <c r="F182">
        <v>6649.6977360000001</v>
      </c>
      <c r="G182">
        <v>6267.9553759999999</v>
      </c>
      <c r="H182">
        <v>6207.8938639999997</v>
      </c>
      <c r="I182">
        <v>6738.1830089999903</v>
      </c>
      <c r="J182">
        <v>8128.8787130000001</v>
      </c>
      <c r="K182">
        <v>9167.9296450000002</v>
      </c>
      <c r="L182">
        <v>9336.1842622199893</v>
      </c>
      <c r="M182">
        <v>9110.2853080200002</v>
      </c>
      <c r="N182">
        <v>8780.2633572999894</v>
      </c>
      <c r="O182">
        <v>8373.7774950000003</v>
      </c>
      <c r="P182">
        <v>8171.4760821999998</v>
      </c>
      <c r="Q182">
        <v>8082.5710649000002</v>
      </c>
      <c r="R182">
        <v>8039.0155617999999</v>
      </c>
      <c r="S182">
        <v>8072.3608866999903</v>
      </c>
      <c r="T182">
        <v>8641.2278029000008</v>
      </c>
      <c r="U182">
        <v>10007.0127539</v>
      </c>
      <c r="V182">
        <v>10452.332211736</v>
      </c>
      <c r="W182">
        <v>10298.443558000001</v>
      </c>
      <c r="X182">
        <v>10053.682285000001</v>
      </c>
      <c r="Y182">
        <v>9396.0221799999999</v>
      </c>
      <c r="Z182">
        <v>8922.0214529999994</v>
      </c>
      <c r="AA182">
        <v>8423.4830059999895</v>
      </c>
    </row>
    <row r="183" spans="1:27" x14ac:dyDescent="0.2">
      <c r="A183">
        <v>2015</v>
      </c>
      <c r="B183">
        <v>6</v>
      </c>
      <c r="C183">
        <v>12</v>
      </c>
      <c r="D183">
        <v>8047.6645920000001</v>
      </c>
      <c r="E183">
        <v>7633.9817480000002</v>
      </c>
      <c r="F183">
        <v>7020.3279849999999</v>
      </c>
      <c r="G183">
        <v>6588.6349399999999</v>
      </c>
      <c r="H183">
        <v>6512.1768270000002</v>
      </c>
      <c r="I183">
        <v>7071.6937309999903</v>
      </c>
      <c r="J183">
        <v>8426.2639230000004</v>
      </c>
      <c r="K183">
        <v>9646.9683339999992</v>
      </c>
      <c r="L183">
        <v>9928.6946012199896</v>
      </c>
      <c r="M183">
        <v>9591.0184530200004</v>
      </c>
      <c r="N183">
        <v>9147.9635672999993</v>
      </c>
      <c r="O183">
        <v>8670.3178250000001</v>
      </c>
      <c r="P183">
        <v>8358.6447831999994</v>
      </c>
      <c r="Q183">
        <v>8155.2475768999902</v>
      </c>
      <c r="R183">
        <v>8074.2493557999896</v>
      </c>
      <c r="S183">
        <v>8086.4479616999897</v>
      </c>
      <c r="T183">
        <v>8597.0064519000007</v>
      </c>
      <c r="U183">
        <v>9977.6668338999898</v>
      </c>
      <c r="V183">
        <v>10223.330982735901</v>
      </c>
      <c r="W183">
        <v>9900.9929899999897</v>
      </c>
      <c r="X183">
        <v>9603.0882810000003</v>
      </c>
      <c r="Y183">
        <v>9084.3034800000005</v>
      </c>
      <c r="Z183">
        <v>8825.4415800000006</v>
      </c>
      <c r="AA183">
        <v>8440.8587909999897</v>
      </c>
    </row>
    <row r="184" spans="1:27" x14ac:dyDescent="0.2">
      <c r="A184">
        <v>2015</v>
      </c>
      <c r="B184">
        <v>6</v>
      </c>
      <c r="C184">
        <v>13</v>
      </c>
      <c r="D184">
        <v>8037.8493079999998</v>
      </c>
      <c r="E184">
        <v>7638.1887939999997</v>
      </c>
      <c r="F184">
        <v>6984.7469309999997</v>
      </c>
      <c r="G184">
        <v>6464.9125349999904</v>
      </c>
      <c r="H184">
        <v>6298.6934849999998</v>
      </c>
      <c r="I184">
        <v>6461.3930479999999</v>
      </c>
      <c r="J184">
        <v>6976.7277679999997</v>
      </c>
      <c r="K184">
        <v>7797.1253180000003</v>
      </c>
      <c r="L184">
        <v>8618.8992342199908</v>
      </c>
      <c r="M184">
        <v>8731.42225702</v>
      </c>
      <c r="N184">
        <v>8299.8731272999994</v>
      </c>
      <c r="O184">
        <v>7832.122523</v>
      </c>
      <c r="P184">
        <v>7546.6923471999999</v>
      </c>
      <c r="Q184">
        <v>7366.1091839000001</v>
      </c>
      <c r="R184">
        <v>7286.2512278000004</v>
      </c>
      <c r="S184">
        <v>7443.2347397000003</v>
      </c>
      <c r="T184">
        <v>8101.1570578999999</v>
      </c>
      <c r="U184">
        <v>9383.9570018999893</v>
      </c>
      <c r="V184">
        <v>9645.5664267360007</v>
      </c>
      <c r="W184">
        <v>9204.5579119999893</v>
      </c>
      <c r="X184">
        <v>8944.2177419999898</v>
      </c>
      <c r="Y184">
        <v>8586.6378079999995</v>
      </c>
      <c r="Z184">
        <v>8376.9232069999998</v>
      </c>
      <c r="AA184">
        <v>8072.6624140000004</v>
      </c>
    </row>
    <row r="185" spans="1:27" x14ac:dyDescent="0.2">
      <c r="A185">
        <v>2015</v>
      </c>
      <c r="B185">
        <v>6</v>
      </c>
      <c r="C185">
        <v>14</v>
      </c>
      <c r="D185">
        <v>7618.123603</v>
      </c>
      <c r="E185">
        <v>7237.060614</v>
      </c>
      <c r="F185">
        <v>6653.3900759999997</v>
      </c>
      <c r="G185">
        <v>6307.1767919999902</v>
      </c>
      <c r="H185">
        <v>6228.2779460000002</v>
      </c>
      <c r="I185">
        <v>6369.1232220000002</v>
      </c>
      <c r="J185">
        <v>6731.413243</v>
      </c>
      <c r="K185">
        <v>7366.6415720000005</v>
      </c>
      <c r="L185">
        <v>8189.5426962199999</v>
      </c>
      <c r="M185">
        <v>8438.6105920200007</v>
      </c>
      <c r="N185">
        <v>8171.6057222999998</v>
      </c>
      <c r="O185">
        <v>7714.9304929999998</v>
      </c>
      <c r="P185">
        <v>7437.7699762000002</v>
      </c>
      <c r="Q185">
        <v>7206.3141378999999</v>
      </c>
      <c r="R185">
        <v>7089.9630287999998</v>
      </c>
      <c r="S185">
        <v>7256.1065477000002</v>
      </c>
      <c r="T185">
        <v>7855.9313818999999</v>
      </c>
      <c r="U185">
        <v>9022.9474998999995</v>
      </c>
      <c r="V185">
        <v>9374.1255637359991</v>
      </c>
      <c r="W185">
        <v>9039.7815109999992</v>
      </c>
      <c r="X185">
        <v>8747.3511479999997</v>
      </c>
      <c r="Y185">
        <v>8322.0373589999999</v>
      </c>
      <c r="Z185">
        <v>8020.0528799999902</v>
      </c>
      <c r="AA185">
        <v>7637.5439369999904</v>
      </c>
    </row>
    <row r="186" spans="1:27" x14ac:dyDescent="0.2">
      <c r="A186">
        <v>2015</v>
      </c>
      <c r="B186">
        <v>6</v>
      </c>
      <c r="C186">
        <v>15</v>
      </c>
      <c r="D186">
        <v>7068.6347610000003</v>
      </c>
      <c r="E186">
        <v>6785.7493750000003</v>
      </c>
      <c r="F186">
        <v>6341.7802160000001</v>
      </c>
      <c r="G186">
        <v>6090.7994099999996</v>
      </c>
      <c r="H186">
        <v>6120.5117060000002</v>
      </c>
      <c r="I186">
        <v>6677.057632</v>
      </c>
      <c r="J186">
        <v>7992.3755579999997</v>
      </c>
      <c r="K186">
        <v>9072.9245389999996</v>
      </c>
      <c r="L186">
        <v>9331.0268122199905</v>
      </c>
      <c r="M186">
        <v>9116.2668360200005</v>
      </c>
      <c r="N186">
        <v>8849.3850172999992</v>
      </c>
      <c r="O186">
        <v>8535.9314140000006</v>
      </c>
      <c r="P186">
        <v>8390.5411292000008</v>
      </c>
      <c r="Q186">
        <v>8254.8980849</v>
      </c>
      <c r="R186">
        <v>8172.8202688000001</v>
      </c>
      <c r="S186">
        <v>8191.9044727</v>
      </c>
      <c r="T186">
        <v>8785.2772239000005</v>
      </c>
      <c r="U186">
        <v>10087.6768809</v>
      </c>
      <c r="V186">
        <v>10289.331526735999</v>
      </c>
      <c r="W186">
        <v>9847.0175099999997</v>
      </c>
      <c r="X186">
        <v>9384.3093669999907</v>
      </c>
      <c r="Y186">
        <v>8757.5620789999994</v>
      </c>
      <c r="Z186">
        <v>8399.1473370000003</v>
      </c>
      <c r="AA186">
        <v>8048.1496499999903</v>
      </c>
    </row>
    <row r="187" spans="1:27" x14ac:dyDescent="0.2">
      <c r="A187">
        <v>2015</v>
      </c>
      <c r="B187">
        <v>6</v>
      </c>
      <c r="C187">
        <v>16</v>
      </c>
      <c r="D187">
        <v>7634.1810429999996</v>
      </c>
      <c r="E187">
        <v>7379.2878570000003</v>
      </c>
      <c r="F187">
        <v>6804.1725409999999</v>
      </c>
      <c r="G187">
        <v>6367.9684420000003</v>
      </c>
      <c r="H187">
        <v>6295.029794</v>
      </c>
      <c r="I187">
        <v>6844.8349699999999</v>
      </c>
      <c r="J187">
        <v>8212.9970369999992</v>
      </c>
      <c r="K187">
        <v>9411.4898659999908</v>
      </c>
      <c r="L187">
        <v>9554.7329792199907</v>
      </c>
      <c r="M187">
        <v>9263.9966570199995</v>
      </c>
      <c r="N187">
        <v>8917.9892743</v>
      </c>
      <c r="O187">
        <v>8508.3298030000005</v>
      </c>
      <c r="P187">
        <v>8197.4035311999996</v>
      </c>
      <c r="Q187">
        <v>8037.5191078999997</v>
      </c>
      <c r="R187">
        <v>7969.1796107999899</v>
      </c>
      <c r="S187">
        <v>8014.2084106999901</v>
      </c>
      <c r="T187">
        <v>8587.3857329000002</v>
      </c>
      <c r="U187">
        <v>10043.000095899901</v>
      </c>
      <c r="V187">
        <v>10361.458059736</v>
      </c>
      <c r="W187">
        <v>10055.890253</v>
      </c>
      <c r="X187">
        <v>9684.8857559999997</v>
      </c>
      <c r="Y187">
        <v>9052.3701249999995</v>
      </c>
      <c r="Z187">
        <v>8564.429365</v>
      </c>
      <c r="AA187">
        <v>8139.5483329999997</v>
      </c>
    </row>
    <row r="188" spans="1:27" x14ac:dyDescent="0.2">
      <c r="A188">
        <v>2015</v>
      </c>
      <c r="B188">
        <v>6</v>
      </c>
      <c r="C188">
        <v>17</v>
      </c>
      <c r="D188">
        <v>7774.8103729999902</v>
      </c>
      <c r="E188">
        <v>7427.3767690000004</v>
      </c>
      <c r="F188">
        <v>6810.2977000000001</v>
      </c>
      <c r="G188">
        <v>6336.4979999999996</v>
      </c>
      <c r="H188">
        <v>6251.3933079999997</v>
      </c>
      <c r="I188">
        <v>6747.6823369999902</v>
      </c>
      <c r="J188">
        <v>8127.5370739999998</v>
      </c>
      <c r="K188">
        <v>9215.1415099999995</v>
      </c>
      <c r="L188">
        <v>9342.5119212199897</v>
      </c>
      <c r="M188">
        <v>9016.1971680200004</v>
      </c>
      <c r="N188">
        <v>8651.0173622999991</v>
      </c>
      <c r="O188">
        <v>8242.3130369999999</v>
      </c>
      <c r="P188">
        <v>8008.7877642000003</v>
      </c>
      <c r="Q188">
        <v>7834.4337919</v>
      </c>
      <c r="R188">
        <v>7768.2929708000001</v>
      </c>
      <c r="S188">
        <v>7829.3990176999996</v>
      </c>
      <c r="T188">
        <v>8313.1728548999999</v>
      </c>
      <c r="U188">
        <v>9649.8883038999993</v>
      </c>
      <c r="V188">
        <v>9929.6528637360007</v>
      </c>
      <c r="W188">
        <v>9637.5736610000004</v>
      </c>
      <c r="X188">
        <v>9214.2990790000003</v>
      </c>
      <c r="Y188">
        <v>8646.0219710000001</v>
      </c>
      <c r="Z188">
        <v>8220.3902340000004</v>
      </c>
      <c r="AA188">
        <v>7808.7993770000003</v>
      </c>
    </row>
    <row r="189" spans="1:27" x14ac:dyDescent="0.2">
      <c r="A189">
        <v>2015</v>
      </c>
      <c r="B189">
        <v>6</v>
      </c>
      <c r="C189">
        <v>18</v>
      </c>
      <c r="D189">
        <v>7398.1678000000002</v>
      </c>
      <c r="E189">
        <v>7042.2923579999997</v>
      </c>
      <c r="F189">
        <v>6424.4516990000002</v>
      </c>
      <c r="G189">
        <v>6015.9430490000004</v>
      </c>
      <c r="H189">
        <v>5931.5086780000001</v>
      </c>
      <c r="I189">
        <v>6414.0308150000001</v>
      </c>
      <c r="J189">
        <v>7678.4147510000003</v>
      </c>
      <c r="K189">
        <v>8676.2252079999998</v>
      </c>
      <c r="L189">
        <v>9070.6962802199905</v>
      </c>
      <c r="M189">
        <v>9063.3079020200003</v>
      </c>
      <c r="N189">
        <v>8918.5400282999999</v>
      </c>
      <c r="O189">
        <v>8652.173702</v>
      </c>
      <c r="P189">
        <v>8559.0466362000006</v>
      </c>
      <c r="Q189">
        <v>8415.3560889</v>
      </c>
      <c r="R189">
        <v>8305.5474267999998</v>
      </c>
      <c r="S189">
        <v>8261.8474826999991</v>
      </c>
      <c r="T189">
        <v>8737.3004309000007</v>
      </c>
      <c r="U189">
        <v>9872.5540409000005</v>
      </c>
      <c r="V189">
        <v>10195.612676736</v>
      </c>
      <c r="W189">
        <v>9913.2857719999993</v>
      </c>
      <c r="X189">
        <v>9501.444383</v>
      </c>
      <c r="Y189">
        <v>8853.8174529999997</v>
      </c>
      <c r="Z189">
        <v>8423.3872719999999</v>
      </c>
      <c r="AA189">
        <v>8009.0941640000001</v>
      </c>
    </row>
    <row r="190" spans="1:27" x14ac:dyDescent="0.2">
      <c r="A190">
        <v>2015</v>
      </c>
      <c r="B190">
        <v>6</v>
      </c>
      <c r="C190">
        <v>19</v>
      </c>
      <c r="D190">
        <v>7618.2385439999998</v>
      </c>
      <c r="E190">
        <v>7280.4433939999999</v>
      </c>
      <c r="F190">
        <v>6684.5107660000003</v>
      </c>
      <c r="G190">
        <v>6240.1512869999997</v>
      </c>
      <c r="H190">
        <v>6204.5336600000001</v>
      </c>
      <c r="I190">
        <v>6735.9216029999998</v>
      </c>
      <c r="J190">
        <v>8002.5551459999997</v>
      </c>
      <c r="K190">
        <v>9077.0710909999998</v>
      </c>
      <c r="L190">
        <v>9265.5502632199896</v>
      </c>
      <c r="M190">
        <v>8962.8560270199996</v>
      </c>
      <c r="N190">
        <v>8629.3539092999999</v>
      </c>
      <c r="O190">
        <v>8298.7380199999898</v>
      </c>
      <c r="P190">
        <v>8039.7887932000003</v>
      </c>
      <c r="Q190">
        <v>7928.6475429000002</v>
      </c>
      <c r="R190">
        <v>7767.3387798000003</v>
      </c>
      <c r="S190">
        <v>7862.9467906999998</v>
      </c>
      <c r="T190">
        <v>8369.0292778999992</v>
      </c>
      <c r="U190">
        <v>9686.8647019</v>
      </c>
      <c r="V190">
        <v>10013.989080736001</v>
      </c>
      <c r="W190">
        <v>9644.9826779999894</v>
      </c>
      <c r="X190">
        <v>9375.8429059999999</v>
      </c>
      <c r="Y190">
        <v>8859.5305499999995</v>
      </c>
      <c r="Z190">
        <v>8712.4911749999992</v>
      </c>
      <c r="AA190">
        <v>8373.15846099999</v>
      </c>
    </row>
    <row r="191" spans="1:27" x14ac:dyDescent="0.2">
      <c r="A191">
        <v>2015</v>
      </c>
      <c r="B191">
        <v>6</v>
      </c>
      <c r="C191">
        <v>20</v>
      </c>
      <c r="D191">
        <v>7957.6427940000003</v>
      </c>
      <c r="E191">
        <v>7514.1829349999998</v>
      </c>
      <c r="F191">
        <v>6868.2509309999996</v>
      </c>
      <c r="G191">
        <v>6356.905041</v>
      </c>
      <c r="H191">
        <v>6224.827792</v>
      </c>
      <c r="I191">
        <v>6369.4100939999998</v>
      </c>
      <c r="J191">
        <v>6855.8179289999998</v>
      </c>
      <c r="K191">
        <v>7669.6305089999996</v>
      </c>
      <c r="L191">
        <v>8458.9515892199997</v>
      </c>
      <c r="M191">
        <v>8587.6081310200007</v>
      </c>
      <c r="N191">
        <v>8261.2222093</v>
      </c>
      <c r="O191">
        <v>7852.2383169999903</v>
      </c>
      <c r="P191">
        <v>7518.5045641999995</v>
      </c>
      <c r="Q191">
        <v>7307.2183329</v>
      </c>
      <c r="R191">
        <v>7206.5762127999997</v>
      </c>
      <c r="S191">
        <v>7327.9728487000002</v>
      </c>
      <c r="T191">
        <v>7896.9241479000002</v>
      </c>
      <c r="U191">
        <v>9011.7105558999992</v>
      </c>
      <c r="V191">
        <v>9289.9031977359991</v>
      </c>
      <c r="W191">
        <v>8881.6742169999998</v>
      </c>
      <c r="X191">
        <v>8567.1252169999898</v>
      </c>
      <c r="Y191">
        <v>8204.2607829999997</v>
      </c>
      <c r="Z191">
        <v>8087.7018929999904</v>
      </c>
      <c r="AA191">
        <v>7864.4598530000003</v>
      </c>
    </row>
    <row r="192" spans="1:27" x14ac:dyDescent="0.2">
      <c r="A192">
        <v>2015</v>
      </c>
      <c r="B192">
        <v>6</v>
      </c>
      <c r="C192">
        <v>21</v>
      </c>
      <c r="D192">
        <v>7507.4788849999904</v>
      </c>
      <c r="E192">
        <v>7145.0080930000004</v>
      </c>
      <c r="F192">
        <v>6471.6555900000003</v>
      </c>
      <c r="G192">
        <v>6080.078184</v>
      </c>
      <c r="H192">
        <v>5961.6675269999996</v>
      </c>
      <c r="I192">
        <v>6071.3340559999997</v>
      </c>
      <c r="J192">
        <v>6432.437113</v>
      </c>
      <c r="K192">
        <v>7082.7809299999999</v>
      </c>
      <c r="L192">
        <v>7842.8618762200003</v>
      </c>
      <c r="M192">
        <v>8053.3779740199998</v>
      </c>
      <c r="N192">
        <v>7874.8041212999997</v>
      </c>
      <c r="O192">
        <v>7527.526715</v>
      </c>
      <c r="P192">
        <v>7273.3747782</v>
      </c>
      <c r="Q192">
        <v>7057.1006489000001</v>
      </c>
      <c r="R192">
        <v>6951.2789257999902</v>
      </c>
      <c r="S192">
        <v>7078.4627026999997</v>
      </c>
      <c r="T192">
        <v>7649.5193388999996</v>
      </c>
      <c r="U192">
        <v>8896.2174969000007</v>
      </c>
      <c r="V192">
        <v>9409.4653657359995</v>
      </c>
      <c r="W192">
        <v>9136.2629440000001</v>
      </c>
      <c r="X192">
        <v>8895.2920539999996</v>
      </c>
      <c r="Y192">
        <v>8418.4185739999994</v>
      </c>
      <c r="Z192">
        <v>8023.7058019999904</v>
      </c>
      <c r="AA192">
        <v>7565.558978</v>
      </c>
    </row>
    <row r="193" spans="1:27" x14ac:dyDescent="0.2">
      <c r="A193">
        <v>2015</v>
      </c>
      <c r="B193">
        <v>6</v>
      </c>
      <c r="C193">
        <v>22</v>
      </c>
      <c r="D193">
        <v>7185.86877</v>
      </c>
      <c r="E193">
        <v>6910.5685949999997</v>
      </c>
      <c r="F193">
        <v>6469.2738829999998</v>
      </c>
      <c r="G193">
        <v>6223.1375070000004</v>
      </c>
      <c r="H193">
        <v>6254.2449919999999</v>
      </c>
      <c r="I193">
        <v>6820.0565459999998</v>
      </c>
      <c r="J193">
        <v>8142.841023</v>
      </c>
      <c r="K193">
        <v>9224.4734439999993</v>
      </c>
      <c r="L193">
        <v>9477.6500332199994</v>
      </c>
      <c r="M193">
        <v>9258.0465790199996</v>
      </c>
      <c r="N193">
        <v>8976.7409312999898</v>
      </c>
      <c r="O193">
        <v>8659.6352200000001</v>
      </c>
      <c r="P193">
        <v>8512.0195031999992</v>
      </c>
      <c r="Q193">
        <v>8378.2818088999993</v>
      </c>
      <c r="R193">
        <v>8294.4856328000005</v>
      </c>
      <c r="S193">
        <v>8310.7185356999908</v>
      </c>
      <c r="T193">
        <v>8893.3648759000007</v>
      </c>
      <c r="U193">
        <v>10192.6389889</v>
      </c>
      <c r="V193">
        <v>10381.042584736</v>
      </c>
      <c r="W193">
        <v>9928.2367130000002</v>
      </c>
      <c r="X193">
        <v>9461.4914520000002</v>
      </c>
      <c r="Y193">
        <v>8829.8850089999996</v>
      </c>
      <c r="Z193">
        <v>8455.4403660000007</v>
      </c>
      <c r="AA193">
        <v>8089.1214209999998</v>
      </c>
    </row>
    <row r="194" spans="1:27" x14ac:dyDescent="0.2">
      <c r="A194">
        <v>2015</v>
      </c>
      <c r="B194">
        <v>6</v>
      </c>
      <c r="C194">
        <v>23</v>
      </c>
      <c r="D194">
        <v>7786.637291</v>
      </c>
      <c r="E194">
        <v>7421.9543649999996</v>
      </c>
      <c r="F194">
        <v>6827.9270569999999</v>
      </c>
      <c r="G194">
        <v>6355.8065580000002</v>
      </c>
      <c r="H194">
        <v>6288.4286739999998</v>
      </c>
      <c r="I194">
        <v>6752.0175170000002</v>
      </c>
      <c r="J194">
        <v>7970.011958</v>
      </c>
      <c r="K194">
        <v>8866.8814549999897</v>
      </c>
      <c r="L194">
        <v>9030.4263262199893</v>
      </c>
      <c r="M194">
        <v>8825.9772550199996</v>
      </c>
      <c r="N194">
        <v>8623.6069222999995</v>
      </c>
      <c r="O194">
        <v>8355.6616859999995</v>
      </c>
      <c r="P194">
        <v>8202.2901851999995</v>
      </c>
      <c r="Q194">
        <v>8123.2553048999898</v>
      </c>
      <c r="R194">
        <v>8085.2109737999899</v>
      </c>
      <c r="S194">
        <v>8174.8069356999904</v>
      </c>
      <c r="T194">
        <v>8801.3515379</v>
      </c>
      <c r="U194">
        <v>10005.149898899999</v>
      </c>
      <c r="V194">
        <v>10141.783760736</v>
      </c>
      <c r="W194">
        <v>9687.7972259999897</v>
      </c>
      <c r="X194">
        <v>9259.8662409999997</v>
      </c>
      <c r="Y194">
        <v>8628.2185140000001</v>
      </c>
      <c r="Z194">
        <v>8326.2346189999898</v>
      </c>
      <c r="AA194">
        <v>7960.9052449999999</v>
      </c>
    </row>
    <row r="195" spans="1:27" x14ac:dyDescent="0.2">
      <c r="A195">
        <v>2015</v>
      </c>
      <c r="B195">
        <v>6</v>
      </c>
      <c r="C195">
        <v>24</v>
      </c>
      <c r="D195">
        <v>7619.1920890000001</v>
      </c>
      <c r="E195">
        <v>7287.9495310000002</v>
      </c>
      <c r="F195">
        <v>6658.2356090000003</v>
      </c>
      <c r="G195">
        <v>6170.9272199999996</v>
      </c>
      <c r="H195">
        <v>6111.2676860000001</v>
      </c>
      <c r="I195">
        <v>6589.351103</v>
      </c>
      <c r="J195">
        <v>7873.8020889999998</v>
      </c>
      <c r="K195">
        <v>8772.1538119999896</v>
      </c>
      <c r="L195">
        <v>8983.7119092199991</v>
      </c>
      <c r="M195">
        <v>8820.4235270200006</v>
      </c>
      <c r="N195">
        <v>8610.7164733000009</v>
      </c>
      <c r="O195">
        <v>8369.8784429999996</v>
      </c>
      <c r="P195">
        <v>8227.2859702000005</v>
      </c>
      <c r="Q195">
        <v>8182.2731878999903</v>
      </c>
      <c r="R195">
        <v>8143.7074548000001</v>
      </c>
      <c r="S195">
        <v>8225.7614517000002</v>
      </c>
      <c r="T195">
        <v>8886.5768908999999</v>
      </c>
      <c r="U195">
        <v>9904.2328189</v>
      </c>
      <c r="V195">
        <v>10014.277812736</v>
      </c>
      <c r="W195">
        <v>9559.1679260000001</v>
      </c>
      <c r="X195">
        <v>9152.6511279999995</v>
      </c>
      <c r="Y195">
        <v>8621.4630450000004</v>
      </c>
      <c r="Z195">
        <v>8320.0392999999895</v>
      </c>
      <c r="AA195">
        <v>7969.2686139999996</v>
      </c>
    </row>
    <row r="196" spans="1:27" x14ac:dyDescent="0.2">
      <c r="A196">
        <v>2015</v>
      </c>
      <c r="B196">
        <v>6</v>
      </c>
      <c r="C196">
        <v>25</v>
      </c>
      <c r="D196">
        <v>7586.7146810000004</v>
      </c>
      <c r="E196">
        <v>7241.1715349999904</v>
      </c>
      <c r="F196">
        <v>6643.7528739999998</v>
      </c>
      <c r="G196">
        <v>6239.7971829999997</v>
      </c>
      <c r="H196">
        <v>6250.6274249999997</v>
      </c>
      <c r="I196">
        <v>6770.1346359999998</v>
      </c>
      <c r="J196">
        <v>7946.2507130000004</v>
      </c>
      <c r="K196">
        <v>8857.2553899999893</v>
      </c>
      <c r="L196">
        <v>9038.0208812199908</v>
      </c>
      <c r="M196">
        <v>8852.9910770200004</v>
      </c>
      <c r="N196">
        <v>8510.8360582999994</v>
      </c>
      <c r="O196">
        <v>8073.4742639999904</v>
      </c>
      <c r="P196">
        <v>7978.0885772000001</v>
      </c>
      <c r="Q196">
        <v>7904.5493538999999</v>
      </c>
      <c r="R196">
        <v>7830.3926447999902</v>
      </c>
      <c r="S196">
        <v>7880.1766626999997</v>
      </c>
      <c r="T196">
        <v>8294.7609859000004</v>
      </c>
      <c r="U196">
        <v>9466.9825569000004</v>
      </c>
      <c r="V196">
        <v>9806.9737557360004</v>
      </c>
      <c r="W196">
        <v>9512.6004539999994</v>
      </c>
      <c r="X196">
        <v>9243.5188899999994</v>
      </c>
      <c r="Y196">
        <v>8621.4388830000007</v>
      </c>
      <c r="Z196">
        <v>8292.7654089999996</v>
      </c>
      <c r="AA196">
        <v>7969.7561619999997</v>
      </c>
    </row>
    <row r="197" spans="1:27" x14ac:dyDescent="0.2">
      <c r="A197">
        <v>2015</v>
      </c>
      <c r="B197">
        <v>6</v>
      </c>
      <c r="C197">
        <v>26</v>
      </c>
      <c r="D197">
        <v>7612.679177</v>
      </c>
      <c r="E197">
        <v>7230.7215509999996</v>
      </c>
      <c r="F197">
        <v>6638.8818739999997</v>
      </c>
      <c r="G197">
        <v>6217.6959349999997</v>
      </c>
      <c r="H197">
        <v>6132.5718200000001</v>
      </c>
      <c r="I197">
        <v>6639.8026399999999</v>
      </c>
      <c r="J197">
        <v>7766.0644439999996</v>
      </c>
      <c r="K197">
        <v>8666.07304999999</v>
      </c>
      <c r="L197">
        <v>8937.5384352199908</v>
      </c>
      <c r="M197">
        <v>8778.0968170199994</v>
      </c>
      <c r="N197">
        <v>8539.3588273000005</v>
      </c>
      <c r="O197">
        <v>8181.0240610000001</v>
      </c>
      <c r="P197">
        <v>7974.9818841999904</v>
      </c>
      <c r="Q197">
        <v>7879.1164118999995</v>
      </c>
      <c r="R197">
        <v>7730.7117217999903</v>
      </c>
      <c r="S197">
        <v>7738.5988217000004</v>
      </c>
      <c r="T197">
        <v>8187.1523288999997</v>
      </c>
      <c r="U197">
        <v>9188.6395959000001</v>
      </c>
      <c r="V197">
        <v>9297.2253457360002</v>
      </c>
      <c r="W197">
        <v>8831.0449970000009</v>
      </c>
      <c r="X197">
        <v>8524.3936589999903</v>
      </c>
      <c r="Y197">
        <v>8093.2230749999999</v>
      </c>
      <c r="Z197">
        <v>7966.7814579999904</v>
      </c>
      <c r="AA197">
        <v>7730.4596359999996</v>
      </c>
    </row>
    <row r="198" spans="1:27" x14ac:dyDescent="0.2">
      <c r="A198">
        <v>2015</v>
      </c>
      <c r="B198">
        <v>6</v>
      </c>
      <c r="C198">
        <v>27</v>
      </c>
      <c r="D198">
        <v>7452.3137999999999</v>
      </c>
      <c r="E198">
        <v>7100.9223590000001</v>
      </c>
      <c r="F198">
        <v>6397.3519960000003</v>
      </c>
      <c r="G198">
        <v>5975.6799739999997</v>
      </c>
      <c r="H198">
        <v>5811.46792</v>
      </c>
      <c r="I198">
        <v>5948.0367069999902</v>
      </c>
      <c r="J198">
        <v>6345.5318870000001</v>
      </c>
      <c r="K198">
        <v>7009.8507250000002</v>
      </c>
      <c r="L198">
        <v>7768.3291272200004</v>
      </c>
      <c r="M198">
        <v>8056.5893660199999</v>
      </c>
      <c r="N198">
        <v>7983.4183512999998</v>
      </c>
      <c r="O198">
        <v>7758.8415459999997</v>
      </c>
      <c r="P198">
        <v>7546.8398121999999</v>
      </c>
      <c r="Q198">
        <v>7278.9312139000003</v>
      </c>
      <c r="R198">
        <v>7109.3578008000004</v>
      </c>
      <c r="S198">
        <v>7222.7797257000002</v>
      </c>
      <c r="T198">
        <v>7630.6567648999999</v>
      </c>
      <c r="U198">
        <v>8619.6590398999997</v>
      </c>
      <c r="V198">
        <v>8918.1456587360008</v>
      </c>
      <c r="W198">
        <v>8535.4836449999893</v>
      </c>
      <c r="X198">
        <v>8323.9280959999996</v>
      </c>
      <c r="Y198">
        <v>8104.2997530000002</v>
      </c>
      <c r="Z198">
        <v>8020.1671269999997</v>
      </c>
      <c r="AA198">
        <v>7792.1416520000002</v>
      </c>
    </row>
    <row r="199" spans="1:27" x14ac:dyDescent="0.2">
      <c r="A199">
        <v>2015</v>
      </c>
      <c r="B199">
        <v>6</v>
      </c>
      <c r="C199">
        <v>28</v>
      </c>
      <c r="D199">
        <v>7297.1639249999998</v>
      </c>
      <c r="E199">
        <v>6947.38753</v>
      </c>
      <c r="F199">
        <v>6466.218417</v>
      </c>
      <c r="G199">
        <v>6170.8470049999996</v>
      </c>
      <c r="H199">
        <v>6055.3573150000002</v>
      </c>
      <c r="I199">
        <v>6173.7672249999996</v>
      </c>
      <c r="J199">
        <v>6526.9101119999996</v>
      </c>
      <c r="K199">
        <v>7205.9351969999998</v>
      </c>
      <c r="L199">
        <v>8097.9332432199999</v>
      </c>
      <c r="M199">
        <v>8355.6785680199991</v>
      </c>
      <c r="N199">
        <v>8145.6630143000002</v>
      </c>
      <c r="O199">
        <v>7786.9131969999899</v>
      </c>
      <c r="P199">
        <v>7571.7699931999996</v>
      </c>
      <c r="Q199">
        <v>7429.0733688999999</v>
      </c>
      <c r="R199">
        <v>7400.7257318000002</v>
      </c>
      <c r="S199">
        <v>7614.2476107000002</v>
      </c>
      <c r="T199">
        <v>8241.4812308999899</v>
      </c>
      <c r="U199">
        <v>9548.3208988999995</v>
      </c>
      <c r="V199">
        <v>9988.6596697359892</v>
      </c>
      <c r="W199">
        <v>9667.0174549999992</v>
      </c>
      <c r="X199">
        <v>9347.7957969999898</v>
      </c>
      <c r="Y199">
        <v>8721.5738610000008</v>
      </c>
      <c r="Z199">
        <v>8247.1984219999995</v>
      </c>
      <c r="AA199">
        <v>7754.9683210000003</v>
      </c>
    </row>
    <row r="200" spans="1:27" x14ac:dyDescent="0.2">
      <c r="A200">
        <v>2015</v>
      </c>
      <c r="B200">
        <v>6</v>
      </c>
      <c r="C200">
        <v>29</v>
      </c>
      <c r="D200">
        <v>7283.8100649999997</v>
      </c>
      <c r="E200">
        <v>7001.7969240000002</v>
      </c>
      <c r="F200">
        <v>6456.0133720000003</v>
      </c>
      <c r="G200">
        <v>6200.2308290000001</v>
      </c>
      <c r="H200">
        <v>6270.5663679999998</v>
      </c>
      <c r="I200">
        <v>6897.5756069999998</v>
      </c>
      <c r="J200">
        <v>8233.6803380000001</v>
      </c>
      <c r="K200">
        <v>9468.9690409999894</v>
      </c>
      <c r="L200">
        <v>9948.3523372199998</v>
      </c>
      <c r="M200">
        <v>9713.4157050199992</v>
      </c>
      <c r="N200">
        <v>9366.5463942999995</v>
      </c>
      <c r="O200">
        <v>8910.5437340000008</v>
      </c>
      <c r="P200">
        <v>8577.1905291999992</v>
      </c>
      <c r="Q200">
        <v>8333.1913758999908</v>
      </c>
      <c r="R200">
        <v>8178.6623647999904</v>
      </c>
      <c r="S200">
        <v>8223.5654826999998</v>
      </c>
      <c r="T200">
        <v>9023.3957128999991</v>
      </c>
      <c r="U200">
        <v>10606.5089269</v>
      </c>
      <c r="V200">
        <v>11023.732656736</v>
      </c>
      <c r="W200">
        <v>10655.7278199999</v>
      </c>
      <c r="X200">
        <v>10239.323172</v>
      </c>
      <c r="Y200">
        <v>9534.2031800000004</v>
      </c>
      <c r="Z200">
        <v>8979.7251699999997</v>
      </c>
      <c r="AA200">
        <v>8354.9251969999896</v>
      </c>
    </row>
    <row r="201" spans="1:27" x14ac:dyDescent="0.2">
      <c r="A201">
        <v>2015</v>
      </c>
      <c r="B201">
        <v>6</v>
      </c>
      <c r="C201">
        <v>30</v>
      </c>
      <c r="D201">
        <v>7976.7848409999997</v>
      </c>
      <c r="E201">
        <v>7626.4745869999997</v>
      </c>
      <c r="F201">
        <v>7040.8386190000001</v>
      </c>
      <c r="G201">
        <v>6587.347651</v>
      </c>
      <c r="H201">
        <v>6543.2799050000003</v>
      </c>
      <c r="I201">
        <v>7112.5517029999901</v>
      </c>
      <c r="J201">
        <v>8549.5415369999992</v>
      </c>
      <c r="K201">
        <v>9848.7932239999991</v>
      </c>
      <c r="L201">
        <v>10231.2032302199</v>
      </c>
      <c r="M201">
        <v>9850.5535540199999</v>
      </c>
      <c r="N201">
        <v>9586.9605112999998</v>
      </c>
      <c r="O201">
        <v>9074.1081180000001</v>
      </c>
      <c r="P201">
        <v>8776.4234031999895</v>
      </c>
      <c r="Q201">
        <v>8520.2272948999998</v>
      </c>
      <c r="R201">
        <v>8337.1825238000001</v>
      </c>
      <c r="S201">
        <v>8401.3495116999893</v>
      </c>
      <c r="T201">
        <v>9227.1890029000006</v>
      </c>
      <c r="U201">
        <v>10811.5811468999</v>
      </c>
      <c r="V201">
        <v>11341.108650736</v>
      </c>
      <c r="W201">
        <v>11013.744035</v>
      </c>
      <c r="X201">
        <v>10655.151115999999</v>
      </c>
      <c r="Y201">
        <v>9926.6237899999996</v>
      </c>
      <c r="Z201">
        <v>9355.3692759999994</v>
      </c>
      <c r="AA201">
        <v>8604.0669929999895</v>
      </c>
    </row>
    <row r="202" spans="1:27" x14ac:dyDescent="0.2">
      <c r="A202">
        <v>2015</v>
      </c>
      <c r="B202">
        <v>7</v>
      </c>
      <c r="C202">
        <v>1</v>
      </c>
      <c r="D202">
        <v>7421.1447879999996</v>
      </c>
      <c r="E202">
        <v>7090.3345279999903</v>
      </c>
      <c r="F202">
        <v>6492.2823599999901</v>
      </c>
      <c r="G202">
        <v>6053.8180510000002</v>
      </c>
      <c r="H202">
        <v>5981.566922</v>
      </c>
      <c r="I202">
        <v>6434.5984500000004</v>
      </c>
      <c r="J202">
        <v>7702.190681</v>
      </c>
      <c r="K202">
        <v>8507.745594</v>
      </c>
      <c r="L202">
        <v>8625.1888785659994</v>
      </c>
      <c r="M202">
        <v>8429.8608112000002</v>
      </c>
      <c r="N202">
        <v>8139.7972662000002</v>
      </c>
      <c r="O202">
        <v>7833.1240703000003</v>
      </c>
      <c r="P202">
        <v>7669.9594262000001</v>
      </c>
      <c r="Q202">
        <v>7545.2613389999997</v>
      </c>
      <c r="R202">
        <v>7490.1734693999997</v>
      </c>
      <c r="S202">
        <v>7498.5994869999904</v>
      </c>
      <c r="T202">
        <v>7852.1687585999998</v>
      </c>
      <c r="U202">
        <v>9023.5778795999904</v>
      </c>
      <c r="V202">
        <v>9427.0687159199897</v>
      </c>
      <c r="W202">
        <v>9056.1998590000003</v>
      </c>
      <c r="X202">
        <v>8903.5281379999997</v>
      </c>
      <c r="Y202">
        <v>8328.892296</v>
      </c>
      <c r="Z202">
        <v>8081.7044029999997</v>
      </c>
      <c r="AA202">
        <v>7773.8161810000001</v>
      </c>
    </row>
    <row r="203" spans="1:27" x14ac:dyDescent="0.2">
      <c r="A203">
        <v>2015</v>
      </c>
      <c r="B203">
        <v>7</v>
      </c>
      <c r="C203">
        <v>2</v>
      </c>
      <c r="D203">
        <v>7449.3457969999999</v>
      </c>
      <c r="E203">
        <v>7126.15169899999</v>
      </c>
      <c r="F203">
        <v>6536.933387</v>
      </c>
      <c r="G203">
        <v>6112.8533280000001</v>
      </c>
      <c r="H203">
        <v>6049.855004</v>
      </c>
      <c r="I203">
        <v>6500.950323</v>
      </c>
      <c r="J203">
        <v>7809.1810029999997</v>
      </c>
      <c r="K203">
        <v>8817.5607189999992</v>
      </c>
      <c r="L203">
        <v>9046.1168745659907</v>
      </c>
      <c r="M203">
        <v>8678.9096581999893</v>
      </c>
      <c r="N203">
        <v>8262.4627971999998</v>
      </c>
      <c r="O203">
        <v>7835.6210182999903</v>
      </c>
      <c r="P203">
        <v>7815.2477752000004</v>
      </c>
      <c r="Q203">
        <v>7699.2321389999997</v>
      </c>
      <c r="R203">
        <v>7645.3114183999896</v>
      </c>
      <c r="S203">
        <v>7705.0463759999902</v>
      </c>
      <c r="T203">
        <v>8171.2273525999999</v>
      </c>
      <c r="U203">
        <v>9197.3432835999993</v>
      </c>
      <c r="V203">
        <v>9384.4788849199995</v>
      </c>
      <c r="W203">
        <v>9484.9753769999897</v>
      </c>
      <c r="X203">
        <v>9318.0842859999993</v>
      </c>
      <c r="Y203">
        <v>8667.9015720000007</v>
      </c>
      <c r="Z203">
        <v>8362.6445829999993</v>
      </c>
      <c r="AA203">
        <v>8015.6158809999997</v>
      </c>
    </row>
    <row r="204" spans="1:27" x14ac:dyDescent="0.2">
      <c r="A204">
        <v>2015</v>
      </c>
      <c r="B204">
        <v>7</v>
      </c>
      <c r="C204">
        <v>3</v>
      </c>
      <c r="D204">
        <v>7721.8631089999999</v>
      </c>
      <c r="E204">
        <v>7388.9026399999902</v>
      </c>
      <c r="F204">
        <v>6802.2877819999903</v>
      </c>
      <c r="G204">
        <v>6345.0202899999904</v>
      </c>
      <c r="H204">
        <v>6254.1397189999998</v>
      </c>
      <c r="I204">
        <v>6729.721571</v>
      </c>
      <c r="J204">
        <v>7996.9689790000002</v>
      </c>
      <c r="K204">
        <v>8992.5075639999995</v>
      </c>
      <c r="L204">
        <v>9291.4374875659905</v>
      </c>
      <c r="M204">
        <v>8927.7281862</v>
      </c>
      <c r="N204">
        <v>8631.7133561999999</v>
      </c>
      <c r="O204">
        <v>8345.3359722999994</v>
      </c>
      <c r="P204">
        <v>8177.7917211999902</v>
      </c>
      <c r="Q204">
        <v>8012.7850199999903</v>
      </c>
      <c r="R204">
        <v>7946.9218783999904</v>
      </c>
      <c r="S204">
        <v>8066.1789909999898</v>
      </c>
      <c r="T204">
        <v>8605.6310715999898</v>
      </c>
      <c r="U204">
        <v>9966.4771355999892</v>
      </c>
      <c r="V204">
        <v>10282.92018092</v>
      </c>
      <c r="W204">
        <v>9956.0230909999991</v>
      </c>
      <c r="X204">
        <v>9696.5348950000007</v>
      </c>
      <c r="Y204">
        <v>9143.6144449999993</v>
      </c>
      <c r="Z204">
        <v>8960.9775969999992</v>
      </c>
      <c r="AA204">
        <v>8538.3118990000003</v>
      </c>
    </row>
    <row r="205" spans="1:27" x14ac:dyDescent="0.2">
      <c r="A205">
        <v>2015</v>
      </c>
      <c r="B205">
        <v>7</v>
      </c>
      <c r="C205">
        <v>4</v>
      </c>
      <c r="D205">
        <v>8067.3000329999904</v>
      </c>
      <c r="E205">
        <v>7636.1075499999997</v>
      </c>
      <c r="F205">
        <v>6976.50102099999</v>
      </c>
      <c r="G205">
        <v>6462.018</v>
      </c>
      <c r="H205">
        <v>6255.6133819999995</v>
      </c>
      <c r="I205">
        <v>6390.6658950000001</v>
      </c>
      <c r="J205">
        <v>6912.8844419999996</v>
      </c>
      <c r="K205">
        <v>7750.0147779999998</v>
      </c>
      <c r="L205">
        <v>8637.0020125659994</v>
      </c>
      <c r="M205">
        <v>8834.4620441999996</v>
      </c>
      <c r="N205">
        <v>8420.8953611999896</v>
      </c>
      <c r="O205">
        <v>7961.1327162999996</v>
      </c>
      <c r="P205">
        <v>7499.6693562</v>
      </c>
      <c r="Q205">
        <v>7235.1109710000001</v>
      </c>
      <c r="R205">
        <v>7140.47630139999</v>
      </c>
      <c r="S205">
        <v>7389.2321659999998</v>
      </c>
      <c r="T205">
        <v>8020.4632665999998</v>
      </c>
      <c r="U205">
        <v>9374.7233366</v>
      </c>
      <c r="V205">
        <v>9728.2121539199998</v>
      </c>
      <c r="W205">
        <v>9266.4665239999995</v>
      </c>
      <c r="X205">
        <v>8884.6955689999995</v>
      </c>
      <c r="Y205">
        <v>8471.0398569999998</v>
      </c>
      <c r="Z205">
        <v>8289.4672969999992</v>
      </c>
      <c r="AA205">
        <v>7946.756711</v>
      </c>
    </row>
    <row r="206" spans="1:27" x14ac:dyDescent="0.2">
      <c r="A206">
        <v>2015</v>
      </c>
      <c r="B206">
        <v>7</v>
      </c>
      <c r="C206">
        <v>5</v>
      </c>
      <c r="D206">
        <v>7418.997617</v>
      </c>
      <c r="E206">
        <v>6930.5004609999996</v>
      </c>
      <c r="F206">
        <v>6367.8673079999999</v>
      </c>
      <c r="G206">
        <v>6058.352202</v>
      </c>
      <c r="H206">
        <v>5959.78287</v>
      </c>
      <c r="I206">
        <v>6048.9664590000002</v>
      </c>
      <c r="J206">
        <v>6413.7196649999996</v>
      </c>
      <c r="K206">
        <v>7095.8981949999998</v>
      </c>
      <c r="L206">
        <v>7979.23429656599</v>
      </c>
      <c r="M206">
        <v>8209.3951082000003</v>
      </c>
      <c r="N206">
        <v>8001.9848801999997</v>
      </c>
      <c r="O206">
        <v>7669.3935503000002</v>
      </c>
      <c r="P206">
        <v>7383.7242571999996</v>
      </c>
      <c r="Q206">
        <v>7136.7958149999904</v>
      </c>
      <c r="R206">
        <v>7004.4546923999997</v>
      </c>
      <c r="S206">
        <v>7166.5099460000001</v>
      </c>
      <c r="T206">
        <v>7833.8325206</v>
      </c>
      <c r="U206">
        <v>9242.5686935999893</v>
      </c>
      <c r="V206">
        <v>9858.1316079199896</v>
      </c>
      <c r="W206">
        <v>9675.6487980000002</v>
      </c>
      <c r="X206">
        <v>9422.3150650000007</v>
      </c>
      <c r="Y206">
        <v>8837.9975830000003</v>
      </c>
      <c r="Z206">
        <v>8305.6708429999999</v>
      </c>
      <c r="AA206">
        <v>7851.9415900000004</v>
      </c>
    </row>
    <row r="207" spans="1:27" x14ac:dyDescent="0.2">
      <c r="A207">
        <v>2015</v>
      </c>
      <c r="B207">
        <v>7</v>
      </c>
      <c r="C207">
        <v>6</v>
      </c>
      <c r="D207">
        <v>7394.2563330000003</v>
      </c>
      <c r="E207">
        <v>7134.6638969999904</v>
      </c>
      <c r="F207">
        <v>6686.8366569999898</v>
      </c>
      <c r="G207">
        <v>6412.93582099999</v>
      </c>
      <c r="H207">
        <v>6419.4133809999903</v>
      </c>
      <c r="I207">
        <v>6999.2676039999997</v>
      </c>
      <c r="J207">
        <v>8374.91662</v>
      </c>
      <c r="K207">
        <v>9685.8009669999992</v>
      </c>
      <c r="L207">
        <v>10238.2688045659</v>
      </c>
      <c r="M207">
        <v>10082.610078199999</v>
      </c>
      <c r="N207">
        <v>9665.5428581999895</v>
      </c>
      <c r="O207">
        <v>9205.0906932999897</v>
      </c>
      <c r="P207">
        <v>8895.5436501999993</v>
      </c>
      <c r="Q207">
        <v>8642.2978789999997</v>
      </c>
      <c r="R207">
        <v>8508.4134363999892</v>
      </c>
      <c r="S207">
        <v>8710.2671969999992</v>
      </c>
      <c r="T207">
        <v>9590.0073825999898</v>
      </c>
      <c r="U207">
        <v>10906.0085565999</v>
      </c>
      <c r="V207">
        <v>11164.154336920001</v>
      </c>
      <c r="W207">
        <v>10731.567238</v>
      </c>
      <c r="X207">
        <v>10431.467936999999</v>
      </c>
      <c r="Y207">
        <v>9608.1510980000003</v>
      </c>
      <c r="Z207">
        <v>9001.282357</v>
      </c>
      <c r="AA207">
        <v>8373.1445120000008</v>
      </c>
    </row>
    <row r="208" spans="1:27" x14ac:dyDescent="0.2">
      <c r="A208">
        <v>2015</v>
      </c>
      <c r="B208">
        <v>7</v>
      </c>
      <c r="C208">
        <v>7</v>
      </c>
      <c r="D208">
        <v>7989.360455</v>
      </c>
      <c r="E208">
        <v>7625.8323569999902</v>
      </c>
      <c r="F208">
        <v>7006.7492239999901</v>
      </c>
      <c r="G208">
        <v>6524.3762969999998</v>
      </c>
      <c r="H208">
        <v>6437.097949</v>
      </c>
      <c r="I208">
        <v>6963.5135929999997</v>
      </c>
      <c r="J208">
        <v>8314.8383410000006</v>
      </c>
      <c r="K208">
        <v>9626.5870830000003</v>
      </c>
      <c r="L208">
        <v>10084.833591566001</v>
      </c>
      <c r="M208">
        <v>9845.7784671999998</v>
      </c>
      <c r="N208">
        <v>9479.3213472000007</v>
      </c>
      <c r="O208">
        <v>9107.0410802999995</v>
      </c>
      <c r="P208">
        <v>8871.2774972000007</v>
      </c>
      <c r="Q208">
        <v>8760.7650729999896</v>
      </c>
      <c r="R208">
        <v>8658.0256083999993</v>
      </c>
      <c r="S208">
        <v>8727.5277619999997</v>
      </c>
      <c r="T208">
        <v>9419.1530425999899</v>
      </c>
      <c r="U208">
        <v>10646.2852175999</v>
      </c>
      <c r="V208">
        <v>11048.756463920001</v>
      </c>
      <c r="W208">
        <v>10659.579992999999</v>
      </c>
      <c r="X208">
        <v>10283.193413999999</v>
      </c>
      <c r="Y208">
        <v>9576.0676870000007</v>
      </c>
      <c r="Z208">
        <v>9046.7366669999992</v>
      </c>
      <c r="AA208">
        <v>8379.3093489999992</v>
      </c>
    </row>
    <row r="209" spans="1:27" x14ac:dyDescent="0.2">
      <c r="A209">
        <v>2015</v>
      </c>
      <c r="B209">
        <v>7</v>
      </c>
      <c r="C209">
        <v>8</v>
      </c>
      <c r="D209">
        <v>7966.9036409999999</v>
      </c>
      <c r="E209">
        <v>7618.8861539999998</v>
      </c>
      <c r="F209">
        <v>6998.4975249999998</v>
      </c>
      <c r="G209">
        <v>6515.6743390000001</v>
      </c>
      <c r="H209">
        <v>6427.9921269999904</v>
      </c>
      <c r="I209">
        <v>6980.1956460000001</v>
      </c>
      <c r="J209">
        <v>8270.4739250000002</v>
      </c>
      <c r="K209">
        <v>9470.5871129999996</v>
      </c>
      <c r="L209">
        <v>9824.1451845659994</v>
      </c>
      <c r="M209">
        <v>9611.3395761999891</v>
      </c>
      <c r="N209">
        <v>9304.7893851999997</v>
      </c>
      <c r="O209">
        <v>8905.31742329999</v>
      </c>
      <c r="P209">
        <v>8632.3727751999995</v>
      </c>
      <c r="Q209">
        <v>8442.4416509999992</v>
      </c>
      <c r="R209">
        <v>8362.4852423999891</v>
      </c>
      <c r="S209">
        <v>8500.8988669999999</v>
      </c>
      <c r="T209">
        <v>9073.5838085999894</v>
      </c>
      <c r="U209">
        <v>10418.0818026</v>
      </c>
      <c r="V209">
        <v>10806.41898592</v>
      </c>
      <c r="W209">
        <v>10420.856508000001</v>
      </c>
      <c r="X209">
        <v>10112.236601000001</v>
      </c>
      <c r="Y209">
        <v>9405.8284839999997</v>
      </c>
      <c r="Z209">
        <v>8977.1504870000008</v>
      </c>
      <c r="AA209">
        <v>8411.6465370000005</v>
      </c>
    </row>
    <row r="210" spans="1:27" x14ac:dyDescent="0.2">
      <c r="A210">
        <v>2015</v>
      </c>
      <c r="B210">
        <v>7</v>
      </c>
      <c r="C210">
        <v>9</v>
      </c>
      <c r="D210">
        <v>7977.4124700000002</v>
      </c>
      <c r="E210">
        <v>7603.1997540000002</v>
      </c>
      <c r="F210">
        <v>6975.2117659999903</v>
      </c>
      <c r="G210">
        <v>6521.7638029999998</v>
      </c>
      <c r="H210">
        <v>6426.6480369999999</v>
      </c>
      <c r="I210">
        <v>6946.43595</v>
      </c>
      <c r="J210">
        <v>8255.750027</v>
      </c>
      <c r="K210">
        <v>9427.1803139999993</v>
      </c>
      <c r="L210">
        <v>9809.4540645659999</v>
      </c>
      <c r="M210">
        <v>9641.8892671999893</v>
      </c>
      <c r="N210">
        <v>9317.5216072000003</v>
      </c>
      <c r="O210">
        <v>8877.8115762999896</v>
      </c>
      <c r="P210">
        <v>8545.1997261999895</v>
      </c>
      <c r="Q210">
        <v>8288.1457549999996</v>
      </c>
      <c r="R210">
        <v>8165.7805443999996</v>
      </c>
      <c r="S210">
        <v>8219.4808599999997</v>
      </c>
      <c r="T210">
        <v>8805.9145435999908</v>
      </c>
      <c r="U210">
        <v>10092.441362600001</v>
      </c>
      <c r="V210">
        <v>10544.34678192</v>
      </c>
      <c r="W210">
        <v>10223.390006</v>
      </c>
      <c r="X210">
        <v>9995.7763630000009</v>
      </c>
      <c r="Y210">
        <v>9308.9399869999997</v>
      </c>
      <c r="Z210">
        <v>8925.8956170000001</v>
      </c>
      <c r="AA210">
        <v>8348.6733050000003</v>
      </c>
    </row>
    <row r="211" spans="1:27" x14ac:dyDescent="0.2">
      <c r="A211">
        <v>2015</v>
      </c>
      <c r="B211">
        <v>7</v>
      </c>
      <c r="C211">
        <v>10</v>
      </c>
      <c r="D211">
        <v>7873.6219039999996</v>
      </c>
      <c r="E211">
        <v>7508.9172010000002</v>
      </c>
      <c r="F211">
        <v>6895.1252670000003</v>
      </c>
      <c r="G211">
        <v>6404.3598320000001</v>
      </c>
      <c r="H211">
        <v>6291.3277879999996</v>
      </c>
      <c r="I211">
        <v>6771.4910810000001</v>
      </c>
      <c r="J211">
        <v>8036.0850339999997</v>
      </c>
      <c r="K211">
        <v>9092.3564060000008</v>
      </c>
      <c r="L211">
        <v>9543.8339195659992</v>
      </c>
      <c r="M211">
        <v>9436.9299191999999</v>
      </c>
      <c r="N211">
        <v>9092.3453382000007</v>
      </c>
      <c r="O211">
        <v>8584.8395903000001</v>
      </c>
      <c r="P211">
        <v>8332.8694691999899</v>
      </c>
      <c r="Q211">
        <v>8034.4462469999899</v>
      </c>
      <c r="R211">
        <v>7883.3235463999999</v>
      </c>
      <c r="S211">
        <v>7953.90820299999</v>
      </c>
      <c r="T211">
        <v>8438.2971485999897</v>
      </c>
      <c r="U211">
        <v>9580.2493465999996</v>
      </c>
      <c r="V211">
        <v>9951.7906179199999</v>
      </c>
      <c r="W211">
        <v>9579.906712</v>
      </c>
      <c r="X211">
        <v>9228.0754849999994</v>
      </c>
      <c r="Y211">
        <v>8733.3185279999998</v>
      </c>
      <c r="Z211">
        <v>8594.9046660000004</v>
      </c>
      <c r="AA211">
        <v>8252.9506689999998</v>
      </c>
    </row>
    <row r="212" spans="1:27" x14ac:dyDescent="0.2">
      <c r="A212">
        <v>2015</v>
      </c>
      <c r="B212">
        <v>7</v>
      </c>
      <c r="C212">
        <v>11</v>
      </c>
      <c r="D212">
        <v>7872.8605989999996</v>
      </c>
      <c r="E212">
        <v>7422.0267899999999</v>
      </c>
      <c r="F212">
        <v>6775.7484469999999</v>
      </c>
      <c r="G212">
        <v>6257.6665229999999</v>
      </c>
      <c r="H212">
        <v>6071.2272009999997</v>
      </c>
      <c r="I212">
        <v>6208.9627119999996</v>
      </c>
      <c r="J212">
        <v>6680.8801489999996</v>
      </c>
      <c r="K212">
        <v>7455.9418639999903</v>
      </c>
      <c r="L212">
        <v>8357.9747435659992</v>
      </c>
      <c r="M212">
        <v>8777.3180202000003</v>
      </c>
      <c r="N212">
        <v>8537.0808261999991</v>
      </c>
      <c r="O212">
        <v>8161.1092542999904</v>
      </c>
      <c r="P212">
        <v>7824.0536222000001</v>
      </c>
      <c r="Q212">
        <v>7607.8995670000004</v>
      </c>
      <c r="R212">
        <v>7563.1598264000004</v>
      </c>
      <c r="S212">
        <v>7774.4337289999903</v>
      </c>
      <c r="T212">
        <v>8157.4984415999897</v>
      </c>
      <c r="U212">
        <v>9280.1823005999904</v>
      </c>
      <c r="V212">
        <v>9607.6351239199994</v>
      </c>
      <c r="W212">
        <v>9157.0263240000004</v>
      </c>
      <c r="X212">
        <v>8859.7590980000004</v>
      </c>
      <c r="Y212">
        <v>8477.3352570000006</v>
      </c>
      <c r="Z212">
        <v>8309.7324549999994</v>
      </c>
      <c r="AA212">
        <v>7975.6421479999999</v>
      </c>
    </row>
    <row r="213" spans="1:27" x14ac:dyDescent="0.2">
      <c r="A213">
        <v>2015</v>
      </c>
      <c r="B213">
        <v>7</v>
      </c>
      <c r="C213">
        <v>12</v>
      </c>
      <c r="D213">
        <v>7435.2678089999999</v>
      </c>
      <c r="E213">
        <v>6959.2209279999997</v>
      </c>
      <c r="F213">
        <v>6379.5351959999998</v>
      </c>
      <c r="G213">
        <v>6024.9691620000003</v>
      </c>
      <c r="H213">
        <v>5944.7311360000003</v>
      </c>
      <c r="I213">
        <v>6012.2017489999998</v>
      </c>
      <c r="J213">
        <v>6309.8107829999999</v>
      </c>
      <c r="K213">
        <v>6971.0356240000001</v>
      </c>
      <c r="L213">
        <v>7848.9806815659904</v>
      </c>
      <c r="M213">
        <v>8335.4178962000005</v>
      </c>
      <c r="N213">
        <v>8359.88402519999</v>
      </c>
      <c r="O213">
        <v>8118.17106529999</v>
      </c>
      <c r="P213">
        <v>7910.4366982000001</v>
      </c>
      <c r="Q213">
        <v>7624.6511140000002</v>
      </c>
      <c r="R213">
        <v>7365.2410193999904</v>
      </c>
      <c r="S213">
        <v>7407.1906899999904</v>
      </c>
      <c r="T213">
        <v>7760.9037466</v>
      </c>
      <c r="U213">
        <v>8858.1581105999994</v>
      </c>
      <c r="V213">
        <v>9424.0572589200001</v>
      </c>
      <c r="W213">
        <v>9181.1048129999999</v>
      </c>
      <c r="X213">
        <v>8893.3171060000004</v>
      </c>
      <c r="Y213">
        <v>8414.3279619999994</v>
      </c>
      <c r="Z213">
        <v>7942.5426870000001</v>
      </c>
      <c r="AA213">
        <v>7422.92533</v>
      </c>
    </row>
    <row r="214" spans="1:27" x14ac:dyDescent="0.2">
      <c r="A214">
        <v>2015</v>
      </c>
      <c r="B214">
        <v>7</v>
      </c>
      <c r="C214">
        <v>13</v>
      </c>
      <c r="D214">
        <v>6918.675999</v>
      </c>
      <c r="E214">
        <v>6528.491935</v>
      </c>
      <c r="F214">
        <v>6063.8598859999902</v>
      </c>
      <c r="G214">
        <v>5832.7014879999997</v>
      </c>
      <c r="H214">
        <v>5855.1774729999997</v>
      </c>
      <c r="I214">
        <v>6356.809174</v>
      </c>
      <c r="J214">
        <v>7532.4839919999904</v>
      </c>
      <c r="K214">
        <v>8353.3820059999998</v>
      </c>
      <c r="L214">
        <v>8816.4152085660007</v>
      </c>
      <c r="M214">
        <v>8867.5240752000009</v>
      </c>
      <c r="N214">
        <v>8660.5121051999904</v>
      </c>
      <c r="O214">
        <v>8427.0162542999897</v>
      </c>
      <c r="P214">
        <v>8273.7129351999993</v>
      </c>
      <c r="Q214">
        <v>8181.7700990000003</v>
      </c>
      <c r="R214">
        <v>8129.0352743999902</v>
      </c>
      <c r="S214">
        <v>8244.0428239999892</v>
      </c>
      <c r="T214">
        <v>8716.1028125999892</v>
      </c>
      <c r="U214">
        <v>9900.8684905999999</v>
      </c>
      <c r="V214">
        <v>10299.00874992</v>
      </c>
      <c r="W214">
        <v>9985.2590450000007</v>
      </c>
      <c r="X214">
        <v>9643.0525089999992</v>
      </c>
      <c r="Y214">
        <v>8926.8760899999997</v>
      </c>
      <c r="Z214">
        <v>8578.3770079999995</v>
      </c>
      <c r="AA214">
        <v>8203.2366180000008</v>
      </c>
    </row>
    <row r="215" spans="1:27" x14ac:dyDescent="0.2">
      <c r="A215">
        <v>2015</v>
      </c>
      <c r="B215">
        <v>7</v>
      </c>
      <c r="C215">
        <v>14</v>
      </c>
      <c r="D215">
        <v>7815.2923360000004</v>
      </c>
      <c r="E215">
        <v>7492.6229759999997</v>
      </c>
      <c r="F215">
        <v>6871.1976809999996</v>
      </c>
      <c r="G215">
        <v>6411.2008299999998</v>
      </c>
      <c r="H215">
        <v>6322.7394489999997</v>
      </c>
      <c r="I215">
        <v>6805.8789559999996</v>
      </c>
      <c r="J215">
        <v>7965.6392660000001</v>
      </c>
      <c r="K215">
        <v>8855.9892099999997</v>
      </c>
      <c r="L215">
        <v>9375.5104945660005</v>
      </c>
      <c r="M215">
        <v>9282.1938592000006</v>
      </c>
      <c r="N215">
        <v>8925.4688081999993</v>
      </c>
      <c r="O215">
        <v>8621.9427553000005</v>
      </c>
      <c r="P215">
        <v>8373.4582731999908</v>
      </c>
      <c r="Q215">
        <v>8282.7164850000008</v>
      </c>
      <c r="R215">
        <v>8205.0305843999995</v>
      </c>
      <c r="S215">
        <v>8250.9310179999993</v>
      </c>
      <c r="T215">
        <v>8696.6599565999895</v>
      </c>
      <c r="U215">
        <v>9999.0518115999894</v>
      </c>
      <c r="V215">
        <v>10563.710094919999</v>
      </c>
      <c r="W215">
        <v>10291.544916999999</v>
      </c>
      <c r="X215">
        <v>10003.254206</v>
      </c>
      <c r="Y215">
        <v>9384.1661939999995</v>
      </c>
      <c r="Z215">
        <v>8934.3280379999997</v>
      </c>
      <c r="AA215">
        <v>8364.785457</v>
      </c>
    </row>
    <row r="216" spans="1:27" x14ac:dyDescent="0.2">
      <c r="A216">
        <v>2015</v>
      </c>
      <c r="B216">
        <v>7</v>
      </c>
      <c r="C216">
        <v>15</v>
      </c>
      <c r="D216">
        <v>7967.7267860000002</v>
      </c>
      <c r="E216">
        <v>7613.0995130000001</v>
      </c>
      <c r="F216">
        <v>7018.1515129999998</v>
      </c>
      <c r="G216">
        <v>6500.7070989999902</v>
      </c>
      <c r="H216">
        <v>6408.1777780000002</v>
      </c>
      <c r="I216">
        <v>6800.679024</v>
      </c>
      <c r="J216">
        <v>7961.3492299999998</v>
      </c>
      <c r="K216">
        <v>8960.1271479999996</v>
      </c>
      <c r="L216">
        <v>9577.0354945659892</v>
      </c>
      <c r="M216">
        <v>9504.3071191999898</v>
      </c>
      <c r="N216">
        <v>9101.1841361999996</v>
      </c>
      <c r="O216">
        <v>8665.7630282999999</v>
      </c>
      <c r="P216">
        <v>8335.7693872</v>
      </c>
      <c r="Q216">
        <v>8142.4406600000002</v>
      </c>
      <c r="R216">
        <v>8077.0920893999901</v>
      </c>
      <c r="S216">
        <v>8175.53560499999</v>
      </c>
      <c r="T216">
        <v>8907.7705635999992</v>
      </c>
      <c r="U216">
        <v>10238.2907785999</v>
      </c>
      <c r="V216">
        <v>10580.082122919999</v>
      </c>
      <c r="W216">
        <v>10232.215372000001</v>
      </c>
      <c r="X216">
        <v>9872.2503649999999</v>
      </c>
      <c r="Y216">
        <v>9245.4349430000002</v>
      </c>
      <c r="Z216">
        <v>8853.5712210000002</v>
      </c>
      <c r="AA216">
        <v>8237.125419</v>
      </c>
    </row>
    <row r="217" spans="1:27" x14ac:dyDescent="0.2">
      <c r="A217">
        <v>2015</v>
      </c>
      <c r="B217">
        <v>7</v>
      </c>
      <c r="C217">
        <v>16</v>
      </c>
      <c r="D217">
        <v>7805.4161839999997</v>
      </c>
      <c r="E217">
        <v>7438.9334269999999</v>
      </c>
      <c r="F217">
        <v>6805.1164129999997</v>
      </c>
      <c r="G217">
        <v>6343.8846370000001</v>
      </c>
      <c r="H217">
        <v>6255.5802409999997</v>
      </c>
      <c r="I217">
        <v>6693.3816129999996</v>
      </c>
      <c r="J217">
        <v>7909.8946989999904</v>
      </c>
      <c r="K217">
        <v>8895.1922549999999</v>
      </c>
      <c r="L217">
        <v>9648.5310535659992</v>
      </c>
      <c r="M217">
        <v>9685.1473372</v>
      </c>
      <c r="N217">
        <v>9320.82783319999</v>
      </c>
      <c r="O217">
        <v>8807.6454392999894</v>
      </c>
      <c r="P217">
        <v>8487.9201691999897</v>
      </c>
      <c r="Q217">
        <v>8360.3143559999899</v>
      </c>
      <c r="R217">
        <v>8292.8293403999996</v>
      </c>
      <c r="S217">
        <v>8470.2871759999907</v>
      </c>
      <c r="T217">
        <v>9046.5877845999894</v>
      </c>
      <c r="U217">
        <v>10203.2465435999</v>
      </c>
      <c r="V217">
        <v>10639.890538919901</v>
      </c>
      <c r="W217">
        <v>10328.0371559999</v>
      </c>
      <c r="X217">
        <v>10078.705488</v>
      </c>
      <c r="Y217">
        <v>9389.3549820000007</v>
      </c>
      <c r="Z217">
        <v>8913.5950709999997</v>
      </c>
      <c r="AA217">
        <v>8310.5654149999991</v>
      </c>
    </row>
    <row r="218" spans="1:27" x14ac:dyDescent="0.2">
      <c r="A218">
        <v>2015</v>
      </c>
      <c r="B218">
        <v>7</v>
      </c>
      <c r="C218">
        <v>17</v>
      </c>
      <c r="D218">
        <v>7873.3611099999998</v>
      </c>
      <c r="E218">
        <v>7471.4789439999904</v>
      </c>
      <c r="F218">
        <v>6840.7216689999996</v>
      </c>
      <c r="G218">
        <v>6331.8398349999998</v>
      </c>
      <c r="H218">
        <v>6212.0337489999902</v>
      </c>
      <c r="I218">
        <v>6699.6454759999997</v>
      </c>
      <c r="J218">
        <v>7786.7536899999996</v>
      </c>
      <c r="K218">
        <v>8712.3357259999993</v>
      </c>
      <c r="L218">
        <v>9321.2528675659996</v>
      </c>
      <c r="M218">
        <v>9259.9313301999991</v>
      </c>
      <c r="N218">
        <v>8921.6464671999893</v>
      </c>
      <c r="O218">
        <v>8494.4767722999895</v>
      </c>
      <c r="P218">
        <v>8251.3190131999909</v>
      </c>
      <c r="Q218">
        <v>8031.5067779999899</v>
      </c>
      <c r="R218">
        <v>7931.7314533999997</v>
      </c>
      <c r="S218">
        <v>8005.8588489999902</v>
      </c>
      <c r="T218">
        <v>8477.2774706</v>
      </c>
      <c r="U218">
        <v>9666.1992555999896</v>
      </c>
      <c r="V218">
        <v>9991.4574409199995</v>
      </c>
      <c r="W218">
        <v>9681.6700380000002</v>
      </c>
      <c r="X218">
        <v>9434.4970269999994</v>
      </c>
      <c r="Y218">
        <v>8924.231393</v>
      </c>
      <c r="Z218">
        <v>8805.6922930000001</v>
      </c>
      <c r="AA218">
        <v>8393.69434799999</v>
      </c>
    </row>
    <row r="219" spans="1:27" x14ac:dyDescent="0.2">
      <c r="A219">
        <v>2015</v>
      </c>
      <c r="B219">
        <v>7</v>
      </c>
      <c r="C219">
        <v>18</v>
      </c>
      <c r="D219">
        <v>8013.6537330000001</v>
      </c>
      <c r="E219">
        <v>7594.1618790000002</v>
      </c>
      <c r="F219">
        <v>6913.5093129999996</v>
      </c>
      <c r="G219">
        <v>6393.7142029999904</v>
      </c>
      <c r="H219">
        <v>6215.6237529999999</v>
      </c>
      <c r="I219">
        <v>6345.3148659999997</v>
      </c>
      <c r="J219">
        <v>6860.7242390000001</v>
      </c>
      <c r="K219">
        <v>7653.5809209999998</v>
      </c>
      <c r="L219">
        <v>8544.6666445659994</v>
      </c>
      <c r="M219">
        <v>8781.9282981999895</v>
      </c>
      <c r="N219">
        <v>8335.0605161999993</v>
      </c>
      <c r="O219">
        <v>7752.9493153000003</v>
      </c>
      <c r="P219">
        <v>7360.7847092000002</v>
      </c>
      <c r="Q219">
        <v>7124.65247</v>
      </c>
      <c r="R219">
        <v>6954.27409239999</v>
      </c>
      <c r="S219">
        <v>7017.9316829999898</v>
      </c>
      <c r="T219">
        <v>7601.7347036000001</v>
      </c>
      <c r="U219">
        <v>8787.7499235999894</v>
      </c>
      <c r="V219">
        <v>9356.4776339199998</v>
      </c>
      <c r="W219">
        <v>9070.0315329999994</v>
      </c>
      <c r="X219">
        <v>8806.7938709999999</v>
      </c>
      <c r="Y219">
        <v>8437.1251530000009</v>
      </c>
      <c r="Z219">
        <v>8337.241892</v>
      </c>
      <c r="AA219">
        <v>7957.6269309999998</v>
      </c>
    </row>
    <row r="220" spans="1:27" x14ac:dyDescent="0.2">
      <c r="A220">
        <v>2015</v>
      </c>
      <c r="B220">
        <v>7</v>
      </c>
      <c r="C220">
        <v>19</v>
      </c>
      <c r="D220">
        <v>7335.2330009999996</v>
      </c>
      <c r="E220">
        <v>6878.9063960000003</v>
      </c>
      <c r="F220">
        <v>6338.9770399999998</v>
      </c>
      <c r="G220">
        <v>6014.9001550000003</v>
      </c>
      <c r="H220">
        <v>5916.8404829999999</v>
      </c>
      <c r="I220">
        <v>6006.3718749999998</v>
      </c>
      <c r="J220">
        <v>6346.3576549999998</v>
      </c>
      <c r="K220">
        <v>6984.76372299999</v>
      </c>
      <c r="L220">
        <v>7876.9897565659903</v>
      </c>
      <c r="M220">
        <v>8086.7406211999996</v>
      </c>
      <c r="N220">
        <v>7797.0239241999998</v>
      </c>
      <c r="O220">
        <v>7308.1371663</v>
      </c>
      <c r="P220">
        <v>6959.5415172000003</v>
      </c>
      <c r="Q220">
        <v>6679.2889459999997</v>
      </c>
      <c r="R220">
        <v>6580.3600114000001</v>
      </c>
      <c r="S220">
        <v>6671.31959799999</v>
      </c>
      <c r="T220">
        <v>7170.6039535999998</v>
      </c>
      <c r="U220">
        <v>8430.2278215999904</v>
      </c>
      <c r="V220">
        <v>9342.89733892</v>
      </c>
      <c r="W220">
        <v>9196.0793529999992</v>
      </c>
      <c r="X220">
        <v>8972.7098110000006</v>
      </c>
      <c r="Y220">
        <v>8452.8992359999993</v>
      </c>
      <c r="Z220">
        <v>8076.2554249999903</v>
      </c>
      <c r="AA220">
        <v>7586.9166379999997</v>
      </c>
    </row>
    <row r="221" spans="1:27" x14ac:dyDescent="0.2">
      <c r="A221">
        <v>2015</v>
      </c>
      <c r="B221">
        <v>7</v>
      </c>
      <c r="C221">
        <v>20</v>
      </c>
      <c r="D221">
        <v>7091.300268</v>
      </c>
      <c r="E221">
        <v>6773.8041929999899</v>
      </c>
      <c r="F221">
        <v>6321.4405619999998</v>
      </c>
      <c r="G221">
        <v>6101.815106</v>
      </c>
      <c r="H221">
        <v>6131.9154289999997</v>
      </c>
      <c r="I221">
        <v>6610.0991620000004</v>
      </c>
      <c r="J221">
        <v>7798.8950150000001</v>
      </c>
      <c r="K221">
        <v>8844.5126290000007</v>
      </c>
      <c r="L221">
        <v>9496.4710515659899</v>
      </c>
      <c r="M221">
        <v>9342.9357682000009</v>
      </c>
      <c r="N221">
        <v>8971.0528771999907</v>
      </c>
      <c r="O221">
        <v>8495.3817082999994</v>
      </c>
      <c r="P221">
        <v>8195.8292051999997</v>
      </c>
      <c r="Q221">
        <v>8009.9487689999996</v>
      </c>
      <c r="R221">
        <v>7890.6500203999904</v>
      </c>
      <c r="S221">
        <v>7863.6408599999904</v>
      </c>
      <c r="T221">
        <v>8163.1543735999903</v>
      </c>
      <c r="U221">
        <v>9446.4972365999893</v>
      </c>
      <c r="V221">
        <v>10056.485239920001</v>
      </c>
      <c r="W221">
        <v>9806.5653650000004</v>
      </c>
      <c r="X221">
        <v>9511.7973860000002</v>
      </c>
      <c r="Y221">
        <v>8926.7373910000006</v>
      </c>
      <c r="Z221">
        <v>8531.435066</v>
      </c>
      <c r="AA221">
        <v>8087.4207660000002</v>
      </c>
    </row>
    <row r="222" spans="1:27" x14ac:dyDescent="0.2">
      <c r="A222">
        <v>2015</v>
      </c>
      <c r="B222">
        <v>7</v>
      </c>
      <c r="C222">
        <v>21</v>
      </c>
      <c r="D222">
        <v>7735.7811270000002</v>
      </c>
      <c r="E222">
        <v>7419.8811649999898</v>
      </c>
      <c r="F222">
        <v>6845.1213109999999</v>
      </c>
      <c r="G222">
        <v>6409.1209980000003</v>
      </c>
      <c r="H222">
        <v>6322.2786630000001</v>
      </c>
      <c r="I222">
        <v>6785.9578279999996</v>
      </c>
      <c r="J222">
        <v>8018.3619019999996</v>
      </c>
      <c r="K222">
        <v>9005.0459570000003</v>
      </c>
      <c r="L222">
        <v>9437.1738345659905</v>
      </c>
      <c r="M222">
        <v>9209.5422741999992</v>
      </c>
      <c r="N222">
        <v>8750.6568901999999</v>
      </c>
      <c r="O222">
        <v>8334.6033592999993</v>
      </c>
      <c r="P222">
        <v>8041.7349301999902</v>
      </c>
      <c r="Q222">
        <v>7877.7020670000002</v>
      </c>
      <c r="R222">
        <v>7733.7738413999996</v>
      </c>
      <c r="S222">
        <v>7749.057922</v>
      </c>
      <c r="T222">
        <v>8038.9559866</v>
      </c>
      <c r="U222">
        <v>9125.1837565999904</v>
      </c>
      <c r="V222">
        <v>9700.3700529199996</v>
      </c>
      <c r="W222">
        <v>9345.0915420000001</v>
      </c>
      <c r="X222">
        <v>9020.5624800000005</v>
      </c>
      <c r="Y222">
        <v>8516.5517149999996</v>
      </c>
      <c r="Z222">
        <v>8318.6827269999994</v>
      </c>
      <c r="AA222">
        <v>7921.1496909999996</v>
      </c>
    </row>
    <row r="223" spans="1:27" x14ac:dyDescent="0.2">
      <c r="A223">
        <v>2015</v>
      </c>
      <c r="B223">
        <v>7</v>
      </c>
      <c r="C223">
        <v>22</v>
      </c>
      <c r="D223">
        <v>7570.2337479999997</v>
      </c>
      <c r="E223">
        <v>7252.7421139999997</v>
      </c>
      <c r="F223">
        <v>6614.9966259999901</v>
      </c>
      <c r="G223">
        <v>6156.2892649999903</v>
      </c>
      <c r="H223">
        <v>6063.106186</v>
      </c>
      <c r="I223">
        <v>6468.9399579999999</v>
      </c>
      <c r="J223">
        <v>7537.2057439999999</v>
      </c>
      <c r="K223">
        <v>8230.2652039999994</v>
      </c>
      <c r="L223">
        <v>8523.5268055659908</v>
      </c>
      <c r="M223">
        <v>8394.9781481999908</v>
      </c>
      <c r="N223">
        <v>8209.2465542000009</v>
      </c>
      <c r="O223">
        <v>8014.9524832999996</v>
      </c>
      <c r="P223">
        <v>7893.3533391999999</v>
      </c>
      <c r="Q223">
        <v>7860.1285500000004</v>
      </c>
      <c r="R223">
        <v>7824.9415543999903</v>
      </c>
      <c r="S223">
        <v>7872.4510869999904</v>
      </c>
      <c r="T223">
        <v>8164.3564005999897</v>
      </c>
      <c r="U223">
        <v>8919.3155445999892</v>
      </c>
      <c r="V223">
        <v>9073.0121539199899</v>
      </c>
      <c r="W223">
        <v>8676.1607480000002</v>
      </c>
      <c r="X223">
        <v>8405.9502649999995</v>
      </c>
      <c r="Y223">
        <v>8019.2145789999904</v>
      </c>
      <c r="Z223">
        <v>7869.3408639999998</v>
      </c>
      <c r="AA223">
        <v>7651.2061180000001</v>
      </c>
    </row>
    <row r="224" spans="1:27" x14ac:dyDescent="0.2">
      <c r="A224">
        <v>2015</v>
      </c>
      <c r="B224">
        <v>7</v>
      </c>
      <c r="C224">
        <v>23</v>
      </c>
      <c r="D224">
        <v>7372.70381</v>
      </c>
      <c r="E224">
        <v>7107.0240649999996</v>
      </c>
      <c r="F224">
        <v>6545.4831399999903</v>
      </c>
      <c r="G224">
        <v>6126.6476589999902</v>
      </c>
      <c r="H224">
        <v>6033.02177999999</v>
      </c>
      <c r="I224">
        <v>6485.3117910000001</v>
      </c>
      <c r="J224">
        <v>7604.3419469999999</v>
      </c>
      <c r="K224">
        <v>8378.6636419999995</v>
      </c>
      <c r="L224">
        <v>8795.04852656599</v>
      </c>
      <c r="M224">
        <v>8731.8393011999997</v>
      </c>
      <c r="N224">
        <v>8501.7077491999898</v>
      </c>
      <c r="O224">
        <v>8290.7540272999995</v>
      </c>
      <c r="P224">
        <v>8157.5372352000004</v>
      </c>
      <c r="Q224">
        <v>8068.035304</v>
      </c>
      <c r="R224">
        <v>8006.7071803999997</v>
      </c>
      <c r="S224">
        <v>8031.4060069999896</v>
      </c>
      <c r="T224">
        <v>8383.5078355999995</v>
      </c>
      <c r="U224">
        <v>9505.8723815999892</v>
      </c>
      <c r="V224">
        <v>10045.9299709199</v>
      </c>
      <c r="W224">
        <v>9850.7010190000001</v>
      </c>
      <c r="X224">
        <v>9652.1996579999995</v>
      </c>
      <c r="Y224">
        <v>9001.6022219999995</v>
      </c>
      <c r="Z224">
        <v>8724.2438529999999</v>
      </c>
      <c r="AA224">
        <v>8340.4916420000009</v>
      </c>
    </row>
    <row r="225" spans="1:27" x14ac:dyDescent="0.2">
      <c r="A225">
        <v>2015</v>
      </c>
      <c r="B225">
        <v>7</v>
      </c>
      <c r="C225">
        <v>24</v>
      </c>
      <c r="D225">
        <v>7946.452225</v>
      </c>
      <c r="E225">
        <v>7580.163622</v>
      </c>
      <c r="F225">
        <v>6933.8959130000003</v>
      </c>
      <c r="G225">
        <v>6507.9370749999998</v>
      </c>
      <c r="H225">
        <v>6406.472812</v>
      </c>
      <c r="I225">
        <v>6886.4264990000001</v>
      </c>
      <c r="J225">
        <v>8021.0192969999998</v>
      </c>
      <c r="K225">
        <v>8931.0344320000004</v>
      </c>
      <c r="L225">
        <v>9499.3636265659898</v>
      </c>
      <c r="M225">
        <v>9384.4567191999995</v>
      </c>
      <c r="N225">
        <v>8991.9971922000004</v>
      </c>
      <c r="O225">
        <v>8510.7423092999998</v>
      </c>
      <c r="P225">
        <v>8212.4179061999894</v>
      </c>
      <c r="Q225">
        <v>7983.8984220000002</v>
      </c>
      <c r="R225">
        <v>7856.1590163999899</v>
      </c>
      <c r="S225">
        <v>7892.2756599999902</v>
      </c>
      <c r="T225">
        <v>8200.2040425999894</v>
      </c>
      <c r="U225">
        <v>9310.6873316000001</v>
      </c>
      <c r="V225">
        <v>9869.5374629199996</v>
      </c>
      <c r="W225">
        <v>9574.4046539999999</v>
      </c>
      <c r="X225">
        <v>9313.8506500000003</v>
      </c>
      <c r="Y225">
        <v>8884.8931599999996</v>
      </c>
      <c r="Z225">
        <v>8729.6590560000004</v>
      </c>
      <c r="AA225">
        <v>8387.1692000000003</v>
      </c>
    </row>
    <row r="226" spans="1:27" x14ac:dyDescent="0.2">
      <c r="A226">
        <v>2015</v>
      </c>
      <c r="B226">
        <v>7</v>
      </c>
      <c r="C226">
        <v>25</v>
      </c>
      <c r="D226">
        <v>8015.2528709999997</v>
      </c>
      <c r="E226">
        <v>7575.7017999999998</v>
      </c>
      <c r="F226">
        <v>6925.4276729999901</v>
      </c>
      <c r="G226">
        <v>6430.9143610000001</v>
      </c>
      <c r="H226">
        <v>6232.7324979999903</v>
      </c>
      <c r="I226">
        <v>6340.7928240000001</v>
      </c>
      <c r="J226">
        <v>6822.2599099999998</v>
      </c>
      <c r="K226">
        <v>7693.7679389999903</v>
      </c>
      <c r="L226">
        <v>8541.5924465659991</v>
      </c>
      <c r="M226">
        <v>8673.8910331999996</v>
      </c>
      <c r="N226">
        <v>8191.9575292</v>
      </c>
      <c r="O226">
        <v>7706.5552963</v>
      </c>
      <c r="P226">
        <v>7282.2202921999997</v>
      </c>
      <c r="Q226">
        <v>7002.0106409999999</v>
      </c>
      <c r="R226">
        <v>6827.4791593999998</v>
      </c>
      <c r="S226">
        <v>6939.5778010000004</v>
      </c>
      <c r="T226">
        <v>7476.5854025999997</v>
      </c>
      <c r="U226">
        <v>8630.1573985999894</v>
      </c>
      <c r="V226">
        <v>9336.6073219200007</v>
      </c>
      <c r="W226">
        <v>8973.8398930000003</v>
      </c>
      <c r="X226">
        <v>8675.023416</v>
      </c>
      <c r="Y226">
        <v>8275.5989009999994</v>
      </c>
      <c r="Z226">
        <v>8098.9949049999996</v>
      </c>
      <c r="AA226">
        <v>7792.1136839999999</v>
      </c>
    </row>
    <row r="227" spans="1:27" x14ac:dyDescent="0.2">
      <c r="A227">
        <v>2015</v>
      </c>
      <c r="B227">
        <v>7</v>
      </c>
      <c r="C227">
        <v>26</v>
      </c>
      <c r="D227">
        <v>7319.5089950000001</v>
      </c>
      <c r="E227">
        <v>6840.6690790000002</v>
      </c>
      <c r="F227">
        <v>6273.4272609999898</v>
      </c>
      <c r="G227">
        <v>5937.9652539999997</v>
      </c>
      <c r="H227">
        <v>5821.3929179999996</v>
      </c>
      <c r="I227">
        <v>5931.6290920000001</v>
      </c>
      <c r="J227">
        <v>6262.0924260000002</v>
      </c>
      <c r="K227">
        <v>6924.1880719999999</v>
      </c>
      <c r="L227">
        <v>7928.6605765659897</v>
      </c>
      <c r="M227">
        <v>8403.75705319999</v>
      </c>
      <c r="N227">
        <v>8448.9081631999998</v>
      </c>
      <c r="O227">
        <v>8241.4642452999906</v>
      </c>
      <c r="P227">
        <v>8056.2564582000005</v>
      </c>
      <c r="Q227">
        <v>7991.1124440000003</v>
      </c>
      <c r="R227">
        <v>7944.0837184000002</v>
      </c>
      <c r="S227">
        <v>8247.4985749999996</v>
      </c>
      <c r="T227">
        <v>8924.9027135999895</v>
      </c>
      <c r="U227">
        <v>9784.2327265999993</v>
      </c>
      <c r="V227">
        <v>10105.646503919999</v>
      </c>
      <c r="W227">
        <v>9798.6088450000007</v>
      </c>
      <c r="X227">
        <v>9401.8468290000001</v>
      </c>
      <c r="Y227">
        <v>8678.7564660000007</v>
      </c>
      <c r="Z227">
        <v>8138.2215179999903</v>
      </c>
      <c r="AA227">
        <v>7626.088565</v>
      </c>
    </row>
    <row r="228" spans="1:27" x14ac:dyDescent="0.2">
      <c r="A228">
        <v>2015</v>
      </c>
      <c r="B228">
        <v>7</v>
      </c>
      <c r="C228">
        <v>27</v>
      </c>
      <c r="D228">
        <v>7175.9704730000003</v>
      </c>
      <c r="E228">
        <v>6870.7788959999998</v>
      </c>
      <c r="F228">
        <v>6355.6762919999901</v>
      </c>
      <c r="G228">
        <v>6110.9387459999998</v>
      </c>
      <c r="H228">
        <v>6136.573171</v>
      </c>
      <c r="I228">
        <v>6733.5954709999996</v>
      </c>
      <c r="J228">
        <v>8059.6216759999998</v>
      </c>
      <c r="K228">
        <v>9242.2055219999893</v>
      </c>
      <c r="L228">
        <v>9720.5574075659897</v>
      </c>
      <c r="M228">
        <v>9545.0282251999997</v>
      </c>
      <c r="N228">
        <v>9163.5946731999993</v>
      </c>
      <c r="O228">
        <v>8716.3205532999891</v>
      </c>
      <c r="P228">
        <v>8444.6187962000004</v>
      </c>
      <c r="Q228">
        <v>8282.7355979999993</v>
      </c>
      <c r="R228">
        <v>8129.0799203999904</v>
      </c>
      <c r="S228">
        <v>8097.3009300000003</v>
      </c>
      <c r="T228">
        <v>8511.9242155999891</v>
      </c>
      <c r="U228">
        <v>9962.1682525999895</v>
      </c>
      <c r="V228">
        <v>10685.88451892</v>
      </c>
      <c r="W228">
        <v>10449.327633000001</v>
      </c>
      <c r="X228">
        <v>10108.316884</v>
      </c>
      <c r="Y228">
        <v>9366.4087870000003</v>
      </c>
      <c r="Z228">
        <v>8863.5665860000008</v>
      </c>
      <c r="AA228">
        <v>8279.4952680000006</v>
      </c>
    </row>
    <row r="229" spans="1:27" x14ac:dyDescent="0.2">
      <c r="A229">
        <v>2015</v>
      </c>
      <c r="B229">
        <v>7</v>
      </c>
      <c r="C229">
        <v>28</v>
      </c>
      <c r="D229">
        <v>7834.8216590000002</v>
      </c>
      <c r="E229">
        <v>7491.0279329999903</v>
      </c>
      <c r="F229">
        <v>6910.5882179999899</v>
      </c>
      <c r="G229">
        <v>6427.2857510000003</v>
      </c>
      <c r="H229">
        <v>6313.7866119999999</v>
      </c>
      <c r="I229">
        <v>6855.1960209999997</v>
      </c>
      <c r="J229">
        <v>8197.0810390000006</v>
      </c>
      <c r="K229">
        <v>9443.6511689999897</v>
      </c>
      <c r="L229">
        <v>9548.2528635660001</v>
      </c>
      <c r="M229">
        <v>9119.5985961999904</v>
      </c>
      <c r="N229">
        <v>8709.6504711999896</v>
      </c>
      <c r="O229">
        <v>8301.1070022999993</v>
      </c>
      <c r="P229">
        <v>8070.2138751999901</v>
      </c>
      <c r="Q229">
        <v>7930.6055649999998</v>
      </c>
      <c r="R229">
        <v>7898.9725363999996</v>
      </c>
      <c r="S229">
        <v>7978.657819</v>
      </c>
      <c r="T229">
        <v>8375.7782035999899</v>
      </c>
      <c r="U229">
        <v>9813.7871335999898</v>
      </c>
      <c r="V229">
        <v>10500.81440592</v>
      </c>
      <c r="W229">
        <v>10281.876613</v>
      </c>
      <c r="X229">
        <v>9905.4043770000007</v>
      </c>
      <c r="Y229">
        <v>9201.5505200000007</v>
      </c>
      <c r="Z229">
        <v>8761.1582249999992</v>
      </c>
      <c r="AA229">
        <v>8211.4414340000003</v>
      </c>
    </row>
    <row r="230" spans="1:27" x14ac:dyDescent="0.2">
      <c r="A230">
        <v>2015</v>
      </c>
      <c r="B230">
        <v>7</v>
      </c>
      <c r="C230">
        <v>29</v>
      </c>
      <c r="D230">
        <v>7840.0306680000003</v>
      </c>
      <c r="E230">
        <v>7511.2710280000001</v>
      </c>
      <c r="F230">
        <v>6994.3520089999902</v>
      </c>
      <c r="G230">
        <v>6522.786975</v>
      </c>
      <c r="H230">
        <v>6424.4146679999903</v>
      </c>
      <c r="I230">
        <v>6963.0810279999996</v>
      </c>
      <c r="J230">
        <v>8307.3975869999995</v>
      </c>
      <c r="K230">
        <v>9534.5767689999993</v>
      </c>
      <c r="L230">
        <v>9693.8140295659996</v>
      </c>
      <c r="M230">
        <v>9249.2792721999995</v>
      </c>
      <c r="N230">
        <v>8786.78064119999</v>
      </c>
      <c r="O230">
        <v>8340.3602233000001</v>
      </c>
      <c r="P230">
        <v>8088.9984542000002</v>
      </c>
      <c r="Q230">
        <v>7870.6922420000001</v>
      </c>
      <c r="R230">
        <v>7870.5337763999996</v>
      </c>
      <c r="S230">
        <v>7909.6266329999999</v>
      </c>
      <c r="T230">
        <v>8300.3198085999993</v>
      </c>
      <c r="U230">
        <v>9605.36326559999</v>
      </c>
      <c r="V230">
        <v>10306.14979492</v>
      </c>
      <c r="W230">
        <v>10009.321547</v>
      </c>
      <c r="X230">
        <v>9722.0381870000001</v>
      </c>
      <c r="Y230">
        <v>9074.1493559999999</v>
      </c>
      <c r="Z230">
        <v>8625.9274659999992</v>
      </c>
      <c r="AA230">
        <v>8155.4935299999997</v>
      </c>
    </row>
    <row r="231" spans="1:27" x14ac:dyDescent="0.2">
      <c r="A231">
        <v>2015</v>
      </c>
      <c r="B231">
        <v>7</v>
      </c>
      <c r="C231">
        <v>30</v>
      </c>
      <c r="D231">
        <v>7819.8351430000002</v>
      </c>
      <c r="E231">
        <v>7505.4338019999996</v>
      </c>
      <c r="F231">
        <v>6907.4436989999904</v>
      </c>
      <c r="G231">
        <v>6455.1246309999997</v>
      </c>
      <c r="H231">
        <v>6366.8243350000002</v>
      </c>
      <c r="I231">
        <v>6906.5588829999997</v>
      </c>
      <c r="J231">
        <v>8251.8697159999992</v>
      </c>
      <c r="K231">
        <v>9467.1112969999995</v>
      </c>
      <c r="L231">
        <v>9655.7293425659991</v>
      </c>
      <c r="M231">
        <v>9251.7231631999894</v>
      </c>
      <c r="N231">
        <v>8838.4457631999994</v>
      </c>
      <c r="O231">
        <v>8417.2771202999993</v>
      </c>
      <c r="P231">
        <v>8110.2276662000004</v>
      </c>
      <c r="Q231">
        <v>7963.6661910000003</v>
      </c>
      <c r="R231">
        <v>7876.9573643999902</v>
      </c>
      <c r="S231">
        <v>7848.0236519999999</v>
      </c>
      <c r="T231">
        <v>8283.4215475999899</v>
      </c>
      <c r="U231">
        <v>9564.6838666000003</v>
      </c>
      <c r="V231">
        <v>10313.82376592</v>
      </c>
      <c r="W231">
        <v>10110.979449999901</v>
      </c>
      <c r="X231">
        <v>9853.9149350000007</v>
      </c>
      <c r="Y231">
        <v>9146.3100859999995</v>
      </c>
      <c r="Z231">
        <v>8724.1528899999994</v>
      </c>
      <c r="AA231">
        <v>8193.3687590000009</v>
      </c>
    </row>
    <row r="232" spans="1:27" x14ac:dyDescent="0.2">
      <c r="A232">
        <v>2015</v>
      </c>
      <c r="B232">
        <v>7</v>
      </c>
      <c r="C232">
        <v>31</v>
      </c>
      <c r="D232">
        <v>7777.1939130000001</v>
      </c>
      <c r="E232">
        <v>7382.7610539999996</v>
      </c>
      <c r="F232">
        <v>6794.19481</v>
      </c>
      <c r="G232">
        <v>6329.4818129999903</v>
      </c>
      <c r="H232">
        <v>6240.7397069999997</v>
      </c>
      <c r="I232">
        <v>6722.9669940000003</v>
      </c>
      <c r="J232">
        <v>8042.7673649999997</v>
      </c>
      <c r="K232">
        <v>9206.5267949999998</v>
      </c>
      <c r="L232">
        <v>9481.3182635659996</v>
      </c>
      <c r="M232">
        <v>9115.2437411999999</v>
      </c>
      <c r="N232">
        <v>8660.8078201999997</v>
      </c>
      <c r="O232">
        <v>8207.7136432999996</v>
      </c>
      <c r="P232">
        <v>7982.4994782000003</v>
      </c>
      <c r="Q232">
        <v>7787.972624</v>
      </c>
      <c r="R232">
        <v>7671.3729513999997</v>
      </c>
      <c r="S232">
        <v>7696.251698</v>
      </c>
      <c r="T232">
        <v>8020.2173905999998</v>
      </c>
      <c r="U232">
        <v>9079.2673345999992</v>
      </c>
      <c r="V232">
        <v>9695.2173619200003</v>
      </c>
      <c r="W232">
        <v>9355.7517580000003</v>
      </c>
      <c r="X232">
        <v>9067.2854299999999</v>
      </c>
      <c r="Y232">
        <v>8634.7266089999994</v>
      </c>
      <c r="Z232">
        <v>8571.2301289999996</v>
      </c>
      <c r="AA232">
        <v>8237.4564529999898</v>
      </c>
    </row>
    <row r="233" spans="1:27" x14ac:dyDescent="0.2">
      <c r="A233">
        <v>2015</v>
      </c>
      <c r="B233">
        <v>8</v>
      </c>
      <c r="C233">
        <v>1</v>
      </c>
      <c r="D233">
        <v>7863.3131270000003</v>
      </c>
      <c r="E233">
        <v>7463.4355519999999</v>
      </c>
      <c r="F233">
        <v>6851.8854680000004</v>
      </c>
      <c r="G233">
        <v>6352.7844690000002</v>
      </c>
      <c r="H233">
        <v>6205.1041009999999</v>
      </c>
      <c r="I233">
        <v>6350.321148</v>
      </c>
      <c r="J233">
        <v>6840.8742689999999</v>
      </c>
      <c r="K233">
        <v>7679.01572699999</v>
      </c>
      <c r="L233">
        <v>8339.6569564399997</v>
      </c>
      <c r="M233">
        <v>8368.5579435</v>
      </c>
      <c r="N233">
        <v>8005.9242439999998</v>
      </c>
      <c r="O233">
        <v>7532.0648529</v>
      </c>
      <c r="P233">
        <v>7219.2380125</v>
      </c>
      <c r="Q233">
        <v>6954.1260543999997</v>
      </c>
      <c r="R233">
        <v>6813.2188156000002</v>
      </c>
      <c r="S233">
        <v>6911.5737036</v>
      </c>
      <c r="T233">
        <v>7325.8765635</v>
      </c>
      <c r="U233">
        <v>8383.7733646999895</v>
      </c>
      <c r="V233">
        <v>9179.0445089700006</v>
      </c>
      <c r="W233">
        <v>8916.0853910000005</v>
      </c>
      <c r="X233">
        <v>8672.4075699999994</v>
      </c>
      <c r="Y233">
        <v>8374.3214599999992</v>
      </c>
      <c r="Z233">
        <v>8210.2402550000006</v>
      </c>
      <c r="AA233">
        <v>7946.7743959999998</v>
      </c>
    </row>
    <row r="234" spans="1:27" x14ac:dyDescent="0.2">
      <c r="A234">
        <v>2015</v>
      </c>
      <c r="B234">
        <v>8</v>
      </c>
      <c r="C234">
        <v>2</v>
      </c>
      <c r="D234">
        <v>7451.9908429999996</v>
      </c>
      <c r="E234">
        <v>7032.6744719999997</v>
      </c>
      <c r="F234">
        <v>6484.6529729999902</v>
      </c>
      <c r="G234">
        <v>6127.9284539999999</v>
      </c>
      <c r="H234">
        <v>6061.9070489999904</v>
      </c>
      <c r="I234">
        <v>6171.4906629999996</v>
      </c>
      <c r="J234">
        <v>6510.9270319999996</v>
      </c>
      <c r="K234">
        <v>7228.5687589999998</v>
      </c>
      <c r="L234">
        <v>7967.64730444</v>
      </c>
      <c r="M234">
        <v>8101.6565424999899</v>
      </c>
      <c r="N234">
        <v>7814.2429430000002</v>
      </c>
      <c r="O234">
        <v>7391.1830569000003</v>
      </c>
      <c r="P234">
        <v>7086.6501454999998</v>
      </c>
      <c r="Q234">
        <v>6828.7069124</v>
      </c>
      <c r="R234">
        <v>6652.6756616000002</v>
      </c>
      <c r="S234">
        <v>6740.7394996000003</v>
      </c>
      <c r="T234">
        <v>7179.3342105000002</v>
      </c>
      <c r="U234">
        <v>8255.8399876999993</v>
      </c>
      <c r="V234">
        <v>9277.0795659699997</v>
      </c>
      <c r="W234">
        <v>9179.6562020000001</v>
      </c>
      <c r="X234">
        <v>8941.7324260000005</v>
      </c>
      <c r="Y234">
        <v>8414.3644870000007</v>
      </c>
      <c r="Z234">
        <v>7992.4593719999903</v>
      </c>
      <c r="AA234">
        <v>7537.4341320000003</v>
      </c>
    </row>
    <row r="235" spans="1:27" x14ac:dyDescent="0.2">
      <c r="A235">
        <v>2015</v>
      </c>
      <c r="B235">
        <v>8</v>
      </c>
      <c r="C235">
        <v>3</v>
      </c>
      <c r="D235">
        <v>7111.1571039999999</v>
      </c>
      <c r="E235">
        <v>6821.4744339999997</v>
      </c>
      <c r="F235">
        <v>6366.8041999999996</v>
      </c>
      <c r="G235">
        <v>6092.5585069999997</v>
      </c>
      <c r="H235">
        <v>6126.0547989999995</v>
      </c>
      <c r="I235">
        <v>6672.2325890000002</v>
      </c>
      <c r="J235">
        <v>8038.0678669999998</v>
      </c>
      <c r="K235">
        <v>9170.6055529999994</v>
      </c>
      <c r="L235">
        <v>9342.3788824399999</v>
      </c>
      <c r="M235">
        <v>8985.2146114999996</v>
      </c>
      <c r="N235">
        <v>8636.3714729999992</v>
      </c>
      <c r="O235">
        <v>8225.2169618999997</v>
      </c>
      <c r="P235">
        <v>7930.0612535</v>
      </c>
      <c r="Q235">
        <v>7783.2448744000003</v>
      </c>
      <c r="R235">
        <v>7675.9980765999999</v>
      </c>
      <c r="S235">
        <v>7661.0687645999997</v>
      </c>
      <c r="T235">
        <v>8017.6331625000003</v>
      </c>
      <c r="U235">
        <v>9369.6756117000004</v>
      </c>
      <c r="V235">
        <v>10118.56126497</v>
      </c>
      <c r="W235">
        <v>9871.7364130000005</v>
      </c>
      <c r="X235">
        <v>9533.1588740000007</v>
      </c>
      <c r="Y235">
        <v>8855.6153300000005</v>
      </c>
      <c r="Z235">
        <v>8460.2393269999993</v>
      </c>
      <c r="AA235">
        <v>8059.2294590000001</v>
      </c>
    </row>
    <row r="236" spans="1:27" x14ac:dyDescent="0.2">
      <c r="A236">
        <v>2015</v>
      </c>
      <c r="B236">
        <v>8</v>
      </c>
      <c r="C236">
        <v>4</v>
      </c>
      <c r="D236">
        <v>7705.1605769999996</v>
      </c>
      <c r="E236">
        <v>7428.1111430000001</v>
      </c>
      <c r="F236">
        <v>6847.0772879999904</v>
      </c>
      <c r="G236">
        <v>6397.4158200000002</v>
      </c>
      <c r="H236">
        <v>6314.5096489999996</v>
      </c>
      <c r="I236">
        <v>6798.9777059999997</v>
      </c>
      <c r="J236">
        <v>8110.6887289999904</v>
      </c>
      <c r="K236">
        <v>9246.0068310000006</v>
      </c>
      <c r="L236">
        <v>9438.4556594400001</v>
      </c>
      <c r="M236">
        <v>9138.3111434999992</v>
      </c>
      <c r="N236">
        <v>8760.7302089999994</v>
      </c>
      <c r="O236">
        <v>8390.36035789999</v>
      </c>
      <c r="P236">
        <v>8188.7249615000001</v>
      </c>
      <c r="Q236">
        <v>8087.5000424</v>
      </c>
      <c r="R236">
        <v>8006.7492116000003</v>
      </c>
      <c r="S236">
        <v>7966.9509776000004</v>
      </c>
      <c r="T236">
        <v>8260.5180614999899</v>
      </c>
      <c r="U236">
        <v>9546.2799286999998</v>
      </c>
      <c r="V236">
        <v>10331.602274970001</v>
      </c>
      <c r="W236">
        <v>10133.439146000001</v>
      </c>
      <c r="X236">
        <v>9848.4224419999991</v>
      </c>
      <c r="Y236">
        <v>9165.8755679999995</v>
      </c>
      <c r="Z236">
        <v>8721.6176809999997</v>
      </c>
      <c r="AA236">
        <v>8259.3184529999999</v>
      </c>
    </row>
    <row r="237" spans="1:27" x14ac:dyDescent="0.2">
      <c r="A237">
        <v>2015</v>
      </c>
      <c r="B237">
        <v>8</v>
      </c>
      <c r="C237">
        <v>5</v>
      </c>
      <c r="D237">
        <v>7919.1694100000004</v>
      </c>
      <c r="E237">
        <v>7567.0500830000001</v>
      </c>
      <c r="F237">
        <v>6996.2702569999901</v>
      </c>
      <c r="G237">
        <v>6510.342662</v>
      </c>
      <c r="H237">
        <v>6444.5749679999899</v>
      </c>
      <c r="I237">
        <v>6997.4598910000004</v>
      </c>
      <c r="J237">
        <v>8336.6558600000008</v>
      </c>
      <c r="K237">
        <v>9516.4990579999994</v>
      </c>
      <c r="L237">
        <v>9598.3746194399992</v>
      </c>
      <c r="M237">
        <v>9115.7764884999997</v>
      </c>
      <c r="N237">
        <v>8658.8285569999898</v>
      </c>
      <c r="O237">
        <v>8219.4859959000005</v>
      </c>
      <c r="P237">
        <v>7966.6772794999997</v>
      </c>
      <c r="Q237">
        <v>7809.4197033999999</v>
      </c>
      <c r="R237">
        <v>7715.7982345999999</v>
      </c>
      <c r="S237">
        <v>7713.2101905999998</v>
      </c>
      <c r="T237">
        <v>8041.4155734999904</v>
      </c>
      <c r="U237">
        <v>9286.8159956999898</v>
      </c>
      <c r="V237">
        <v>10046.33495997</v>
      </c>
      <c r="W237">
        <v>9872.1340600000003</v>
      </c>
      <c r="X237">
        <v>9577.947709</v>
      </c>
      <c r="Y237">
        <v>8949.2547180000001</v>
      </c>
      <c r="Z237">
        <v>8522.4026589999994</v>
      </c>
      <c r="AA237">
        <v>8067.396479</v>
      </c>
    </row>
    <row r="238" spans="1:27" x14ac:dyDescent="0.2">
      <c r="A238">
        <v>2015</v>
      </c>
      <c r="B238">
        <v>8</v>
      </c>
      <c r="C238">
        <v>6</v>
      </c>
      <c r="D238">
        <v>7746.2478140000003</v>
      </c>
      <c r="E238">
        <v>7449.6242899999997</v>
      </c>
      <c r="F238">
        <v>6869.5472789999903</v>
      </c>
      <c r="G238">
        <v>6425.9320349999998</v>
      </c>
      <c r="H238">
        <v>6316.4249929999996</v>
      </c>
      <c r="I238">
        <v>6818.3812950000001</v>
      </c>
      <c r="J238">
        <v>8164.4510170000003</v>
      </c>
      <c r="K238">
        <v>9294.6339519999892</v>
      </c>
      <c r="L238">
        <v>9297.9506344399997</v>
      </c>
      <c r="M238">
        <v>8922.0722005000007</v>
      </c>
      <c r="N238">
        <v>8519.4685219999992</v>
      </c>
      <c r="O238">
        <v>8067.2731158999904</v>
      </c>
      <c r="P238">
        <v>7843.1059054999996</v>
      </c>
      <c r="Q238">
        <v>7686.0787134000002</v>
      </c>
      <c r="R238">
        <v>7602.4634785999997</v>
      </c>
      <c r="S238">
        <v>7577.8258005999996</v>
      </c>
      <c r="T238">
        <v>7850.0432464999903</v>
      </c>
      <c r="U238">
        <v>8961.5321067000004</v>
      </c>
      <c r="V238">
        <v>9769.3365149700003</v>
      </c>
      <c r="W238">
        <v>9587.1232719999898</v>
      </c>
      <c r="X238">
        <v>9208.5194300000003</v>
      </c>
      <c r="Y238">
        <v>8585.7379639999999</v>
      </c>
      <c r="Z238">
        <v>8239.6115680000003</v>
      </c>
      <c r="AA238">
        <v>7836.5305609999996</v>
      </c>
    </row>
    <row r="239" spans="1:27" x14ac:dyDescent="0.2">
      <c r="A239">
        <v>2015</v>
      </c>
      <c r="B239">
        <v>8</v>
      </c>
      <c r="C239">
        <v>7</v>
      </c>
      <c r="D239">
        <v>7501.3192509999999</v>
      </c>
      <c r="E239">
        <v>7200.5791600000002</v>
      </c>
      <c r="F239">
        <v>6647.4600579999997</v>
      </c>
      <c r="G239">
        <v>6189.0025399999904</v>
      </c>
      <c r="H239">
        <v>6150.6249259999904</v>
      </c>
      <c r="I239">
        <v>6657.5953760000002</v>
      </c>
      <c r="J239">
        <v>7929.9232709999997</v>
      </c>
      <c r="K239">
        <v>8901.0602199999994</v>
      </c>
      <c r="L239">
        <v>9000.2216834399896</v>
      </c>
      <c r="M239">
        <v>8633.0370194999996</v>
      </c>
      <c r="N239">
        <v>8286.5158499999998</v>
      </c>
      <c r="O239">
        <v>8002.9978278999897</v>
      </c>
      <c r="P239">
        <v>7809.0746534999998</v>
      </c>
      <c r="Q239">
        <v>7713.5843824000003</v>
      </c>
      <c r="R239">
        <v>7582.9906085999901</v>
      </c>
      <c r="S239">
        <v>7617.6788286000001</v>
      </c>
      <c r="T239">
        <v>7990.69162649999</v>
      </c>
      <c r="U239">
        <v>8770.7395486999994</v>
      </c>
      <c r="V239">
        <v>9360.6018289700005</v>
      </c>
      <c r="W239">
        <v>9134.3184380000002</v>
      </c>
      <c r="X239">
        <v>8870.2124779999995</v>
      </c>
      <c r="Y239">
        <v>8431.7899870000001</v>
      </c>
      <c r="Z239">
        <v>8403.1112780000003</v>
      </c>
      <c r="AA239">
        <v>8186.996212</v>
      </c>
    </row>
    <row r="240" spans="1:27" x14ac:dyDescent="0.2">
      <c r="A240">
        <v>2015</v>
      </c>
      <c r="B240">
        <v>8</v>
      </c>
      <c r="C240">
        <v>8</v>
      </c>
      <c r="D240">
        <v>7796.4398840000003</v>
      </c>
      <c r="E240">
        <v>7386.7026690000002</v>
      </c>
      <c r="F240">
        <v>6780.367002</v>
      </c>
      <c r="G240">
        <v>6328.4387559999996</v>
      </c>
      <c r="H240">
        <v>6151.9903439999898</v>
      </c>
      <c r="I240">
        <v>6353.2755930000003</v>
      </c>
      <c r="J240">
        <v>6870.6960280000003</v>
      </c>
      <c r="K240">
        <v>7743.1974149999996</v>
      </c>
      <c r="L240">
        <v>8434.6628574400002</v>
      </c>
      <c r="M240">
        <v>8527.72288449999</v>
      </c>
      <c r="N240">
        <v>8095.935727</v>
      </c>
      <c r="O240">
        <v>7624.8039928999997</v>
      </c>
      <c r="P240">
        <v>7272.6172864999999</v>
      </c>
      <c r="Q240">
        <v>7065.5304663999996</v>
      </c>
      <c r="R240">
        <v>6938.1946755999998</v>
      </c>
      <c r="S240">
        <v>7016.5847536000001</v>
      </c>
      <c r="T240">
        <v>7415.4146604999996</v>
      </c>
      <c r="U240">
        <v>8514.7447156999897</v>
      </c>
      <c r="V240">
        <v>9524.7217179700001</v>
      </c>
      <c r="W240">
        <v>9246.8547789999993</v>
      </c>
      <c r="X240">
        <v>8966.4028259999995</v>
      </c>
      <c r="Y240">
        <v>8576.9047900000005</v>
      </c>
      <c r="Z240">
        <v>8375.9991929999997</v>
      </c>
      <c r="AA240">
        <v>8065.9681790000004</v>
      </c>
    </row>
    <row r="241" spans="1:27" x14ac:dyDescent="0.2">
      <c r="A241">
        <v>2015</v>
      </c>
      <c r="B241">
        <v>8</v>
      </c>
      <c r="C241">
        <v>9</v>
      </c>
      <c r="D241">
        <v>7549.5499369999998</v>
      </c>
      <c r="E241">
        <v>7129.5767259999902</v>
      </c>
      <c r="F241">
        <v>6603.1092269999999</v>
      </c>
      <c r="G241">
        <v>6258.4334410000001</v>
      </c>
      <c r="H241">
        <v>6137.9335379999902</v>
      </c>
      <c r="I241">
        <v>6286.6118580000002</v>
      </c>
      <c r="J241">
        <v>6640.788939</v>
      </c>
      <c r="K241">
        <v>7379.676418</v>
      </c>
      <c r="L241">
        <v>8153.7089564399903</v>
      </c>
      <c r="M241">
        <v>8326.1051155000005</v>
      </c>
      <c r="N241">
        <v>7996.6169380000001</v>
      </c>
      <c r="O241">
        <v>7542.0112928999997</v>
      </c>
      <c r="P241">
        <v>7213.8258475000002</v>
      </c>
      <c r="Q241">
        <v>6948.6865564</v>
      </c>
      <c r="R241">
        <v>6780.5440956000002</v>
      </c>
      <c r="S241">
        <v>6930.6223665999996</v>
      </c>
      <c r="T241">
        <v>7561.0757784999996</v>
      </c>
      <c r="U241">
        <v>8771.6199086999895</v>
      </c>
      <c r="V241">
        <v>9753.4273929699993</v>
      </c>
      <c r="W241">
        <v>9594.8585249999996</v>
      </c>
      <c r="X241">
        <v>9318.9934369999992</v>
      </c>
      <c r="Y241">
        <v>8682.7404210000004</v>
      </c>
      <c r="Z241">
        <v>8096.9123739999905</v>
      </c>
      <c r="AA241">
        <v>7546.3390010000003</v>
      </c>
    </row>
    <row r="242" spans="1:27" x14ac:dyDescent="0.2">
      <c r="A242">
        <v>2015</v>
      </c>
      <c r="B242">
        <v>8</v>
      </c>
      <c r="C242">
        <v>10</v>
      </c>
      <c r="D242">
        <v>7096.8039710000003</v>
      </c>
      <c r="E242">
        <v>6779.1605839999902</v>
      </c>
      <c r="F242">
        <v>6340.0179959999996</v>
      </c>
      <c r="G242">
        <v>6082.7979869999999</v>
      </c>
      <c r="H242">
        <v>6116.520896</v>
      </c>
      <c r="I242">
        <v>6718.7795539999997</v>
      </c>
      <c r="J242">
        <v>8155.5745379999998</v>
      </c>
      <c r="K242">
        <v>9468.14986399999</v>
      </c>
      <c r="L242">
        <v>9763.6225174399897</v>
      </c>
      <c r="M242">
        <v>9514.6659444999896</v>
      </c>
      <c r="N242">
        <v>9168.3621419999999</v>
      </c>
      <c r="O242">
        <v>8713.5191268999897</v>
      </c>
      <c r="P242">
        <v>8384.4480454999994</v>
      </c>
      <c r="Q242">
        <v>8180.5066803999998</v>
      </c>
      <c r="R242">
        <v>8026.1141895999999</v>
      </c>
      <c r="S242">
        <v>8019.0279375999999</v>
      </c>
      <c r="T242">
        <v>8463.1253344999895</v>
      </c>
      <c r="U242">
        <v>9734.1346786999893</v>
      </c>
      <c r="V242">
        <v>10413.39209797</v>
      </c>
      <c r="W242">
        <v>10083.411125000001</v>
      </c>
      <c r="X242">
        <v>9721.3101000000006</v>
      </c>
      <c r="Y242">
        <v>8949.7401910000008</v>
      </c>
      <c r="Z242">
        <v>8375.9468730000008</v>
      </c>
      <c r="AA242">
        <v>7939.2192439999999</v>
      </c>
    </row>
    <row r="243" spans="1:27" x14ac:dyDescent="0.2">
      <c r="A243">
        <v>2015</v>
      </c>
      <c r="B243">
        <v>8</v>
      </c>
      <c r="C243">
        <v>11</v>
      </c>
      <c r="D243">
        <v>7582.5247449999997</v>
      </c>
      <c r="E243">
        <v>7291.1320289999903</v>
      </c>
      <c r="F243">
        <v>6692.46395999999</v>
      </c>
      <c r="G243">
        <v>6229.8925099999997</v>
      </c>
      <c r="H243">
        <v>6153.4857469999997</v>
      </c>
      <c r="I243">
        <v>6651.3495599999997</v>
      </c>
      <c r="J243">
        <v>7998.3137630000001</v>
      </c>
      <c r="K243">
        <v>9048.5143349999998</v>
      </c>
      <c r="L243">
        <v>9322.2823444400001</v>
      </c>
      <c r="M243">
        <v>9292.1254965000007</v>
      </c>
      <c r="N243">
        <v>9244.5125790000002</v>
      </c>
      <c r="O243">
        <v>9050.0119858999897</v>
      </c>
      <c r="P243">
        <v>8779.6470334999995</v>
      </c>
      <c r="Q243">
        <v>8502.8340623999993</v>
      </c>
      <c r="R243">
        <v>8224.4563015999993</v>
      </c>
      <c r="S243">
        <v>8092.1621886000003</v>
      </c>
      <c r="T243">
        <v>8373.6060065000001</v>
      </c>
      <c r="U243">
        <v>9493.4653226999999</v>
      </c>
      <c r="V243">
        <v>10160.257698969999</v>
      </c>
      <c r="W243">
        <v>9912.7993530000003</v>
      </c>
      <c r="X243">
        <v>9555.5589020000007</v>
      </c>
      <c r="Y243">
        <v>8839.9074419999997</v>
      </c>
      <c r="Z243">
        <v>8425.4769510000006</v>
      </c>
      <c r="AA243">
        <v>7984.7473559999999</v>
      </c>
    </row>
    <row r="244" spans="1:27" x14ac:dyDescent="0.2">
      <c r="A244">
        <v>2015</v>
      </c>
      <c r="B244">
        <v>8</v>
      </c>
      <c r="C244">
        <v>12</v>
      </c>
      <c r="D244">
        <v>7613.0852770000001</v>
      </c>
      <c r="E244">
        <v>7279.7231270000002</v>
      </c>
      <c r="F244">
        <v>6677.238738</v>
      </c>
      <c r="G244">
        <v>6186.1552650000003</v>
      </c>
      <c r="H244">
        <v>6076.3984650000002</v>
      </c>
      <c r="I244">
        <v>6588.3405359999997</v>
      </c>
      <c r="J244">
        <v>7973.768341</v>
      </c>
      <c r="K244">
        <v>8987.2700519999999</v>
      </c>
      <c r="L244">
        <v>9044.3126464399993</v>
      </c>
      <c r="M244">
        <v>8689.6015624999909</v>
      </c>
      <c r="N244">
        <v>8328.2151309999899</v>
      </c>
      <c r="O244">
        <v>7994.9510178999899</v>
      </c>
      <c r="P244">
        <v>7788.2833465000003</v>
      </c>
      <c r="Q244">
        <v>7704.5887774000003</v>
      </c>
      <c r="R244">
        <v>7631.6023385999997</v>
      </c>
      <c r="S244">
        <v>7648.4149295999996</v>
      </c>
      <c r="T244">
        <v>7964.1456744999996</v>
      </c>
      <c r="U244">
        <v>9028.3409766999994</v>
      </c>
      <c r="V244">
        <v>9770.9559909700001</v>
      </c>
      <c r="W244">
        <v>9514.7014880000006</v>
      </c>
      <c r="X244">
        <v>9220.439601</v>
      </c>
      <c r="Y244">
        <v>8563.4177870000003</v>
      </c>
      <c r="Z244">
        <v>8264.7625979999993</v>
      </c>
      <c r="AA244">
        <v>7918.3110770000003</v>
      </c>
    </row>
    <row r="245" spans="1:27" x14ac:dyDescent="0.2">
      <c r="A245">
        <v>2015</v>
      </c>
      <c r="B245">
        <v>8</v>
      </c>
      <c r="C245">
        <v>13</v>
      </c>
      <c r="D245">
        <v>7545.3538570000001</v>
      </c>
      <c r="E245">
        <v>7260.0897290000003</v>
      </c>
      <c r="F245">
        <v>6683.0443959999902</v>
      </c>
      <c r="G245">
        <v>6238.6983639999999</v>
      </c>
      <c r="H245">
        <v>6148.5292879999997</v>
      </c>
      <c r="I245">
        <v>6631.6865159999998</v>
      </c>
      <c r="J245">
        <v>8000.5592429999997</v>
      </c>
      <c r="K245">
        <v>8983.0163570000004</v>
      </c>
      <c r="L245">
        <v>8985.7308364399996</v>
      </c>
      <c r="M245">
        <v>8626.1469954999993</v>
      </c>
      <c r="N245">
        <v>8309.1517759999897</v>
      </c>
      <c r="O245">
        <v>7964.6548918999997</v>
      </c>
      <c r="P245">
        <v>7794.3523105000004</v>
      </c>
      <c r="Q245">
        <v>7667.5787813999996</v>
      </c>
      <c r="R245">
        <v>7595.8086365999998</v>
      </c>
      <c r="S245">
        <v>7504.8126486000001</v>
      </c>
      <c r="T245">
        <v>7741.0254064999999</v>
      </c>
      <c r="U245">
        <v>8686.1712966999894</v>
      </c>
      <c r="V245">
        <v>9538.8688439699999</v>
      </c>
      <c r="W245">
        <v>9356.57548399999</v>
      </c>
      <c r="X245">
        <v>9107.4751990000004</v>
      </c>
      <c r="Y245">
        <v>8504.3551969999899</v>
      </c>
      <c r="Z245">
        <v>8248.5633400000006</v>
      </c>
      <c r="AA245">
        <v>7915.1132440000001</v>
      </c>
    </row>
    <row r="246" spans="1:27" x14ac:dyDescent="0.2">
      <c r="A246">
        <v>2015</v>
      </c>
      <c r="B246">
        <v>8</v>
      </c>
      <c r="C246">
        <v>14</v>
      </c>
      <c r="D246">
        <v>7625.241113</v>
      </c>
      <c r="E246">
        <v>7297.1053240000001</v>
      </c>
      <c r="F246">
        <v>6727.5417319999997</v>
      </c>
      <c r="G246">
        <v>6285.1246890000002</v>
      </c>
      <c r="H246">
        <v>6231.8666129999901</v>
      </c>
      <c r="I246">
        <v>6701.5139920000001</v>
      </c>
      <c r="J246">
        <v>7963.6362479999998</v>
      </c>
      <c r="K246">
        <v>8917.2927789999994</v>
      </c>
      <c r="L246">
        <v>8997.2581904399995</v>
      </c>
      <c r="M246">
        <v>8701.0041375000001</v>
      </c>
      <c r="N246">
        <v>8378.1112569999896</v>
      </c>
      <c r="O246">
        <v>8022.4035248999899</v>
      </c>
      <c r="P246">
        <v>7773.8922334999997</v>
      </c>
      <c r="Q246">
        <v>7579.4856624000004</v>
      </c>
      <c r="R246">
        <v>7444.2542006000003</v>
      </c>
      <c r="S246">
        <v>7371.7936516</v>
      </c>
      <c r="T246">
        <v>7598.8729964999902</v>
      </c>
      <c r="U246">
        <v>8292.4720336999999</v>
      </c>
      <c r="V246">
        <v>9046.9598919700002</v>
      </c>
      <c r="W246">
        <v>8783.7870729999995</v>
      </c>
      <c r="X246">
        <v>8574.6149779999996</v>
      </c>
      <c r="Y246">
        <v>8199.9599280000002</v>
      </c>
      <c r="Z246">
        <v>8173.8164930000003</v>
      </c>
      <c r="AA246">
        <v>7965.9483499999997</v>
      </c>
    </row>
    <row r="247" spans="1:27" x14ac:dyDescent="0.2">
      <c r="A247">
        <v>2015</v>
      </c>
      <c r="B247">
        <v>8</v>
      </c>
      <c r="C247">
        <v>15</v>
      </c>
      <c r="D247">
        <v>7626.4461890000002</v>
      </c>
      <c r="E247">
        <v>7274.1926279999898</v>
      </c>
      <c r="F247">
        <v>6679.5487709999998</v>
      </c>
      <c r="G247">
        <v>6221.2004290000004</v>
      </c>
      <c r="H247">
        <v>6067.4273979999998</v>
      </c>
      <c r="I247">
        <v>6226.7706310000003</v>
      </c>
      <c r="J247">
        <v>6716.7558989999998</v>
      </c>
      <c r="K247">
        <v>7496.2061799999901</v>
      </c>
      <c r="L247">
        <v>8065.9112314399999</v>
      </c>
      <c r="M247">
        <v>8011.39959549999</v>
      </c>
      <c r="N247">
        <v>7662.3175289999999</v>
      </c>
      <c r="O247">
        <v>7170.7286739000001</v>
      </c>
      <c r="P247">
        <v>6886.7369984999996</v>
      </c>
      <c r="Q247">
        <v>6666.6052964</v>
      </c>
      <c r="R247">
        <v>6537.9523366000003</v>
      </c>
      <c r="S247">
        <v>6547.6272805999997</v>
      </c>
      <c r="T247">
        <v>6815.5511715000002</v>
      </c>
      <c r="U247">
        <v>7534.7019657000001</v>
      </c>
      <c r="V247">
        <v>8298.1862669700004</v>
      </c>
      <c r="W247">
        <v>8068.5083260000001</v>
      </c>
      <c r="X247">
        <v>7861.5671119999997</v>
      </c>
      <c r="Y247">
        <v>7618.3803739999903</v>
      </c>
      <c r="Z247">
        <v>7537.9339309999996</v>
      </c>
      <c r="AA247">
        <v>7321.5911219999998</v>
      </c>
    </row>
    <row r="248" spans="1:27" x14ac:dyDescent="0.2">
      <c r="A248">
        <v>2015</v>
      </c>
      <c r="B248">
        <v>8</v>
      </c>
      <c r="C248">
        <v>16</v>
      </c>
      <c r="D248">
        <v>6877.671824</v>
      </c>
      <c r="E248">
        <v>6549.2686909999902</v>
      </c>
      <c r="F248">
        <v>6089.6161219999904</v>
      </c>
      <c r="G248">
        <v>5798.3908019999999</v>
      </c>
      <c r="H248">
        <v>5725.58419399999</v>
      </c>
      <c r="I248">
        <v>5868.7787950000002</v>
      </c>
      <c r="J248">
        <v>6187.8794639999996</v>
      </c>
      <c r="K248">
        <v>6796.1960790000003</v>
      </c>
      <c r="L248">
        <v>7381.4157304399996</v>
      </c>
      <c r="M248">
        <v>7453.0106134999996</v>
      </c>
      <c r="N248">
        <v>7253.5517039999904</v>
      </c>
      <c r="O248">
        <v>6996.6873538999998</v>
      </c>
      <c r="P248">
        <v>6732.5472474999997</v>
      </c>
      <c r="Q248">
        <v>6519.7389913999996</v>
      </c>
      <c r="R248">
        <v>6417.1558106000002</v>
      </c>
      <c r="S248">
        <v>6479.2557316000002</v>
      </c>
      <c r="T248">
        <v>6684.8771374999997</v>
      </c>
      <c r="U248">
        <v>7326.7812076999999</v>
      </c>
      <c r="V248">
        <v>8074.8531849700003</v>
      </c>
      <c r="W248">
        <v>7836.5109060000004</v>
      </c>
      <c r="X248">
        <v>7624.0469039999998</v>
      </c>
      <c r="Y248">
        <v>7242.4720710000001</v>
      </c>
      <c r="Z248">
        <v>6988.0264079999997</v>
      </c>
      <c r="AA248">
        <v>6735.5204309999999</v>
      </c>
    </row>
    <row r="249" spans="1:27" x14ac:dyDescent="0.2">
      <c r="A249">
        <v>2015</v>
      </c>
      <c r="B249">
        <v>8</v>
      </c>
      <c r="C249">
        <v>17</v>
      </c>
      <c r="D249">
        <v>6491.4775689999997</v>
      </c>
      <c r="E249">
        <v>6239.6414729999997</v>
      </c>
      <c r="F249">
        <v>5871.6042029999999</v>
      </c>
      <c r="G249">
        <v>5622.8186799999903</v>
      </c>
      <c r="H249">
        <v>5605.8528179999903</v>
      </c>
      <c r="I249">
        <v>6074.1594130000003</v>
      </c>
      <c r="J249">
        <v>7168.274351</v>
      </c>
      <c r="K249">
        <v>7895.8628570000001</v>
      </c>
      <c r="L249">
        <v>8065.7403154399999</v>
      </c>
      <c r="M249">
        <v>8046.2675214999999</v>
      </c>
      <c r="N249">
        <v>7942.3329940000003</v>
      </c>
      <c r="O249">
        <v>7748.4245518999996</v>
      </c>
      <c r="P249">
        <v>7677.1410164999998</v>
      </c>
      <c r="Q249">
        <v>7620.3994534000003</v>
      </c>
      <c r="R249">
        <v>7579.6334606</v>
      </c>
      <c r="S249">
        <v>7527.6102356000001</v>
      </c>
      <c r="T249">
        <v>7711.7811034999904</v>
      </c>
      <c r="U249">
        <v>8456.3964246999894</v>
      </c>
      <c r="V249">
        <v>9169.4922229699896</v>
      </c>
      <c r="W249">
        <v>8927.9819260000004</v>
      </c>
      <c r="X249">
        <v>8633.5924639999994</v>
      </c>
      <c r="Y249">
        <v>8186.2086379999901</v>
      </c>
      <c r="Z249">
        <v>7999.9803179999999</v>
      </c>
      <c r="AA249">
        <v>7756.3248389999999</v>
      </c>
    </row>
    <row r="250" spans="1:27" x14ac:dyDescent="0.2">
      <c r="A250">
        <v>2015</v>
      </c>
      <c r="B250">
        <v>8</v>
      </c>
      <c r="C250">
        <v>18</v>
      </c>
      <c r="D250">
        <v>7493.5376539999997</v>
      </c>
      <c r="E250">
        <v>7237.3039709999903</v>
      </c>
      <c r="F250">
        <v>6671.6916919999903</v>
      </c>
      <c r="G250">
        <v>6312.9796809999998</v>
      </c>
      <c r="H250">
        <v>6240.8769579999898</v>
      </c>
      <c r="I250">
        <v>6786.0368829999998</v>
      </c>
      <c r="J250">
        <v>8083.431818</v>
      </c>
      <c r="K250">
        <v>8951.3032870000006</v>
      </c>
      <c r="L250">
        <v>9057.2784924400003</v>
      </c>
      <c r="M250">
        <v>8753.0905164999895</v>
      </c>
      <c r="N250">
        <v>8457.4414049999905</v>
      </c>
      <c r="O250">
        <v>8143.71050189999</v>
      </c>
      <c r="P250">
        <v>7936.1926475</v>
      </c>
      <c r="Q250">
        <v>7790.0050493999997</v>
      </c>
      <c r="R250">
        <v>7720.6948445999997</v>
      </c>
      <c r="S250">
        <v>7701.5797386000004</v>
      </c>
      <c r="T250">
        <v>7972.7462584999903</v>
      </c>
      <c r="U250">
        <v>8756.4975066999996</v>
      </c>
      <c r="V250">
        <v>9646.8381339700009</v>
      </c>
      <c r="W250">
        <v>9416.6618749999998</v>
      </c>
      <c r="X250">
        <v>9090.9672750000009</v>
      </c>
      <c r="Y250">
        <v>8560.9352930000005</v>
      </c>
      <c r="Z250">
        <v>8327.9177159999999</v>
      </c>
      <c r="AA250">
        <v>7993.1323240000002</v>
      </c>
    </row>
    <row r="251" spans="1:27" x14ac:dyDescent="0.2">
      <c r="A251">
        <v>2015</v>
      </c>
      <c r="B251">
        <v>8</v>
      </c>
      <c r="C251">
        <v>19</v>
      </c>
      <c r="D251">
        <v>7683.6369809999997</v>
      </c>
      <c r="E251">
        <v>7390.3077009999997</v>
      </c>
      <c r="F251">
        <v>6811.1745270000001</v>
      </c>
      <c r="G251">
        <v>6369.5599279999997</v>
      </c>
      <c r="H251">
        <v>6350.9562340000002</v>
      </c>
      <c r="I251">
        <v>6887.8733000000002</v>
      </c>
      <c r="J251">
        <v>8212.9673719999992</v>
      </c>
      <c r="K251">
        <v>9106.9853889999995</v>
      </c>
      <c r="L251">
        <v>9124.7716214400007</v>
      </c>
      <c r="M251">
        <v>8691.0385184999996</v>
      </c>
      <c r="N251">
        <v>8383.7285659999998</v>
      </c>
      <c r="O251">
        <v>8016.6995608999996</v>
      </c>
      <c r="P251">
        <v>7836.9064554999904</v>
      </c>
      <c r="Q251">
        <v>7696.6129363999999</v>
      </c>
      <c r="R251">
        <v>7615.5865486000002</v>
      </c>
      <c r="S251">
        <v>7590.7810556000004</v>
      </c>
      <c r="T251">
        <v>7789.7849274999999</v>
      </c>
      <c r="U251">
        <v>8603.2408966999992</v>
      </c>
      <c r="V251">
        <v>9403.5628839700003</v>
      </c>
      <c r="W251">
        <v>9152.4381740000008</v>
      </c>
      <c r="X251">
        <v>8862.2158319999999</v>
      </c>
      <c r="Y251">
        <v>8301.5898710000001</v>
      </c>
      <c r="Z251">
        <v>8009.8917240000001</v>
      </c>
      <c r="AA251">
        <v>7713.9129489999996</v>
      </c>
    </row>
    <row r="252" spans="1:27" x14ac:dyDescent="0.2">
      <c r="A252">
        <v>2015</v>
      </c>
      <c r="B252">
        <v>8</v>
      </c>
      <c r="C252">
        <v>20</v>
      </c>
      <c r="D252">
        <v>7391.3080110000001</v>
      </c>
      <c r="E252">
        <v>7104.3445319999901</v>
      </c>
      <c r="F252">
        <v>6524.1911110000001</v>
      </c>
      <c r="G252">
        <v>6080.1468519999999</v>
      </c>
      <c r="H252">
        <v>6035.8118020000002</v>
      </c>
      <c r="I252">
        <v>6547.2883849999998</v>
      </c>
      <c r="J252">
        <v>7831.7451080000001</v>
      </c>
      <c r="K252">
        <v>8676.9406179999896</v>
      </c>
      <c r="L252">
        <v>8813.8517214399999</v>
      </c>
      <c r="M252">
        <v>8577.3076804999891</v>
      </c>
      <c r="N252">
        <v>8343.8776319999997</v>
      </c>
      <c r="O252">
        <v>7994.7399958999904</v>
      </c>
      <c r="P252">
        <v>7729.3717724999997</v>
      </c>
      <c r="Q252">
        <v>7619.2570224000001</v>
      </c>
      <c r="R252">
        <v>7551.3997956000003</v>
      </c>
      <c r="S252">
        <v>7508.0034206</v>
      </c>
      <c r="T252">
        <v>7656.0004854999997</v>
      </c>
      <c r="U252">
        <v>8280.8241486999996</v>
      </c>
      <c r="V252">
        <v>9061.3564399699899</v>
      </c>
      <c r="W252">
        <v>8855.0956530000003</v>
      </c>
      <c r="X252">
        <v>8595.5507319999997</v>
      </c>
      <c r="Y252">
        <v>8065.775705</v>
      </c>
      <c r="Z252">
        <v>7891.3352450000002</v>
      </c>
      <c r="AA252">
        <v>7610.3737600000004</v>
      </c>
    </row>
    <row r="253" spans="1:27" x14ac:dyDescent="0.2">
      <c r="A253">
        <v>2015</v>
      </c>
      <c r="B253">
        <v>8</v>
      </c>
      <c r="C253">
        <v>21</v>
      </c>
      <c r="D253">
        <v>7300.7467260000003</v>
      </c>
      <c r="E253">
        <v>7024.2325979999996</v>
      </c>
      <c r="F253">
        <v>6436.2674529999904</v>
      </c>
      <c r="G253">
        <v>6015.0269129999997</v>
      </c>
      <c r="H253">
        <v>5955.7781589999904</v>
      </c>
      <c r="I253">
        <v>6442.4184480000004</v>
      </c>
      <c r="J253">
        <v>7640.7077879999997</v>
      </c>
      <c r="K253">
        <v>8385.0202949999893</v>
      </c>
      <c r="L253">
        <v>8427.4033924399992</v>
      </c>
      <c r="M253">
        <v>8278.1427504999992</v>
      </c>
      <c r="N253">
        <v>8076.4856040000004</v>
      </c>
      <c r="O253">
        <v>7897.3323328999904</v>
      </c>
      <c r="P253">
        <v>7741.8594075000001</v>
      </c>
      <c r="Q253">
        <v>7681.0934073999997</v>
      </c>
      <c r="R253">
        <v>7593.2250295999902</v>
      </c>
      <c r="S253">
        <v>7587.5430785999997</v>
      </c>
      <c r="T253">
        <v>7744.7931764999903</v>
      </c>
      <c r="U253">
        <v>8291.6828036999996</v>
      </c>
      <c r="V253">
        <v>8572.4625339699996</v>
      </c>
      <c r="W253">
        <v>8230.5144939999991</v>
      </c>
      <c r="X253">
        <v>7989.0711669999901</v>
      </c>
      <c r="Y253">
        <v>7643.0521369999997</v>
      </c>
      <c r="Z253">
        <v>7711.4673249999996</v>
      </c>
      <c r="AA253">
        <v>7637.8385490000001</v>
      </c>
    </row>
    <row r="254" spans="1:27" x14ac:dyDescent="0.2">
      <c r="A254">
        <v>2015</v>
      </c>
      <c r="B254">
        <v>8</v>
      </c>
      <c r="C254">
        <v>22</v>
      </c>
      <c r="D254">
        <v>7319.2829300000003</v>
      </c>
      <c r="E254">
        <v>6933.3118409999897</v>
      </c>
      <c r="F254">
        <v>6315.3441549999998</v>
      </c>
      <c r="G254">
        <v>5874.3925409999902</v>
      </c>
      <c r="H254">
        <v>5758.1217319999996</v>
      </c>
      <c r="I254">
        <v>5869.1612770000002</v>
      </c>
      <c r="J254">
        <v>6246.4681019999998</v>
      </c>
      <c r="K254">
        <v>6906.4604650000001</v>
      </c>
      <c r="L254">
        <v>7527.6153864399903</v>
      </c>
      <c r="M254">
        <v>7743.7641344999902</v>
      </c>
      <c r="N254">
        <v>7533.7042869999996</v>
      </c>
      <c r="O254">
        <v>7141.8509559000004</v>
      </c>
      <c r="P254">
        <v>6903.2026125000002</v>
      </c>
      <c r="Q254">
        <v>6737.5089523999904</v>
      </c>
      <c r="R254">
        <v>6633.8244866000005</v>
      </c>
      <c r="S254">
        <v>6733.8837546000004</v>
      </c>
      <c r="T254">
        <v>7045.6152185000001</v>
      </c>
      <c r="U254">
        <v>7708.6754577000002</v>
      </c>
      <c r="V254">
        <v>8269.4351039699995</v>
      </c>
      <c r="W254">
        <v>8007.3052669999997</v>
      </c>
      <c r="X254">
        <v>7740.4004479999903</v>
      </c>
      <c r="Y254">
        <v>7464.1092170000002</v>
      </c>
      <c r="Z254">
        <v>7352.2346809999999</v>
      </c>
      <c r="AA254">
        <v>7205.5549879999999</v>
      </c>
    </row>
    <row r="255" spans="1:27" x14ac:dyDescent="0.2">
      <c r="A255">
        <v>2015</v>
      </c>
      <c r="B255">
        <v>8</v>
      </c>
      <c r="C255">
        <v>23</v>
      </c>
      <c r="D255">
        <v>6871.0704610000003</v>
      </c>
      <c r="E255">
        <v>6499.2918970000001</v>
      </c>
      <c r="F255">
        <v>6035.8581829999903</v>
      </c>
      <c r="G255">
        <v>5718.3254589999997</v>
      </c>
      <c r="H255">
        <v>5662.2553109999999</v>
      </c>
      <c r="I255">
        <v>5742.1520140000002</v>
      </c>
      <c r="J255">
        <v>5992.4721559999998</v>
      </c>
      <c r="K255">
        <v>6441.2063200000002</v>
      </c>
      <c r="L255">
        <v>6986.8989634399904</v>
      </c>
      <c r="M255">
        <v>7215.3793364999901</v>
      </c>
      <c r="N255">
        <v>7179.9189699999997</v>
      </c>
      <c r="O255">
        <v>6971.6279698999997</v>
      </c>
      <c r="P255">
        <v>6762.9077104999997</v>
      </c>
      <c r="Q255">
        <v>6562.4430934000002</v>
      </c>
      <c r="R255">
        <v>6497.9346046000001</v>
      </c>
      <c r="S255">
        <v>6522.4613265999997</v>
      </c>
      <c r="T255">
        <v>6722.9988714999899</v>
      </c>
      <c r="U255">
        <v>7314.8622977000005</v>
      </c>
      <c r="V255">
        <v>7939.2366819700001</v>
      </c>
      <c r="W255">
        <v>7718.3054400000001</v>
      </c>
      <c r="X255">
        <v>7433.1376279999904</v>
      </c>
      <c r="Y255">
        <v>6974.36635999999</v>
      </c>
      <c r="Z255">
        <v>6802.1516459999903</v>
      </c>
      <c r="AA255">
        <v>6569.6234889999996</v>
      </c>
    </row>
    <row r="256" spans="1:27" x14ac:dyDescent="0.2">
      <c r="A256">
        <v>2015</v>
      </c>
      <c r="B256">
        <v>8</v>
      </c>
      <c r="C256">
        <v>24</v>
      </c>
      <c r="D256">
        <v>6308.1033710000002</v>
      </c>
      <c r="E256">
        <v>6081.6643199999899</v>
      </c>
      <c r="F256">
        <v>5716.1501469999903</v>
      </c>
      <c r="G256">
        <v>5567.2697449999996</v>
      </c>
      <c r="H256">
        <v>5595.0970909999996</v>
      </c>
      <c r="I256">
        <v>6021.318483</v>
      </c>
      <c r="J256">
        <v>6987.0505629999998</v>
      </c>
      <c r="K256">
        <v>7700.9140749999997</v>
      </c>
      <c r="L256">
        <v>8016.4790064399904</v>
      </c>
      <c r="M256">
        <v>8142.7093544999998</v>
      </c>
      <c r="N256">
        <v>8090.8245230000002</v>
      </c>
      <c r="O256">
        <v>7960.6492869000003</v>
      </c>
      <c r="P256">
        <v>7859.2405884999998</v>
      </c>
      <c r="Q256">
        <v>7844.7373054</v>
      </c>
      <c r="R256">
        <v>7818.7321996000001</v>
      </c>
      <c r="S256">
        <v>7844.6615615999999</v>
      </c>
      <c r="T256">
        <v>8043.33420749999</v>
      </c>
      <c r="U256">
        <v>8559.6994556999998</v>
      </c>
      <c r="V256">
        <v>8880.2617059700005</v>
      </c>
      <c r="W256">
        <v>8420.5360409999994</v>
      </c>
      <c r="X256">
        <v>8057.5250669999996</v>
      </c>
      <c r="Y256">
        <v>7594.4359909999903</v>
      </c>
      <c r="Z256">
        <v>7438.8868189999903</v>
      </c>
      <c r="AA256">
        <v>7285.6120119999996</v>
      </c>
    </row>
    <row r="257" spans="1:27" x14ac:dyDescent="0.2">
      <c r="A257">
        <v>2015</v>
      </c>
      <c r="B257">
        <v>8</v>
      </c>
      <c r="C257">
        <v>25</v>
      </c>
      <c r="D257">
        <v>7071.1154569999999</v>
      </c>
      <c r="E257">
        <v>6767.86733</v>
      </c>
      <c r="F257">
        <v>6278.5072650000002</v>
      </c>
      <c r="G257">
        <v>5951.8232109999999</v>
      </c>
      <c r="H257">
        <v>5911.4441420000003</v>
      </c>
      <c r="I257">
        <v>6316.5066280000001</v>
      </c>
      <c r="J257">
        <v>7284.3466520000002</v>
      </c>
      <c r="K257">
        <v>7911.0280639999901</v>
      </c>
      <c r="L257">
        <v>8091.1360194399904</v>
      </c>
      <c r="M257">
        <v>8076.0671344999901</v>
      </c>
      <c r="N257">
        <v>7978.678175</v>
      </c>
      <c r="O257">
        <v>7788.0003979000003</v>
      </c>
      <c r="P257">
        <v>7716.8723865000002</v>
      </c>
      <c r="Q257">
        <v>7661.6917014000001</v>
      </c>
      <c r="R257">
        <v>7577.8560126000002</v>
      </c>
      <c r="S257">
        <v>7567.5352425999999</v>
      </c>
      <c r="T257">
        <v>7794.8298525</v>
      </c>
      <c r="U257">
        <v>8392.7735366999896</v>
      </c>
      <c r="V257">
        <v>9048.0725589699996</v>
      </c>
      <c r="W257">
        <v>8760.6736469999996</v>
      </c>
      <c r="X257">
        <v>8438.6065259999996</v>
      </c>
      <c r="Y257">
        <v>8017.1710319999902</v>
      </c>
      <c r="Z257">
        <v>7873.3386200000004</v>
      </c>
      <c r="AA257">
        <v>7631.2779229999996</v>
      </c>
    </row>
    <row r="258" spans="1:27" x14ac:dyDescent="0.2">
      <c r="A258">
        <v>2015</v>
      </c>
      <c r="B258">
        <v>8</v>
      </c>
      <c r="C258">
        <v>26</v>
      </c>
      <c r="D258">
        <v>7406.7152370000003</v>
      </c>
      <c r="E258">
        <v>7075.6250889999901</v>
      </c>
      <c r="F258">
        <v>6499.3219019999997</v>
      </c>
      <c r="G258">
        <v>6073.7372750000004</v>
      </c>
      <c r="H258">
        <v>6045.3286049999997</v>
      </c>
      <c r="I258">
        <v>6486.1776110000001</v>
      </c>
      <c r="J258">
        <v>7622.1089650000004</v>
      </c>
      <c r="K258">
        <v>8299.5640629999998</v>
      </c>
      <c r="L258">
        <v>8390.6602874399996</v>
      </c>
      <c r="M258">
        <v>8241.7910565000002</v>
      </c>
      <c r="N258">
        <v>8114.9325289999997</v>
      </c>
      <c r="O258">
        <v>7911.4376449000001</v>
      </c>
      <c r="P258">
        <v>7740.9762344999999</v>
      </c>
      <c r="Q258">
        <v>7670.0177104000004</v>
      </c>
      <c r="R258">
        <v>7633.0645856000001</v>
      </c>
      <c r="S258">
        <v>7625.1059085999996</v>
      </c>
      <c r="T258">
        <v>7781.4968344999997</v>
      </c>
      <c r="U258">
        <v>8318.9058977000004</v>
      </c>
      <c r="V258">
        <v>8990.5368489699995</v>
      </c>
      <c r="W258">
        <v>8696.6936040000001</v>
      </c>
      <c r="X258">
        <v>8409.2973770000008</v>
      </c>
      <c r="Y258">
        <v>7996.7436359999901</v>
      </c>
      <c r="Z258">
        <v>7805.0537639999902</v>
      </c>
      <c r="AA258">
        <v>7551.428038</v>
      </c>
    </row>
    <row r="259" spans="1:27" x14ac:dyDescent="0.2">
      <c r="A259">
        <v>2015</v>
      </c>
      <c r="B259">
        <v>8</v>
      </c>
      <c r="C259">
        <v>27</v>
      </c>
      <c r="D259">
        <v>7282.3638579999997</v>
      </c>
      <c r="E259">
        <v>6987.4530429999904</v>
      </c>
      <c r="F259">
        <v>6423.9058239999904</v>
      </c>
      <c r="G259">
        <v>6023.0496430000003</v>
      </c>
      <c r="H259">
        <v>5994.3207030000003</v>
      </c>
      <c r="I259">
        <v>6447.9755709999999</v>
      </c>
      <c r="J259">
        <v>7658.4897489999903</v>
      </c>
      <c r="K259">
        <v>8381.7964119999997</v>
      </c>
      <c r="L259">
        <v>8417.8899504399997</v>
      </c>
      <c r="M259">
        <v>8217.6732455000001</v>
      </c>
      <c r="N259">
        <v>8063.8863860000001</v>
      </c>
      <c r="O259">
        <v>7867.4738098999997</v>
      </c>
      <c r="P259">
        <v>7748.6643315000001</v>
      </c>
      <c r="Q259">
        <v>7641.7799954000002</v>
      </c>
      <c r="R259">
        <v>7526.1054335999997</v>
      </c>
      <c r="S259">
        <v>7621.7807706000003</v>
      </c>
      <c r="T259">
        <v>7749.0131684999997</v>
      </c>
      <c r="U259">
        <v>8199.1306296999992</v>
      </c>
      <c r="V259">
        <v>8837.4082749699992</v>
      </c>
      <c r="W259">
        <v>8599.3176249999997</v>
      </c>
      <c r="X259">
        <v>8337.7565579999991</v>
      </c>
      <c r="Y259">
        <v>7877.5336319999997</v>
      </c>
      <c r="Z259">
        <v>7826.4811040000004</v>
      </c>
      <c r="AA259">
        <v>7592.7607280000002</v>
      </c>
    </row>
    <row r="260" spans="1:27" x14ac:dyDescent="0.2">
      <c r="A260">
        <v>2015</v>
      </c>
      <c r="B260">
        <v>8</v>
      </c>
      <c r="C260">
        <v>28</v>
      </c>
      <c r="D260">
        <v>7308.1893790000004</v>
      </c>
      <c r="E260">
        <v>6950.6927169999999</v>
      </c>
      <c r="F260">
        <v>6467.6272449999997</v>
      </c>
      <c r="G260">
        <v>6090.628616</v>
      </c>
      <c r="H260">
        <v>6054.2680449999998</v>
      </c>
      <c r="I260">
        <v>6493.7767739999999</v>
      </c>
      <c r="J260">
        <v>7655.2159259999999</v>
      </c>
      <c r="K260">
        <v>8331.5632009999899</v>
      </c>
      <c r="L260">
        <v>8355.7870364399896</v>
      </c>
      <c r="M260">
        <v>8228.9258384999994</v>
      </c>
      <c r="N260">
        <v>8088.2431379999998</v>
      </c>
      <c r="O260">
        <v>7849.3931728999996</v>
      </c>
      <c r="P260">
        <v>7732.9998255</v>
      </c>
      <c r="Q260">
        <v>7630.3893873999996</v>
      </c>
      <c r="R260">
        <v>7560.8498116000001</v>
      </c>
      <c r="S260">
        <v>7550.5921986000003</v>
      </c>
      <c r="T260">
        <v>7641.0385904999903</v>
      </c>
      <c r="U260">
        <v>8014.4134676999902</v>
      </c>
      <c r="V260">
        <v>8397.5580919699896</v>
      </c>
      <c r="W260">
        <v>8147.1869580000002</v>
      </c>
      <c r="X260">
        <v>7971.6478749999997</v>
      </c>
      <c r="Y260">
        <v>7686.4694659999996</v>
      </c>
      <c r="Z260">
        <v>7757.0945089999996</v>
      </c>
      <c r="AA260">
        <v>7650.9960250000004</v>
      </c>
    </row>
    <row r="261" spans="1:27" x14ac:dyDescent="0.2">
      <c r="A261">
        <v>2015</v>
      </c>
      <c r="B261">
        <v>8</v>
      </c>
      <c r="C261">
        <v>29</v>
      </c>
      <c r="D261">
        <v>7350.774308</v>
      </c>
      <c r="E261">
        <v>6962.3436979999997</v>
      </c>
      <c r="F261">
        <v>6321.1378610000002</v>
      </c>
      <c r="G261">
        <v>5877.9835579999999</v>
      </c>
      <c r="H261">
        <v>5724.4178269999902</v>
      </c>
      <c r="I261">
        <v>5845.6796350000004</v>
      </c>
      <c r="J261">
        <v>6185.9030679999996</v>
      </c>
      <c r="K261">
        <v>6842.3726580000002</v>
      </c>
      <c r="L261">
        <v>7508.9390254399996</v>
      </c>
      <c r="M261">
        <v>7824.4986005000001</v>
      </c>
      <c r="N261">
        <v>7642.1178689999997</v>
      </c>
      <c r="O261">
        <v>7483.9474818999997</v>
      </c>
      <c r="P261">
        <v>7210.4888405000002</v>
      </c>
      <c r="Q261">
        <v>6996.1585153999904</v>
      </c>
      <c r="R261">
        <v>6794.6169255999903</v>
      </c>
      <c r="S261">
        <v>6854.3195005999996</v>
      </c>
      <c r="T261">
        <v>6978.3492124999902</v>
      </c>
      <c r="U261">
        <v>7291.5555467000004</v>
      </c>
      <c r="V261">
        <v>7792.4647959699996</v>
      </c>
      <c r="W261">
        <v>7510.0275170000004</v>
      </c>
      <c r="X261">
        <v>7254.1796809999996</v>
      </c>
      <c r="Y261">
        <v>6915.7949689999996</v>
      </c>
      <c r="Z261">
        <v>6908.3270060000004</v>
      </c>
      <c r="AA261">
        <v>6755.2964609999999</v>
      </c>
    </row>
    <row r="262" spans="1:27" x14ac:dyDescent="0.2">
      <c r="A262">
        <v>2015</v>
      </c>
      <c r="B262">
        <v>8</v>
      </c>
      <c r="C262">
        <v>30</v>
      </c>
      <c r="D262">
        <v>6455.7064600000003</v>
      </c>
      <c r="E262">
        <v>6151.8412539999999</v>
      </c>
      <c r="F262">
        <v>5736.6774609999902</v>
      </c>
      <c r="G262">
        <v>5432.516318</v>
      </c>
      <c r="H262">
        <v>5381.5763310000002</v>
      </c>
      <c r="I262">
        <v>5447.8021150000004</v>
      </c>
      <c r="J262">
        <v>5643.6762319999998</v>
      </c>
      <c r="K262">
        <v>6159.3678959999997</v>
      </c>
      <c r="L262">
        <v>6758.9121134400002</v>
      </c>
      <c r="M262">
        <v>7064.5185864999903</v>
      </c>
      <c r="N262">
        <v>7071.7646370000002</v>
      </c>
      <c r="O262">
        <v>6868.8146828999998</v>
      </c>
      <c r="P262">
        <v>6724.4492104999999</v>
      </c>
      <c r="Q262">
        <v>6527.8414134000004</v>
      </c>
      <c r="R262">
        <v>6422.9326965999999</v>
      </c>
      <c r="S262">
        <v>6479.9730025999997</v>
      </c>
      <c r="T262">
        <v>6755.1138664999999</v>
      </c>
      <c r="U262">
        <v>7359.7321856999997</v>
      </c>
      <c r="V262">
        <v>8216.0784779700007</v>
      </c>
      <c r="W262">
        <v>8110.3123759999999</v>
      </c>
      <c r="X262">
        <v>7949.0408979999902</v>
      </c>
      <c r="Y262">
        <v>7596.2471019999903</v>
      </c>
      <c r="Z262">
        <v>7297.9394599999996</v>
      </c>
      <c r="AA262">
        <v>7014.2387159999998</v>
      </c>
    </row>
    <row r="263" spans="1:27" x14ac:dyDescent="0.2">
      <c r="A263">
        <v>2015</v>
      </c>
      <c r="B263">
        <v>8</v>
      </c>
      <c r="C263">
        <v>31</v>
      </c>
      <c r="D263">
        <v>6688.1912599999996</v>
      </c>
      <c r="E263">
        <v>6438.390719</v>
      </c>
      <c r="F263">
        <v>6019.4896209999997</v>
      </c>
      <c r="G263">
        <v>5769.3816980000001</v>
      </c>
      <c r="H263">
        <v>5821.5685629999998</v>
      </c>
      <c r="I263">
        <v>6331.7229870000001</v>
      </c>
      <c r="J263">
        <v>7497.9764580000001</v>
      </c>
      <c r="K263">
        <v>8289.8885090000003</v>
      </c>
      <c r="L263">
        <v>8434.7705794399899</v>
      </c>
      <c r="M263">
        <v>8309.6794054999991</v>
      </c>
      <c r="N263">
        <v>8155.085771</v>
      </c>
      <c r="O263">
        <v>7943.3510219</v>
      </c>
      <c r="P263">
        <v>7790.6011564999999</v>
      </c>
      <c r="Q263">
        <v>7689.4328423999996</v>
      </c>
      <c r="R263">
        <v>7645.5357415999997</v>
      </c>
      <c r="S263">
        <v>7656.6834375999997</v>
      </c>
      <c r="T263">
        <v>7847.6404295000002</v>
      </c>
      <c r="U263">
        <v>8407.8626036999904</v>
      </c>
      <c r="V263">
        <v>9202.5341939699993</v>
      </c>
      <c r="W263">
        <v>8839.0990039999997</v>
      </c>
      <c r="X263">
        <v>8506.0256339999996</v>
      </c>
      <c r="Y263">
        <v>8087.6602249999996</v>
      </c>
      <c r="Z263">
        <v>7880.8149709999998</v>
      </c>
      <c r="AA263">
        <v>7623.0224639999997</v>
      </c>
    </row>
    <row r="264" spans="1:27" x14ac:dyDescent="0.2">
      <c r="A264">
        <v>2015</v>
      </c>
      <c r="B264">
        <v>9</v>
      </c>
      <c r="C264">
        <v>1</v>
      </c>
      <c r="D264">
        <v>7398.5142139999998</v>
      </c>
      <c r="E264">
        <v>7076.7565549999999</v>
      </c>
      <c r="F264">
        <v>6538.8503659999997</v>
      </c>
      <c r="G264">
        <v>6077.6172260000003</v>
      </c>
      <c r="H264">
        <v>6038.3097729999899</v>
      </c>
      <c r="I264">
        <v>6537.6886180000001</v>
      </c>
      <c r="J264">
        <v>7736.1416989999998</v>
      </c>
      <c r="K264">
        <v>8346.3549982439999</v>
      </c>
      <c r="L264">
        <v>8336.1128871000001</v>
      </c>
      <c r="M264">
        <v>8160.2636337999902</v>
      </c>
      <c r="N264">
        <v>8009.1578552999999</v>
      </c>
      <c r="O264">
        <v>7820.1015441</v>
      </c>
      <c r="P264">
        <v>7715.7417785999996</v>
      </c>
      <c r="Q264">
        <v>7643.1645956000002</v>
      </c>
      <c r="R264">
        <v>7500.5741706999997</v>
      </c>
      <c r="S264">
        <v>7520.3662525999998</v>
      </c>
      <c r="T264">
        <v>7682.9975688000004</v>
      </c>
      <c r="U264">
        <v>8167.6984663999901</v>
      </c>
      <c r="V264">
        <v>8833.6003211000007</v>
      </c>
      <c r="W264">
        <v>8693.7679349999999</v>
      </c>
      <c r="X264">
        <v>8435.5504380000002</v>
      </c>
      <c r="Y264">
        <v>8018.6154069999902</v>
      </c>
      <c r="Z264">
        <v>7900.8718049999998</v>
      </c>
      <c r="AA264">
        <v>7637.3859759999996</v>
      </c>
    </row>
    <row r="265" spans="1:27" x14ac:dyDescent="0.2">
      <c r="A265">
        <v>2015</v>
      </c>
      <c r="B265">
        <v>9</v>
      </c>
      <c r="C265">
        <v>2</v>
      </c>
      <c r="D265">
        <v>7363.4911599999996</v>
      </c>
      <c r="E265">
        <v>7066.5056809999996</v>
      </c>
      <c r="F265">
        <v>6514.4355339999902</v>
      </c>
      <c r="G265">
        <v>6139.7879059999996</v>
      </c>
      <c r="H265">
        <v>6106.6067640000001</v>
      </c>
      <c r="I265">
        <v>6557.7255219999997</v>
      </c>
      <c r="J265">
        <v>7711.8360469999998</v>
      </c>
      <c r="K265">
        <v>8390.0895792439896</v>
      </c>
      <c r="L265">
        <v>8322.4491620999997</v>
      </c>
      <c r="M265">
        <v>8126.5523937999997</v>
      </c>
      <c r="N265">
        <v>7987.2531293000002</v>
      </c>
      <c r="O265">
        <v>7779.0459331000002</v>
      </c>
      <c r="P265">
        <v>7642.4034806</v>
      </c>
      <c r="Q265">
        <v>7562.0634135999999</v>
      </c>
      <c r="R265">
        <v>7500.1762556999902</v>
      </c>
      <c r="S265">
        <v>7467.6340756</v>
      </c>
      <c r="T265">
        <v>7631.8044627999998</v>
      </c>
      <c r="U265">
        <v>8085.1123083999901</v>
      </c>
      <c r="V265">
        <v>8750.7182221000003</v>
      </c>
      <c r="W265">
        <v>8560.0198450000007</v>
      </c>
      <c r="X265">
        <v>8305.2790850000001</v>
      </c>
      <c r="Y265">
        <v>7821.4215569999997</v>
      </c>
      <c r="Z265">
        <v>7607.0467170000002</v>
      </c>
      <c r="AA265">
        <v>7375.4189669999996</v>
      </c>
    </row>
    <row r="266" spans="1:27" x14ac:dyDescent="0.2">
      <c r="A266">
        <v>2015</v>
      </c>
      <c r="B266">
        <v>9</v>
      </c>
      <c r="C266">
        <v>3</v>
      </c>
      <c r="D266">
        <v>7057.8078820000001</v>
      </c>
      <c r="E266">
        <v>6771.5274389999904</v>
      </c>
      <c r="F266">
        <v>6238.1169109999901</v>
      </c>
      <c r="G266">
        <v>5925.5384239999903</v>
      </c>
      <c r="H266">
        <v>5879.9763659999999</v>
      </c>
      <c r="I266">
        <v>6377.5829759999997</v>
      </c>
      <c r="J266">
        <v>7486.1301389999999</v>
      </c>
      <c r="K266">
        <v>8108.818117244</v>
      </c>
      <c r="L266">
        <v>8125.6969560999996</v>
      </c>
      <c r="M266">
        <v>8021.1570797999902</v>
      </c>
      <c r="N266">
        <v>7925.1891223000002</v>
      </c>
      <c r="O266">
        <v>7772.5812161000003</v>
      </c>
      <c r="P266">
        <v>7660.2040535999904</v>
      </c>
      <c r="Q266">
        <v>7660.7821405999903</v>
      </c>
      <c r="R266">
        <v>7650.2974066999996</v>
      </c>
      <c r="S266">
        <v>7713.0872675999999</v>
      </c>
      <c r="T266">
        <v>7935.2113927999999</v>
      </c>
      <c r="U266">
        <v>8482.5799573999902</v>
      </c>
      <c r="V266">
        <v>8997.4640321000006</v>
      </c>
      <c r="W266">
        <v>8708.5415290000001</v>
      </c>
      <c r="X266">
        <v>8310.5775479999993</v>
      </c>
      <c r="Y266">
        <v>7802.4824769999996</v>
      </c>
      <c r="Z266">
        <v>7648.9278709999999</v>
      </c>
      <c r="AA266">
        <v>7351.6725299999998</v>
      </c>
    </row>
    <row r="267" spans="1:27" x14ac:dyDescent="0.2">
      <c r="A267">
        <v>2015</v>
      </c>
      <c r="B267">
        <v>9</v>
      </c>
      <c r="C267">
        <v>4</v>
      </c>
      <c r="D267">
        <v>7052.4429049999999</v>
      </c>
      <c r="E267">
        <v>6753.34837899999</v>
      </c>
      <c r="F267">
        <v>6192.5478809999904</v>
      </c>
      <c r="G267">
        <v>5823.0483770000001</v>
      </c>
      <c r="H267">
        <v>5792.7914849999997</v>
      </c>
      <c r="I267">
        <v>6179.7605640000002</v>
      </c>
      <c r="J267">
        <v>7203.9570320000003</v>
      </c>
      <c r="K267">
        <v>7858.3256682439996</v>
      </c>
      <c r="L267">
        <v>8053.2686511000002</v>
      </c>
      <c r="M267">
        <v>8031.95800279999</v>
      </c>
      <c r="N267">
        <v>7905.9652582999997</v>
      </c>
      <c r="O267">
        <v>7741.1063161000002</v>
      </c>
      <c r="P267">
        <v>7663.1936545999997</v>
      </c>
      <c r="Q267">
        <v>7527.0328976000001</v>
      </c>
      <c r="R267">
        <v>7426.9345386999903</v>
      </c>
      <c r="S267">
        <v>7385.6211296000001</v>
      </c>
      <c r="T267">
        <v>7499.7248197999998</v>
      </c>
      <c r="U267">
        <v>7822.0679843999997</v>
      </c>
      <c r="V267">
        <v>8136.9036190999896</v>
      </c>
      <c r="W267">
        <v>7890.5990979999997</v>
      </c>
      <c r="X267">
        <v>7653.9895900000001</v>
      </c>
      <c r="Y267">
        <v>7329.2919619999902</v>
      </c>
      <c r="Z267">
        <v>7374.6572690000003</v>
      </c>
      <c r="AA267">
        <v>7279.6293580000001</v>
      </c>
    </row>
    <row r="268" spans="1:27" x14ac:dyDescent="0.2">
      <c r="A268">
        <v>2015</v>
      </c>
      <c r="B268">
        <v>9</v>
      </c>
      <c r="C268">
        <v>5</v>
      </c>
      <c r="D268">
        <v>6977.2803029999995</v>
      </c>
      <c r="E268">
        <v>6679.7607360000002</v>
      </c>
      <c r="F268">
        <v>6156.7996709999998</v>
      </c>
      <c r="G268">
        <v>5776.566358</v>
      </c>
      <c r="H268">
        <v>5630.945205</v>
      </c>
      <c r="I268">
        <v>5722.5755330000002</v>
      </c>
      <c r="J268">
        <v>6036.8326660000002</v>
      </c>
      <c r="K268">
        <v>6641.6974242440001</v>
      </c>
      <c r="L268">
        <v>7226.2295291</v>
      </c>
      <c r="M268">
        <v>7481.0930097999999</v>
      </c>
      <c r="N268">
        <v>7333.4200802999903</v>
      </c>
      <c r="O268">
        <v>7062.5162471000003</v>
      </c>
      <c r="P268">
        <v>6822.1085155999999</v>
      </c>
      <c r="Q268">
        <v>6623.7928456</v>
      </c>
      <c r="R268">
        <v>6517.7495177000001</v>
      </c>
      <c r="S268">
        <v>6501.9176066</v>
      </c>
      <c r="T268">
        <v>6693.9990657999997</v>
      </c>
      <c r="U268">
        <v>7134.0155023999996</v>
      </c>
      <c r="V268">
        <v>7906.7959921000001</v>
      </c>
      <c r="W268">
        <v>7810.7118379999902</v>
      </c>
      <c r="X268">
        <v>7599.1079220000001</v>
      </c>
      <c r="Y268">
        <v>7353.58912099999</v>
      </c>
      <c r="Z268">
        <v>7318.5312919999997</v>
      </c>
      <c r="AA268">
        <v>7170.6489410000004</v>
      </c>
    </row>
    <row r="269" spans="1:27" x14ac:dyDescent="0.2">
      <c r="A269">
        <v>2015</v>
      </c>
      <c r="B269">
        <v>9</v>
      </c>
      <c r="C269">
        <v>6</v>
      </c>
      <c r="D269">
        <v>6774.1741460000003</v>
      </c>
      <c r="E269">
        <v>6432.8527880000001</v>
      </c>
      <c r="F269">
        <v>5989.983569</v>
      </c>
      <c r="G269">
        <v>5672.2899310000003</v>
      </c>
      <c r="H269">
        <v>5590.5007050000004</v>
      </c>
      <c r="I269">
        <v>5692.3205699999999</v>
      </c>
      <c r="J269">
        <v>5905.3066790000003</v>
      </c>
      <c r="K269">
        <v>6442.1991292439998</v>
      </c>
      <c r="L269">
        <v>6968.5217040999996</v>
      </c>
      <c r="M269">
        <v>7145.2494717999998</v>
      </c>
      <c r="N269">
        <v>7044.7179063000003</v>
      </c>
      <c r="O269">
        <v>6794.3647761000002</v>
      </c>
      <c r="P269">
        <v>6542.6696386000003</v>
      </c>
      <c r="Q269">
        <v>6307.2491455999998</v>
      </c>
      <c r="R269">
        <v>6216.2204387000002</v>
      </c>
      <c r="S269">
        <v>6317.3997025999997</v>
      </c>
      <c r="T269">
        <v>6527.8410727999999</v>
      </c>
      <c r="U269">
        <v>7080.8591233999996</v>
      </c>
      <c r="V269">
        <v>7867.5137271000003</v>
      </c>
      <c r="W269">
        <v>7791.8658249999999</v>
      </c>
      <c r="X269">
        <v>7619.4226650000001</v>
      </c>
      <c r="Y269">
        <v>7292.461123</v>
      </c>
      <c r="Z269">
        <v>7045.63867199999</v>
      </c>
      <c r="AA269">
        <v>6778.576908</v>
      </c>
    </row>
    <row r="270" spans="1:27" x14ac:dyDescent="0.2">
      <c r="A270">
        <v>2015</v>
      </c>
      <c r="B270">
        <v>9</v>
      </c>
      <c r="C270">
        <v>7</v>
      </c>
      <c r="D270">
        <v>6373.4584320000004</v>
      </c>
      <c r="E270">
        <v>6141.0557989999998</v>
      </c>
      <c r="F270">
        <v>5769.9116759999997</v>
      </c>
      <c r="G270">
        <v>5600.5421469999901</v>
      </c>
      <c r="H270">
        <v>5599.4145519999902</v>
      </c>
      <c r="I270">
        <v>6063.6253900000002</v>
      </c>
      <c r="J270">
        <v>7189.3865949999999</v>
      </c>
      <c r="K270">
        <v>7978.1392662440003</v>
      </c>
      <c r="L270">
        <v>8124.9349880999898</v>
      </c>
      <c r="M270">
        <v>8152.5528947999901</v>
      </c>
      <c r="N270">
        <v>8083.5037402999997</v>
      </c>
      <c r="O270">
        <v>7958.2844540999904</v>
      </c>
      <c r="P270">
        <v>7896.0372895999999</v>
      </c>
      <c r="Q270">
        <v>7850.6442795999901</v>
      </c>
      <c r="R270">
        <v>7736.7572966999996</v>
      </c>
      <c r="S270">
        <v>7736.1957075999999</v>
      </c>
      <c r="T270">
        <v>7943.2511047999997</v>
      </c>
      <c r="U270">
        <v>8530.6703303999893</v>
      </c>
      <c r="V270">
        <v>8986.5442750999991</v>
      </c>
      <c r="W270">
        <v>8681.3228510000008</v>
      </c>
      <c r="X270">
        <v>8371.975418</v>
      </c>
      <c r="Y270">
        <v>7906.417324</v>
      </c>
      <c r="Z270">
        <v>7730.5245359999999</v>
      </c>
      <c r="AA270">
        <v>7454.0067280000003</v>
      </c>
    </row>
    <row r="271" spans="1:27" x14ac:dyDescent="0.2">
      <c r="A271">
        <v>2015</v>
      </c>
      <c r="B271">
        <v>9</v>
      </c>
      <c r="C271">
        <v>8</v>
      </c>
      <c r="D271">
        <v>7182.8632360000001</v>
      </c>
      <c r="E271">
        <v>6907.4469549999903</v>
      </c>
      <c r="F271">
        <v>6332.2601269999996</v>
      </c>
      <c r="G271">
        <v>5908.2220969999998</v>
      </c>
      <c r="H271">
        <v>5886.7827939999997</v>
      </c>
      <c r="I271">
        <v>6352.2477060000001</v>
      </c>
      <c r="J271">
        <v>7487.8351489999995</v>
      </c>
      <c r="K271">
        <v>8088.1073322439997</v>
      </c>
      <c r="L271">
        <v>8093.7775830999999</v>
      </c>
      <c r="M271">
        <v>7971.9152317999997</v>
      </c>
      <c r="N271">
        <v>7871.7203282999999</v>
      </c>
      <c r="O271">
        <v>7730.6564840999999</v>
      </c>
      <c r="P271">
        <v>7664.4258395999996</v>
      </c>
      <c r="Q271">
        <v>7617.2772465999997</v>
      </c>
      <c r="R271">
        <v>7560.8657407000001</v>
      </c>
      <c r="S271">
        <v>7544.0308975999997</v>
      </c>
      <c r="T271">
        <v>7708.4468758000003</v>
      </c>
      <c r="U271">
        <v>8254.4044283999992</v>
      </c>
      <c r="V271">
        <v>8988.3961651000009</v>
      </c>
      <c r="W271">
        <v>8774.241274</v>
      </c>
      <c r="X271">
        <v>8393.7402480000001</v>
      </c>
      <c r="Y271">
        <v>7985.4467799999902</v>
      </c>
      <c r="Z271">
        <v>7918.7756730000001</v>
      </c>
      <c r="AA271">
        <v>7625.7801399999998</v>
      </c>
    </row>
    <row r="272" spans="1:27" x14ac:dyDescent="0.2">
      <c r="A272">
        <v>2015</v>
      </c>
      <c r="B272">
        <v>9</v>
      </c>
      <c r="C272">
        <v>9</v>
      </c>
      <c r="D272">
        <v>7340.6044899999997</v>
      </c>
      <c r="E272">
        <v>7082.42227799999</v>
      </c>
      <c r="F272">
        <v>6521.0215969999999</v>
      </c>
      <c r="G272">
        <v>6119.9095200000002</v>
      </c>
      <c r="H272">
        <v>6031.13605799999</v>
      </c>
      <c r="I272">
        <v>6452.4295549999997</v>
      </c>
      <c r="J272">
        <v>7625.6261409999997</v>
      </c>
      <c r="K272">
        <v>8227.2008882440005</v>
      </c>
      <c r="L272">
        <v>8242.5613590999892</v>
      </c>
      <c r="M272">
        <v>8132.2899027999902</v>
      </c>
      <c r="N272">
        <v>8005.0137303000001</v>
      </c>
      <c r="O272">
        <v>7844.3611580999996</v>
      </c>
      <c r="P272">
        <v>7747.8612866000003</v>
      </c>
      <c r="Q272">
        <v>7696.2250936</v>
      </c>
      <c r="R272">
        <v>7652.4467137000001</v>
      </c>
      <c r="S272">
        <v>7659.9407176000004</v>
      </c>
      <c r="T272">
        <v>7841.2159448000002</v>
      </c>
      <c r="U272">
        <v>8257.0130953999997</v>
      </c>
      <c r="V272">
        <v>8957.2945760999992</v>
      </c>
      <c r="W272">
        <v>8757.2392550000004</v>
      </c>
      <c r="X272">
        <v>8449.8473219999996</v>
      </c>
      <c r="Y272">
        <v>8000.0002850000001</v>
      </c>
      <c r="Z272">
        <v>7773.8073129999902</v>
      </c>
      <c r="AA272">
        <v>7483.674919</v>
      </c>
    </row>
    <row r="273" spans="1:27" x14ac:dyDescent="0.2">
      <c r="A273">
        <v>2015</v>
      </c>
      <c r="B273">
        <v>9</v>
      </c>
      <c r="C273">
        <v>10</v>
      </c>
      <c r="D273">
        <v>7298.2235199999996</v>
      </c>
      <c r="E273">
        <v>7033.2688330000001</v>
      </c>
      <c r="F273">
        <v>6490.6228519999904</v>
      </c>
      <c r="G273">
        <v>6129.1889879999999</v>
      </c>
      <c r="H273">
        <v>6078.7931239999998</v>
      </c>
      <c r="I273">
        <v>6531.5898630000002</v>
      </c>
      <c r="J273">
        <v>7661.4263700000001</v>
      </c>
      <c r="K273">
        <v>8301.5443302439999</v>
      </c>
      <c r="L273">
        <v>8265.4533910999999</v>
      </c>
      <c r="M273">
        <v>8132.88449579999</v>
      </c>
      <c r="N273">
        <v>7995.8455022999997</v>
      </c>
      <c r="O273">
        <v>7697.4796041</v>
      </c>
      <c r="P273">
        <v>7594.8639755999902</v>
      </c>
      <c r="Q273">
        <v>7555.3240586000002</v>
      </c>
      <c r="R273">
        <v>7515.8561836999997</v>
      </c>
      <c r="S273">
        <v>7467.4109416000001</v>
      </c>
      <c r="T273">
        <v>7599.7048987999997</v>
      </c>
      <c r="U273">
        <v>7994.7830193999998</v>
      </c>
      <c r="V273">
        <v>8677.4364370999992</v>
      </c>
      <c r="W273">
        <v>8562.2786409999899</v>
      </c>
      <c r="X273">
        <v>8365.6304849999997</v>
      </c>
      <c r="Y273">
        <v>7953.5049099999997</v>
      </c>
      <c r="Z273">
        <v>7807.8705970000001</v>
      </c>
      <c r="AA273">
        <v>7513.9436020000003</v>
      </c>
    </row>
    <row r="274" spans="1:27" x14ac:dyDescent="0.2">
      <c r="A274">
        <v>2015</v>
      </c>
      <c r="B274">
        <v>9</v>
      </c>
      <c r="C274">
        <v>11</v>
      </c>
      <c r="D274">
        <v>7273.3633099999997</v>
      </c>
      <c r="E274">
        <v>7013.6134179999999</v>
      </c>
      <c r="F274">
        <v>6501.1094709999998</v>
      </c>
      <c r="G274">
        <v>6156.090792</v>
      </c>
      <c r="H274">
        <v>6092.6992369999998</v>
      </c>
      <c r="I274">
        <v>6534.9009669999996</v>
      </c>
      <c r="J274">
        <v>7625.048616</v>
      </c>
      <c r="K274">
        <v>8238.9994072440004</v>
      </c>
      <c r="L274">
        <v>8283.4879591000008</v>
      </c>
      <c r="M274">
        <v>8039.5349458000001</v>
      </c>
      <c r="N274">
        <v>7897.4502032999999</v>
      </c>
      <c r="O274">
        <v>7695.7004581000001</v>
      </c>
      <c r="P274">
        <v>7561.0997746000003</v>
      </c>
      <c r="Q274">
        <v>7454.4448745999998</v>
      </c>
      <c r="R274">
        <v>7314.9508916999903</v>
      </c>
      <c r="S274">
        <v>7294.6139276000004</v>
      </c>
      <c r="T274">
        <v>7453.0048527999998</v>
      </c>
      <c r="U274">
        <v>7711.5724523999997</v>
      </c>
      <c r="V274">
        <v>8220.8967390999896</v>
      </c>
      <c r="W274">
        <v>8096.6414379999997</v>
      </c>
      <c r="X274">
        <v>7874.6417499999898</v>
      </c>
      <c r="Y274">
        <v>7537.6067309999999</v>
      </c>
      <c r="Z274">
        <v>7549.6183899999996</v>
      </c>
      <c r="AA274">
        <v>7441.7277029999996</v>
      </c>
    </row>
    <row r="275" spans="1:27" x14ac:dyDescent="0.2">
      <c r="A275">
        <v>2015</v>
      </c>
      <c r="B275">
        <v>9</v>
      </c>
      <c r="C275">
        <v>12</v>
      </c>
      <c r="D275">
        <v>7194.5125310000003</v>
      </c>
      <c r="E275">
        <v>6833.0839529999903</v>
      </c>
      <c r="F275">
        <v>6278.3783819999899</v>
      </c>
      <c r="G275">
        <v>5847.3260190000001</v>
      </c>
      <c r="H275">
        <v>5695.2675559999998</v>
      </c>
      <c r="I275">
        <v>5840.3095249999997</v>
      </c>
      <c r="J275">
        <v>6201.3546649999998</v>
      </c>
      <c r="K275">
        <v>6810.4317142440004</v>
      </c>
      <c r="L275">
        <v>7266.0204211</v>
      </c>
      <c r="M275">
        <v>7375.0317857999999</v>
      </c>
      <c r="N275">
        <v>7169.4488862999997</v>
      </c>
      <c r="O275">
        <v>6917.4647971000004</v>
      </c>
      <c r="P275">
        <v>6743.5354776000004</v>
      </c>
      <c r="Q275">
        <v>6607.2841165999998</v>
      </c>
      <c r="R275">
        <v>6530.4101067000001</v>
      </c>
      <c r="S275">
        <v>6597.3669816000001</v>
      </c>
      <c r="T275">
        <v>6717.9250178000002</v>
      </c>
      <c r="U275">
        <v>6946.0143254000004</v>
      </c>
      <c r="V275">
        <v>7503.5808071000001</v>
      </c>
      <c r="W275">
        <v>7347.7408489999998</v>
      </c>
      <c r="X275">
        <v>7068.6382399999902</v>
      </c>
      <c r="Y275">
        <v>6741.1984590000002</v>
      </c>
      <c r="Z275">
        <v>6783.6120899999996</v>
      </c>
      <c r="AA275">
        <v>6636.1142630000004</v>
      </c>
    </row>
    <row r="276" spans="1:27" x14ac:dyDescent="0.2">
      <c r="A276">
        <v>2015</v>
      </c>
      <c r="B276">
        <v>9</v>
      </c>
      <c r="C276">
        <v>13</v>
      </c>
      <c r="D276">
        <v>6290.7400360000001</v>
      </c>
      <c r="E276">
        <v>5979.3356109999904</v>
      </c>
      <c r="F276">
        <v>5579.5497679999999</v>
      </c>
      <c r="G276">
        <v>5335.4896090000002</v>
      </c>
      <c r="H276">
        <v>5299.3136539999996</v>
      </c>
      <c r="I276">
        <v>5392.0079299999998</v>
      </c>
      <c r="J276">
        <v>5503.1483669999998</v>
      </c>
      <c r="K276">
        <v>6042.1796982440001</v>
      </c>
      <c r="L276">
        <v>6530.0251770999903</v>
      </c>
      <c r="M276">
        <v>6813.7752737999999</v>
      </c>
      <c r="N276">
        <v>6834.4667432999904</v>
      </c>
      <c r="O276">
        <v>6737.1932421000001</v>
      </c>
      <c r="P276">
        <v>6685.4140606000001</v>
      </c>
      <c r="Q276">
        <v>6580.6972735999998</v>
      </c>
      <c r="R276">
        <v>6579.8718376999996</v>
      </c>
      <c r="S276">
        <v>6674.8609325999996</v>
      </c>
      <c r="T276">
        <v>6815.2057177999995</v>
      </c>
      <c r="U276">
        <v>7032.6856203999996</v>
      </c>
      <c r="V276">
        <v>7727.2154750999998</v>
      </c>
      <c r="W276">
        <v>7562.6821479999999</v>
      </c>
      <c r="X276">
        <v>7187.3024949999899</v>
      </c>
      <c r="Y276">
        <v>6878.3559740000001</v>
      </c>
      <c r="Z276">
        <v>6709.3755279999996</v>
      </c>
      <c r="AA276">
        <v>6489.431227</v>
      </c>
    </row>
    <row r="277" spans="1:27" x14ac:dyDescent="0.2">
      <c r="A277">
        <v>2015</v>
      </c>
      <c r="B277">
        <v>9</v>
      </c>
      <c r="C277">
        <v>14</v>
      </c>
      <c r="D277">
        <v>6209.9186829999999</v>
      </c>
      <c r="E277">
        <v>5988.23548199999</v>
      </c>
      <c r="F277">
        <v>5662.2206929999902</v>
      </c>
      <c r="G277">
        <v>5464.078571</v>
      </c>
      <c r="H277">
        <v>5535.4108139999998</v>
      </c>
      <c r="I277">
        <v>5990.2293399999999</v>
      </c>
      <c r="J277">
        <v>6937.8740870000001</v>
      </c>
      <c r="K277">
        <v>7657.5681782439997</v>
      </c>
      <c r="L277">
        <v>7915.4828890999997</v>
      </c>
      <c r="M277">
        <v>8007.8744577999996</v>
      </c>
      <c r="N277">
        <v>7954.7432142999996</v>
      </c>
      <c r="O277">
        <v>7818.1869631</v>
      </c>
      <c r="P277">
        <v>7723.1126356000004</v>
      </c>
      <c r="Q277">
        <v>7646.6250295999998</v>
      </c>
      <c r="R277">
        <v>7601.6195466999998</v>
      </c>
      <c r="S277">
        <v>7572.0180276000001</v>
      </c>
      <c r="T277">
        <v>7765.6122237999998</v>
      </c>
      <c r="U277">
        <v>8130.9955994000002</v>
      </c>
      <c r="V277">
        <v>8441.9901341000004</v>
      </c>
      <c r="W277">
        <v>8285.2398040000007</v>
      </c>
      <c r="X277">
        <v>8003.0591769999901</v>
      </c>
      <c r="Y277">
        <v>7563.5209400000003</v>
      </c>
      <c r="Z277">
        <v>7492.3854839999904</v>
      </c>
      <c r="AA277">
        <v>7331.4957960000002</v>
      </c>
    </row>
    <row r="278" spans="1:27" x14ac:dyDescent="0.2">
      <c r="A278">
        <v>2015</v>
      </c>
      <c r="B278">
        <v>9</v>
      </c>
      <c r="C278">
        <v>15</v>
      </c>
      <c r="D278">
        <v>7085.8319069999998</v>
      </c>
      <c r="E278">
        <v>6773.0572940000002</v>
      </c>
      <c r="F278">
        <v>6220.2830750000003</v>
      </c>
      <c r="G278">
        <v>5890.6384689999904</v>
      </c>
      <c r="H278">
        <v>5856.7026949999999</v>
      </c>
      <c r="I278">
        <v>6203.1891290000003</v>
      </c>
      <c r="J278">
        <v>7192.701352</v>
      </c>
      <c r="K278">
        <v>7785.1727652440004</v>
      </c>
      <c r="L278">
        <v>7936.6818760999904</v>
      </c>
      <c r="M278">
        <v>7970.8299577999996</v>
      </c>
      <c r="N278">
        <v>7891.8689873000003</v>
      </c>
      <c r="O278">
        <v>7734.2680850999996</v>
      </c>
      <c r="P278">
        <v>7692.0194855999998</v>
      </c>
      <c r="Q278">
        <v>7659.6278155999998</v>
      </c>
      <c r="R278">
        <v>7628.1026387000002</v>
      </c>
      <c r="S278">
        <v>7603.4745356000003</v>
      </c>
      <c r="T278">
        <v>7699.5822797999999</v>
      </c>
      <c r="U278">
        <v>7906.5433264000003</v>
      </c>
      <c r="V278">
        <v>8301.7947440999997</v>
      </c>
      <c r="W278">
        <v>8053.0815130000001</v>
      </c>
      <c r="X278">
        <v>7776.206228</v>
      </c>
      <c r="Y278">
        <v>7340.1008179999899</v>
      </c>
      <c r="Z278">
        <v>7255.3834299999999</v>
      </c>
      <c r="AA278">
        <v>7096.3181780000004</v>
      </c>
    </row>
    <row r="279" spans="1:27" x14ac:dyDescent="0.2">
      <c r="A279">
        <v>2015</v>
      </c>
      <c r="B279">
        <v>9</v>
      </c>
      <c r="C279">
        <v>16</v>
      </c>
      <c r="D279">
        <v>6825.8255060000001</v>
      </c>
      <c r="E279">
        <v>6532.28549999999</v>
      </c>
      <c r="F279">
        <v>6012.3600589999996</v>
      </c>
      <c r="G279">
        <v>5636.9514790000003</v>
      </c>
      <c r="H279">
        <v>5599.5603209999999</v>
      </c>
      <c r="I279">
        <v>5989.1176530000002</v>
      </c>
      <c r="J279">
        <v>6977.4389149999997</v>
      </c>
      <c r="K279">
        <v>7606.7397892439903</v>
      </c>
      <c r="L279">
        <v>7734.0469170999904</v>
      </c>
      <c r="M279">
        <v>7763.9776007999999</v>
      </c>
      <c r="N279">
        <v>7732.5341222999996</v>
      </c>
      <c r="O279">
        <v>7628.6294741000002</v>
      </c>
      <c r="P279">
        <v>7563.0855386000003</v>
      </c>
      <c r="Q279">
        <v>7495.3340115999999</v>
      </c>
      <c r="R279">
        <v>7455.0039207</v>
      </c>
      <c r="S279">
        <v>7480.8074295999904</v>
      </c>
      <c r="T279">
        <v>7601.7613498000001</v>
      </c>
      <c r="U279">
        <v>7855.0312414</v>
      </c>
      <c r="V279">
        <v>8208.2479540999993</v>
      </c>
      <c r="W279">
        <v>7980.8858959999998</v>
      </c>
      <c r="X279">
        <v>7677.2270179999996</v>
      </c>
      <c r="Y279">
        <v>7261.5138229999902</v>
      </c>
      <c r="Z279">
        <v>7171.4465409999902</v>
      </c>
      <c r="AA279">
        <v>7030.1582019999996</v>
      </c>
    </row>
    <row r="280" spans="1:27" x14ac:dyDescent="0.2">
      <c r="A280">
        <v>2015</v>
      </c>
      <c r="B280">
        <v>9</v>
      </c>
      <c r="C280">
        <v>17</v>
      </c>
      <c r="D280">
        <v>6769.4039409999996</v>
      </c>
      <c r="E280">
        <v>6455.8173059999999</v>
      </c>
      <c r="F280">
        <v>5979.4192709999998</v>
      </c>
      <c r="G280">
        <v>5613.5055219999904</v>
      </c>
      <c r="H280">
        <v>5586.4558709999901</v>
      </c>
      <c r="I280">
        <v>5952.7532590000001</v>
      </c>
      <c r="J280">
        <v>6898.2816830000002</v>
      </c>
      <c r="K280">
        <v>7527.9884592439903</v>
      </c>
      <c r="L280">
        <v>7730.13096209999</v>
      </c>
      <c r="M280">
        <v>7868.6209957999999</v>
      </c>
      <c r="N280">
        <v>7859.69555329999</v>
      </c>
      <c r="O280">
        <v>7791.5421810999997</v>
      </c>
      <c r="P280">
        <v>7828.8696525999903</v>
      </c>
      <c r="Q280">
        <v>7836.2012005999904</v>
      </c>
      <c r="R280">
        <v>7846.3022236999996</v>
      </c>
      <c r="S280">
        <v>7830.2531016000003</v>
      </c>
      <c r="T280">
        <v>7936.7276997999998</v>
      </c>
      <c r="U280">
        <v>8067.2306533999999</v>
      </c>
      <c r="V280">
        <v>8397.7327200999898</v>
      </c>
      <c r="W280">
        <v>8208.7069520000005</v>
      </c>
      <c r="X280">
        <v>7917.5907520000001</v>
      </c>
      <c r="Y280">
        <v>7434.8282749999998</v>
      </c>
      <c r="Z280">
        <v>7346.484837</v>
      </c>
      <c r="AA280">
        <v>7086.1033870000001</v>
      </c>
    </row>
    <row r="281" spans="1:27" x14ac:dyDescent="0.2">
      <c r="A281">
        <v>2015</v>
      </c>
      <c r="B281">
        <v>9</v>
      </c>
      <c r="C281">
        <v>18</v>
      </c>
      <c r="D281">
        <v>6714.4462270000004</v>
      </c>
      <c r="E281">
        <v>6396.5962439999903</v>
      </c>
      <c r="F281">
        <v>5852.6090049999902</v>
      </c>
      <c r="G281">
        <v>5542.2398519999997</v>
      </c>
      <c r="H281">
        <v>5527.9668299999903</v>
      </c>
      <c r="I281">
        <v>5941.3360780000003</v>
      </c>
      <c r="J281">
        <v>6884.6375529999996</v>
      </c>
      <c r="K281">
        <v>7533.2186172439997</v>
      </c>
      <c r="L281">
        <v>7825.8584990999998</v>
      </c>
      <c r="M281">
        <v>7977.2681958000003</v>
      </c>
      <c r="N281">
        <v>8014.7742012999997</v>
      </c>
      <c r="O281">
        <v>7913.5713641000002</v>
      </c>
      <c r="P281">
        <v>7806.0866305999998</v>
      </c>
      <c r="Q281">
        <v>7675.7346625999999</v>
      </c>
      <c r="R281">
        <v>7551.2509276999999</v>
      </c>
      <c r="S281">
        <v>7487.7652865999999</v>
      </c>
      <c r="T281">
        <v>7604.1901247999904</v>
      </c>
      <c r="U281">
        <v>7672.2051703999996</v>
      </c>
      <c r="V281">
        <v>7978.8050051</v>
      </c>
      <c r="W281">
        <v>7808.1613740000003</v>
      </c>
      <c r="X281">
        <v>7530.6772330000003</v>
      </c>
      <c r="Y281">
        <v>7245.9798090000004</v>
      </c>
      <c r="Z281">
        <v>7375.5746470000004</v>
      </c>
      <c r="AA281">
        <v>7269.1858750000001</v>
      </c>
    </row>
    <row r="282" spans="1:27" x14ac:dyDescent="0.2">
      <c r="A282">
        <v>2015</v>
      </c>
      <c r="B282">
        <v>9</v>
      </c>
      <c r="C282">
        <v>19</v>
      </c>
      <c r="D282">
        <v>6996.548162</v>
      </c>
      <c r="E282">
        <v>6580.2481119999902</v>
      </c>
      <c r="F282">
        <v>6022.2900300000001</v>
      </c>
      <c r="G282">
        <v>5679.3969200000001</v>
      </c>
      <c r="H282">
        <v>5577.677925</v>
      </c>
      <c r="I282">
        <v>5677.7943949999999</v>
      </c>
      <c r="J282">
        <v>6017.8208629999999</v>
      </c>
      <c r="K282">
        <v>6517.4280842440003</v>
      </c>
      <c r="L282">
        <v>7079.6099591000002</v>
      </c>
      <c r="M282">
        <v>7297.5681377999999</v>
      </c>
      <c r="N282">
        <v>7184.8010633000004</v>
      </c>
      <c r="O282">
        <v>6978.2121791</v>
      </c>
      <c r="P282">
        <v>6855.8731816</v>
      </c>
      <c r="Q282">
        <v>6679.4161035999996</v>
      </c>
      <c r="R282">
        <v>6533.5534326999996</v>
      </c>
      <c r="S282">
        <v>6523.8863296</v>
      </c>
      <c r="T282">
        <v>6630.7381948000002</v>
      </c>
      <c r="U282">
        <v>6842.8641574000003</v>
      </c>
      <c r="V282">
        <v>7400.0967020999997</v>
      </c>
      <c r="W282">
        <v>7282.546206</v>
      </c>
      <c r="X282">
        <v>6990.1384820000003</v>
      </c>
      <c r="Y282">
        <v>6784.4638019999902</v>
      </c>
      <c r="Z282">
        <v>6804.7681599999996</v>
      </c>
      <c r="AA282">
        <v>6662.9916949999997</v>
      </c>
    </row>
    <row r="283" spans="1:27" x14ac:dyDescent="0.2">
      <c r="A283">
        <v>2015</v>
      </c>
      <c r="B283">
        <v>9</v>
      </c>
      <c r="C283">
        <v>20</v>
      </c>
      <c r="D283">
        <v>6342.8562339999999</v>
      </c>
      <c r="E283">
        <v>6013.0674149999904</v>
      </c>
      <c r="F283">
        <v>5573.1110360000002</v>
      </c>
      <c r="G283">
        <v>5339.3224140000002</v>
      </c>
      <c r="H283">
        <v>5244.1552489999904</v>
      </c>
      <c r="I283">
        <v>5331.772841</v>
      </c>
      <c r="J283">
        <v>5550.0167739999997</v>
      </c>
      <c r="K283">
        <v>5985.7792722439999</v>
      </c>
      <c r="L283">
        <v>6431.2713230999998</v>
      </c>
      <c r="M283">
        <v>6688.1779227999996</v>
      </c>
      <c r="N283">
        <v>6718.2343972999997</v>
      </c>
      <c r="O283">
        <v>6556.9259711000004</v>
      </c>
      <c r="P283">
        <v>6442.9253265999996</v>
      </c>
      <c r="Q283">
        <v>6298.1765545999997</v>
      </c>
      <c r="R283">
        <v>6235.4073896999998</v>
      </c>
      <c r="S283">
        <v>6295.3444466000001</v>
      </c>
      <c r="T283">
        <v>6436.6736947999998</v>
      </c>
      <c r="U283">
        <v>6817.8200544000001</v>
      </c>
      <c r="V283">
        <v>7458.0121990999996</v>
      </c>
      <c r="W283">
        <v>7382.8089979999904</v>
      </c>
      <c r="X283">
        <v>7104.7178249999997</v>
      </c>
      <c r="Y283">
        <v>6753.2489349999996</v>
      </c>
      <c r="Z283">
        <v>6618.0196669999996</v>
      </c>
      <c r="AA283">
        <v>6459.318585</v>
      </c>
    </row>
    <row r="284" spans="1:27" x14ac:dyDescent="0.2">
      <c r="A284">
        <v>2015</v>
      </c>
      <c r="B284">
        <v>9</v>
      </c>
      <c r="C284">
        <v>21</v>
      </c>
      <c r="D284">
        <v>6145.2030439999999</v>
      </c>
      <c r="E284">
        <v>5933.6409649999996</v>
      </c>
      <c r="F284">
        <v>5657.5109750000001</v>
      </c>
      <c r="G284">
        <v>5489.4886630000001</v>
      </c>
      <c r="H284">
        <v>5564.6120299999902</v>
      </c>
      <c r="I284">
        <v>5965.3966229999996</v>
      </c>
      <c r="J284">
        <v>6980.5630799999999</v>
      </c>
      <c r="K284">
        <v>7575.6228562440001</v>
      </c>
      <c r="L284">
        <v>7842.2491560999997</v>
      </c>
      <c r="M284">
        <v>7936.0302027999996</v>
      </c>
      <c r="N284">
        <v>7895.9835372999996</v>
      </c>
      <c r="O284">
        <v>7768.0387411000002</v>
      </c>
      <c r="P284">
        <v>7673.5338866000002</v>
      </c>
      <c r="Q284">
        <v>7594.8092046000002</v>
      </c>
      <c r="R284">
        <v>7542.1486006999903</v>
      </c>
      <c r="S284">
        <v>7529.9755385999997</v>
      </c>
      <c r="T284">
        <v>7635.2044168000002</v>
      </c>
      <c r="U284">
        <v>7905.0303474000002</v>
      </c>
      <c r="V284">
        <v>8266.1673071000005</v>
      </c>
      <c r="W284">
        <v>8036.6564090000002</v>
      </c>
      <c r="X284">
        <v>7650.7004779999997</v>
      </c>
      <c r="Y284">
        <v>7229.3300429999999</v>
      </c>
      <c r="Z284">
        <v>7167.0483779999904</v>
      </c>
      <c r="AA284">
        <v>7056.3183529999997</v>
      </c>
    </row>
    <row r="285" spans="1:27" x14ac:dyDescent="0.2">
      <c r="A285">
        <v>2015</v>
      </c>
      <c r="B285">
        <v>9</v>
      </c>
      <c r="C285">
        <v>22</v>
      </c>
      <c r="D285">
        <v>6823.1540910000003</v>
      </c>
      <c r="E285">
        <v>6538.5742039999996</v>
      </c>
      <c r="F285">
        <v>6016.3949299999904</v>
      </c>
      <c r="G285">
        <v>5618.2041090000002</v>
      </c>
      <c r="H285">
        <v>5555.83348999999</v>
      </c>
      <c r="I285">
        <v>5893.1297489999997</v>
      </c>
      <c r="J285">
        <v>6859.6515759999902</v>
      </c>
      <c r="K285">
        <v>7461.4599502439996</v>
      </c>
      <c r="L285">
        <v>7721.4211540999904</v>
      </c>
      <c r="M285">
        <v>7926.3980837999998</v>
      </c>
      <c r="N285">
        <v>8006.3065483</v>
      </c>
      <c r="O285">
        <v>7972.3910181000001</v>
      </c>
      <c r="P285">
        <v>7919.5555015999998</v>
      </c>
      <c r="Q285">
        <v>7870.1574576000003</v>
      </c>
      <c r="R285">
        <v>7901.3050236999998</v>
      </c>
      <c r="S285">
        <v>7966.5786595999998</v>
      </c>
      <c r="T285">
        <v>8082.99628879999</v>
      </c>
      <c r="U285">
        <v>8222.3209463999992</v>
      </c>
      <c r="V285">
        <v>8392.6732491000002</v>
      </c>
      <c r="W285">
        <v>8022.9620910000003</v>
      </c>
      <c r="X285">
        <v>7698.1837339999902</v>
      </c>
      <c r="Y285">
        <v>7277.0856199999998</v>
      </c>
      <c r="Z285">
        <v>7208.1502279999904</v>
      </c>
      <c r="AA285">
        <v>7045.3622100000002</v>
      </c>
    </row>
    <row r="286" spans="1:27" x14ac:dyDescent="0.2">
      <c r="A286">
        <v>2015</v>
      </c>
      <c r="B286">
        <v>9</v>
      </c>
      <c r="C286">
        <v>23</v>
      </c>
      <c r="D286">
        <v>6739.3673939999999</v>
      </c>
      <c r="E286">
        <v>6389.7266330000002</v>
      </c>
      <c r="F286">
        <v>5825.33433899999</v>
      </c>
      <c r="G286">
        <v>5468.3031700000001</v>
      </c>
      <c r="H286">
        <v>5445.2035169999999</v>
      </c>
      <c r="I286">
        <v>5819.0100030000003</v>
      </c>
      <c r="J286">
        <v>6789.3683019999999</v>
      </c>
      <c r="K286">
        <v>7482.7885422439904</v>
      </c>
      <c r="L286">
        <v>7777.11878109999</v>
      </c>
      <c r="M286">
        <v>7796.8377928</v>
      </c>
      <c r="N286">
        <v>7715.3226482999999</v>
      </c>
      <c r="O286">
        <v>7574.4905060999999</v>
      </c>
      <c r="P286">
        <v>7457.4118336000001</v>
      </c>
      <c r="Q286">
        <v>7424.6387445999999</v>
      </c>
      <c r="R286">
        <v>7447.5652737</v>
      </c>
      <c r="S286">
        <v>7493.0812456000003</v>
      </c>
      <c r="T286">
        <v>7604.8752838</v>
      </c>
      <c r="U286">
        <v>7859.0307923999999</v>
      </c>
      <c r="V286">
        <v>8309.8028990999992</v>
      </c>
      <c r="W286">
        <v>8134.2807130000001</v>
      </c>
      <c r="X286">
        <v>7815.2792179999997</v>
      </c>
      <c r="Y286">
        <v>7387.5613189999904</v>
      </c>
      <c r="Z286">
        <v>7353.9788639999997</v>
      </c>
      <c r="AA286">
        <v>7170.0912070000004</v>
      </c>
    </row>
    <row r="287" spans="1:27" x14ac:dyDescent="0.2">
      <c r="A287">
        <v>2015</v>
      </c>
      <c r="B287">
        <v>9</v>
      </c>
      <c r="C287">
        <v>24</v>
      </c>
      <c r="D287">
        <v>6879.6958329999998</v>
      </c>
      <c r="E287">
        <v>6559.9119090000004</v>
      </c>
      <c r="F287">
        <v>6055.6004720000001</v>
      </c>
      <c r="G287">
        <v>5711.0271000000002</v>
      </c>
      <c r="H287">
        <v>5655.7794309999999</v>
      </c>
      <c r="I287">
        <v>6025.8576499999999</v>
      </c>
      <c r="J287">
        <v>7010.7968190000001</v>
      </c>
      <c r="K287">
        <v>7626.4815232439996</v>
      </c>
      <c r="L287">
        <v>7825.2045780999997</v>
      </c>
      <c r="M287">
        <v>7854.6295638000001</v>
      </c>
      <c r="N287">
        <v>7776.7759142999903</v>
      </c>
      <c r="O287">
        <v>7605.2992561000001</v>
      </c>
      <c r="P287">
        <v>7592.9328286</v>
      </c>
      <c r="Q287">
        <v>7555.2751785999999</v>
      </c>
      <c r="R287">
        <v>7544.8506287</v>
      </c>
      <c r="S287">
        <v>7512.4881806000003</v>
      </c>
      <c r="T287">
        <v>7591.2754077999998</v>
      </c>
      <c r="U287">
        <v>7691.0114353999998</v>
      </c>
      <c r="V287">
        <v>8261.2578871000005</v>
      </c>
      <c r="W287">
        <v>8213.8030710000003</v>
      </c>
      <c r="X287">
        <v>7927.01413399999</v>
      </c>
      <c r="Y287">
        <v>7449.0201559999996</v>
      </c>
      <c r="Z287">
        <v>7393.3903339999997</v>
      </c>
      <c r="AA287">
        <v>7238.8455889999996</v>
      </c>
    </row>
    <row r="288" spans="1:27" x14ac:dyDescent="0.2">
      <c r="A288">
        <v>2015</v>
      </c>
      <c r="B288">
        <v>9</v>
      </c>
      <c r="C288">
        <v>25</v>
      </c>
      <c r="D288">
        <v>6982.6691540000002</v>
      </c>
      <c r="E288">
        <v>6670.9532799999997</v>
      </c>
      <c r="F288">
        <v>6126.2308299999904</v>
      </c>
      <c r="G288">
        <v>5813.0391890000001</v>
      </c>
      <c r="H288">
        <v>5793.946269</v>
      </c>
      <c r="I288">
        <v>6191.6453430000001</v>
      </c>
      <c r="J288">
        <v>7185.2763949999999</v>
      </c>
      <c r="K288">
        <v>7816.071752244</v>
      </c>
      <c r="L288">
        <v>7951.4185871</v>
      </c>
      <c r="M288">
        <v>7958.3833648</v>
      </c>
      <c r="N288">
        <v>7875.0855482999996</v>
      </c>
      <c r="O288">
        <v>7752.0039051000003</v>
      </c>
      <c r="P288">
        <v>7694.7731555999999</v>
      </c>
      <c r="Q288">
        <v>7617.8542275999998</v>
      </c>
      <c r="R288">
        <v>7628.55989769999</v>
      </c>
      <c r="S288">
        <v>7580.8263625999998</v>
      </c>
      <c r="T288">
        <v>7591.8709488000004</v>
      </c>
      <c r="U288">
        <v>7646.0648154</v>
      </c>
      <c r="V288">
        <v>8032.9958560999903</v>
      </c>
      <c r="W288">
        <v>7819.2199890000002</v>
      </c>
      <c r="X288">
        <v>7534.5373810000001</v>
      </c>
      <c r="Y288">
        <v>7257.7076589999997</v>
      </c>
      <c r="Z288">
        <v>7341.8516730000001</v>
      </c>
      <c r="AA288">
        <v>7206.3502749999998</v>
      </c>
    </row>
    <row r="289" spans="1:27" x14ac:dyDescent="0.2">
      <c r="A289">
        <v>2015</v>
      </c>
      <c r="B289">
        <v>9</v>
      </c>
      <c r="C289">
        <v>26</v>
      </c>
      <c r="D289">
        <v>6919.4947840000004</v>
      </c>
      <c r="E289">
        <v>6540.9015049999998</v>
      </c>
      <c r="F289">
        <v>6000.8002709999901</v>
      </c>
      <c r="G289">
        <v>5638.7373930000003</v>
      </c>
      <c r="H289">
        <v>5521.2124899999899</v>
      </c>
      <c r="I289">
        <v>5643.41032</v>
      </c>
      <c r="J289">
        <v>5968.4240799999998</v>
      </c>
      <c r="K289">
        <v>6526.5345662439904</v>
      </c>
      <c r="L289">
        <v>7118.4709140999903</v>
      </c>
      <c r="M289">
        <v>7382.4867427999998</v>
      </c>
      <c r="N289">
        <v>7346.8886462999999</v>
      </c>
      <c r="O289">
        <v>7124.3661301000002</v>
      </c>
      <c r="P289">
        <v>6934.9861356000001</v>
      </c>
      <c r="Q289">
        <v>6752.6908936</v>
      </c>
      <c r="R289">
        <v>6660.6841446999997</v>
      </c>
      <c r="S289">
        <v>6683.2471955999999</v>
      </c>
      <c r="T289">
        <v>6826.3755827999903</v>
      </c>
      <c r="U289">
        <v>7088.0657164000004</v>
      </c>
      <c r="V289">
        <v>7728.5635040999996</v>
      </c>
      <c r="W289">
        <v>7660.6762939999999</v>
      </c>
      <c r="X289">
        <v>7421.8174870000003</v>
      </c>
      <c r="Y289">
        <v>7160.4139639999903</v>
      </c>
      <c r="Z289">
        <v>7114.3584049999899</v>
      </c>
      <c r="AA289">
        <v>6938.1158820000001</v>
      </c>
    </row>
    <row r="290" spans="1:27" x14ac:dyDescent="0.2">
      <c r="A290">
        <v>2015</v>
      </c>
      <c r="B290">
        <v>9</v>
      </c>
      <c r="C290">
        <v>27</v>
      </c>
      <c r="D290">
        <v>6578.4561460000004</v>
      </c>
      <c r="E290">
        <v>6249.2959069999997</v>
      </c>
      <c r="F290">
        <v>5807.4796019999903</v>
      </c>
      <c r="G290">
        <v>5513.7066139999997</v>
      </c>
      <c r="H290">
        <v>5421.2946439999996</v>
      </c>
      <c r="I290">
        <v>5515.9197270000004</v>
      </c>
      <c r="J290">
        <v>5786.4956169999996</v>
      </c>
      <c r="K290">
        <v>6291.0424102440002</v>
      </c>
      <c r="L290">
        <v>6947.9094081000003</v>
      </c>
      <c r="M290">
        <v>7257.5039197999904</v>
      </c>
      <c r="N290">
        <v>7234.9932812999996</v>
      </c>
      <c r="O290">
        <v>7110.2729791000002</v>
      </c>
      <c r="P290">
        <v>6918.9421205999997</v>
      </c>
      <c r="Q290">
        <v>6747.7688595999998</v>
      </c>
      <c r="R290">
        <v>6668.5633077000002</v>
      </c>
      <c r="S290">
        <v>6767.5413606000002</v>
      </c>
      <c r="T290">
        <v>6966.4675147999997</v>
      </c>
      <c r="U290">
        <v>7367.0076763999996</v>
      </c>
      <c r="V290">
        <v>8173.5752690999898</v>
      </c>
      <c r="W290">
        <v>8184.8361489999998</v>
      </c>
      <c r="X290">
        <v>7924.4512619999996</v>
      </c>
      <c r="Y290">
        <v>7547.945498</v>
      </c>
      <c r="Z290">
        <v>7270.9306589999997</v>
      </c>
      <c r="AA290">
        <v>6953.8406880000002</v>
      </c>
    </row>
    <row r="291" spans="1:27" x14ac:dyDescent="0.2">
      <c r="A291">
        <v>2015</v>
      </c>
      <c r="B291">
        <v>9</v>
      </c>
      <c r="C291">
        <v>28</v>
      </c>
      <c r="D291">
        <v>6571.7295439999998</v>
      </c>
      <c r="E291">
        <v>6285.1249079999998</v>
      </c>
      <c r="F291">
        <v>5897.0520669999996</v>
      </c>
      <c r="G291">
        <v>5659.721219</v>
      </c>
      <c r="H291">
        <v>5667.6306670000004</v>
      </c>
      <c r="I291">
        <v>6137.9983739999998</v>
      </c>
      <c r="J291">
        <v>7277.8350059999902</v>
      </c>
      <c r="K291">
        <v>7984.4784242440001</v>
      </c>
      <c r="L291">
        <v>8146.3463480999899</v>
      </c>
      <c r="M291">
        <v>8128.2180087999996</v>
      </c>
      <c r="N291">
        <v>8040.1008843</v>
      </c>
      <c r="O291">
        <v>7885.2991281000004</v>
      </c>
      <c r="P291">
        <v>7642.1877065999997</v>
      </c>
      <c r="Q291">
        <v>7600.8970985999904</v>
      </c>
      <c r="R291">
        <v>7567.6713387</v>
      </c>
      <c r="S291">
        <v>7554.1844665999997</v>
      </c>
      <c r="T291">
        <v>7729.0372248000003</v>
      </c>
      <c r="U291">
        <v>8007.8579743999999</v>
      </c>
      <c r="V291">
        <v>8616.1972330999997</v>
      </c>
      <c r="W291">
        <v>8543.599123</v>
      </c>
      <c r="X291">
        <v>8246.1609840000001</v>
      </c>
      <c r="Y291">
        <v>7813.5394109999997</v>
      </c>
      <c r="Z291">
        <v>7644.2826359999999</v>
      </c>
      <c r="AA291">
        <v>7482.0627619999996</v>
      </c>
    </row>
    <row r="292" spans="1:27" x14ac:dyDescent="0.2">
      <c r="A292">
        <v>2015</v>
      </c>
      <c r="B292">
        <v>9</v>
      </c>
      <c r="C292">
        <v>29</v>
      </c>
      <c r="D292">
        <v>7227.6714649999903</v>
      </c>
      <c r="E292">
        <v>6938.8498259999997</v>
      </c>
      <c r="F292">
        <v>6403.7875329999997</v>
      </c>
      <c r="G292">
        <v>6004.1538300000002</v>
      </c>
      <c r="H292">
        <v>5970.2798949999997</v>
      </c>
      <c r="I292">
        <v>6375.4851509999999</v>
      </c>
      <c r="J292">
        <v>7419.5043900000001</v>
      </c>
      <c r="K292">
        <v>7942.1261612440003</v>
      </c>
      <c r="L292">
        <v>8003.3295290999904</v>
      </c>
      <c r="M292">
        <v>7963.1153827999997</v>
      </c>
      <c r="N292">
        <v>7869.9084482999997</v>
      </c>
      <c r="O292">
        <v>7715.5956591000004</v>
      </c>
      <c r="P292">
        <v>7615.0472436</v>
      </c>
      <c r="Q292">
        <v>7544.9382915999904</v>
      </c>
      <c r="R292">
        <v>7504.9403776999998</v>
      </c>
      <c r="S292">
        <v>7472.1579336000004</v>
      </c>
      <c r="T292">
        <v>7580.4589477999998</v>
      </c>
      <c r="U292">
        <v>7835.1952793999999</v>
      </c>
      <c r="V292">
        <v>8390.1806711000008</v>
      </c>
      <c r="W292">
        <v>8353.2928530000008</v>
      </c>
      <c r="X292">
        <v>8060.6609989999997</v>
      </c>
      <c r="Y292">
        <v>7657.64448299999</v>
      </c>
      <c r="Z292">
        <v>7565.5945819999997</v>
      </c>
      <c r="AA292">
        <v>7381.3079299999999</v>
      </c>
    </row>
    <row r="293" spans="1:27" x14ac:dyDescent="0.2">
      <c r="A293">
        <v>2015</v>
      </c>
      <c r="B293">
        <v>9</v>
      </c>
      <c r="C293">
        <v>30</v>
      </c>
      <c r="D293">
        <v>7117.6254570000001</v>
      </c>
      <c r="E293">
        <v>6808.7120999999997</v>
      </c>
      <c r="F293">
        <v>6299.4014709999901</v>
      </c>
      <c r="G293">
        <v>5928.6319349999903</v>
      </c>
      <c r="H293">
        <v>5900.0017419999904</v>
      </c>
      <c r="I293">
        <v>6245.0478679999997</v>
      </c>
      <c r="J293">
        <v>7280.5455490000004</v>
      </c>
      <c r="K293">
        <v>7821.3939472439997</v>
      </c>
      <c r="L293">
        <v>7939.9441140999998</v>
      </c>
      <c r="M293">
        <v>7857.5222427999997</v>
      </c>
      <c r="N293">
        <v>7797.1482273000001</v>
      </c>
      <c r="O293">
        <v>7673.4221620999997</v>
      </c>
      <c r="P293">
        <v>7587.0615496</v>
      </c>
      <c r="Q293">
        <v>7526.7432235999904</v>
      </c>
      <c r="R293">
        <v>7506.6524726999996</v>
      </c>
      <c r="S293">
        <v>7495.9748915999999</v>
      </c>
      <c r="T293">
        <v>7584.9213108000004</v>
      </c>
      <c r="U293">
        <v>7732.7844894</v>
      </c>
      <c r="V293">
        <v>8120.8258130999902</v>
      </c>
      <c r="W293">
        <v>8010.0123629999998</v>
      </c>
      <c r="X293">
        <v>7690.7481689999904</v>
      </c>
      <c r="Y293">
        <v>7309.5265749999999</v>
      </c>
      <c r="Z293">
        <v>7228.2193859999998</v>
      </c>
      <c r="AA293">
        <v>7039.6498890000003</v>
      </c>
    </row>
    <row r="294" spans="1:27" x14ac:dyDescent="0.2">
      <c r="A294">
        <v>2015</v>
      </c>
      <c r="B294">
        <v>10</v>
      </c>
      <c r="C294">
        <v>1</v>
      </c>
      <c r="D294">
        <v>6782.1333269999996</v>
      </c>
      <c r="E294">
        <v>6464.5792689999998</v>
      </c>
      <c r="F294">
        <v>5963.6274659999899</v>
      </c>
      <c r="G294">
        <v>5614.6961799999999</v>
      </c>
      <c r="H294">
        <v>5602.1982989999997</v>
      </c>
      <c r="I294">
        <v>5979.2526250000001</v>
      </c>
      <c r="J294">
        <v>6932.7467129999905</v>
      </c>
      <c r="K294">
        <v>7442.1577769699998</v>
      </c>
      <c r="L294">
        <v>7660.4914246999997</v>
      </c>
      <c r="M294">
        <v>7732.6046293999998</v>
      </c>
      <c r="N294">
        <v>7750.8987408999901</v>
      </c>
      <c r="O294">
        <v>7729.8497063999903</v>
      </c>
      <c r="P294">
        <v>7768.5451075999999</v>
      </c>
      <c r="Q294">
        <v>7827.4754839999996</v>
      </c>
      <c r="R294">
        <v>7898.1342729999997</v>
      </c>
      <c r="S294">
        <v>7962.9128199999996</v>
      </c>
      <c r="T294">
        <v>8011.3309349000001</v>
      </c>
      <c r="U294">
        <v>8019.0821750999903</v>
      </c>
      <c r="V294">
        <v>8320.0183725999996</v>
      </c>
      <c r="W294">
        <v>8126.55347893</v>
      </c>
      <c r="X294">
        <v>7794.1843159999999</v>
      </c>
      <c r="Y294">
        <v>7339.5178799999903</v>
      </c>
      <c r="Z294">
        <v>7273.9082340000004</v>
      </c>
      <c r="AA294">
        <v>7129.6121190000003</v>
      </c>
    </row>
    <row r="295" spans="1:27" x14ac:dyDescent="0.2">
      <c r="A295">
        <v>2015</v>
      </c>
      <c r="B295">
        <v>10</v>
      </c>
      <c r="C295">
        <v>2</v>
      </c>
      <c r="D295">
        <v>6878.180832</v>
      </c>
      <c r="E295">
        <v>6524.5938129999904</v>
      </c>
      <c r="F295">
        <v>5963.8209109999898</v>
      </c>
      <c r="G295">
        <v>5642.7367489999997</v>
      </c>
      <c r="H295">
        <v>5602.2618789999997</v>
      </c>
      <c r="I295">
        <v>5974.3641589999997</v>
      </c>
      <c r="J295">
        <v>6856.7482980000004</v>
      </c>
      <c r="K295">
        <v>7411.2641639699996</v>
      </c>
      <c r="L295">
        <v>7711.9606997000001</v>
      </c>
      <c r="M295">
        <v>7882.8491643999996</v>
      </c>
      <c r="N295">
        <v>7834.5159428999996</v>
      </c>
      <c r="O295">
        <v>7798.2224873999903</v>
      </c>
      <c r="P295">
        <v>7728.1029265999996</v>
      </c>
      <c r="Q295">
        <v>7647.7532789999996</v>
      </c>
      <c r="R295">
        <v>7576.9613449999997</v>
      </c>
      <c r="S295">
        <v>7549.7749829999902</v>
      </c>
      <c r="T295">
        <v>7608.8136069000002</v>
      </c>
      <c r="U295">
        <v>7817.7554310999903</v>
      </c>
      <c r="V295">
        <v>8047.2943106000002</v>
      </c>
      <c r="W295">
        <v>7837.63363493</v>
      </c>
      <c r="X295">
        <v>7570.6387599999998</v>
      </c>
      <c r="Y295">
        <v>7275.5108810000002</v>
      </c>
      <c r="Z295">
        <v>7283.455105</v>
      </c>
      <c r="AA295">
        <v>7236.1806729999998</v>
      </c>
    </row>
    <row r="296" spans="1:27" x14ac:dyDescent="0.2">
      <c r="A296">
        <v>2015</v>
      </c>
      <c r="B296">
        <v>10</v>
      </c>
      <c r="C296">
        <v>3</v>
      </c>
      <c r="D296">
        <v>6931.3162869999996</v>
      </c>
      <c r="E296">
        <v>6554.5127030000003</v>
      </c>
      <c r="F296">
        <v>6023.2572459999901</v>
      </c>
      <c r="G296">
        <v>5674.1798169999902</v>
      </c>
      <c r="H296">
        <v>5573.10119699999</v>
      </c>
      <c r="I296">
        <v>5671.0000879999998</v>
      </c>
      <c r="J296">
        <v>5945.8439250000001</v>
      </c>
      <c r="K296">
        <v>6404.3878759699901</v>
      </c>
      <c r="L296">
        <v>6967.8672486999903</v>
      </c>
      <c r="M296">
        <v>7240.5311314</v>
      </c>
      <c r="N296">
        <v>7218.7530499000004</v>
      </c>
      <c r="O296">
        <v>7084.5548663999998</v>
      </c>
      <c r="P296">
        <v>6962.5212766000004</v>
      </c>
      <c r="Q296">
        <v>6827.9249369999998</v>
      </c>
      <c r="R296">
        <v>6781.5180559999999</v>
      </c>
      <c r="S296">
        <v>6862.2365110000001</v>
      </c>
      <c r="T296">
        <v>7103.2891379000002</v>
      </c>
      <c r="U296">
        <v>7455.6516651000002</v>
      </c>
      <c r="V296">
        <v>7916.4517776000002</v>
      </c>
      <c r="W296">
        <v>7741.9082629300001</v>
      </c>
      <c r="X296">
        <v>7435.8716119999999</v>
      </c>
      <c r="Y296">
        <v>7208.7889589999904</v>
      </c>
      <c r="Z296">
        <v>7103.0426790000001</v>
      </c>
      <c r="AA296">
        <v>6930.2803480000002</v>
      </c>
    </row>
    <row r="297" spans="1:27" x14ac:dyDescent="0.2">
      <c r="A297">
        <v>2015</v>
      </c>
      <c r="B297">
        <v>10</v>
      </c>
      <c r="C297">
        <v>4</v>
      </c>
      <c r="D297">
        <v>6522.6749550000004</v>
      </c>
      <c r="E297">
        <v>6126.7738559999998</v>
      </c>
      <c r="F297">
        <v>5688.1697299999996</v>
      </c>
      <c r="G297">
        <v>5466.6206359999996</v>
      </c>
      <c r="H297">
        <v>5440.1074859999999</v>
      </c>
      <c r="I297">
        <v>5543.0400380000001</v>
      </c>
      <c r="J297">
        <v>5852.1345369999999</v>
      </c>
      <c r="K297">
        <v>6384.3892659699904</v>
      </c>
      <c r="L297">
        <v>6914.9308566999998</v>
      </c>
      <c r="M297">
        <v>7119.3125203999998</v>
      </c>
      <c r="N297">
        <v>7033.4351148999904</v>
      </c>
      <c r="O297">
        <v>6893.3557633999999</v>
      </c>
      <c r="P297">
        <v>6757.3427665999998</v>
      </c>
      <c r="Q297">
        <v>6615.5050940000001</v>
      </c>
      <c r="R297">
        <v>6619.2165459999997</v>
      </c>
      <c r="S297">
        <v>6698.1956289999998</v>
      </c>
      <c r="T297">
        <v>6804.5131278999997</v>
      </c>
      <c r="U297">
        <v>7025.2198780999997</v>
      </c>
      <c r="V297">
        <v>7387.6791635999998</v>
      </c>
      <c r="W297">
        <v>7417.3477839300003</v>
      </c>
      <c r="X297">
        <v>7225.26917399999</v>
      </c>
      <c r="Y297">
        <v>7101.4618109999901</v>
      </c>
      <c r="Z297">
        <v>6883.5363719999996</v>
      </c>
      <c r="AA297">
        <v>6551.6147220000003</v>
      </c>
    </row>
    <row r="298" spans="1:27" x14ac:dyDescent="0.2">
      <c r="A298">
        <v>2015</v>
      </c>
      <c r="B298">
        <v>10</v>
      </c>
      <c r="C298">
        <v>5</v>
      </c>
      <c r="D298">
        <v>6232.1797809999998</v>
      </c>
      <c r="E298">
        <v>5843.7474229999998</v>
      </c>
      <c r="F298">
        <v>5513.569802</v>
      </c>
      <c r="G298">
        <v>5441.5185609999999</v>
      </c>
      <c r="H298">
        <v>5443.1892330000001</v>
      </c>
      <c r="I298">
        <v>5648.292434</v>
      </c>
      <c r="J298">
        <v>5977.5440410000001</v>
      </c>
      <c r="K298">
        <v>6447.9750259699904</v>
      </c>
      <c r="L298">
        <v>6822.4954196999997</v>
      </c>
      <c r="M298">
        <v>7003.6476613999903</v>
      </c>
      <c r="N298">
        <v>6918.1336168999997</v>
      </c>
      <c r="O298">
        <v>6782.0742694</v>
      </c>
      <c r="P298">
        <v>6602.0652905999996</v>
      </c>
      <c r="Q298">
        <v>6480.2907299999997</v>
      </c>
      <c r="R298">
        <v>6510.4318510000003</v>
      </c>
      <c r="S298">
        <v>6701.4390400000002</v>
      </c>
      <c r="T298">
        <v>6983.7504359000004</v>
      </c>
      <c r="U298">
        <v>7325.2683901</v>
      </c>
      <c r="V298">
        <v>7561.7247506000003</v>
      </c>
      <c r="W298">
        <v>7543.6768179299997</v>
      </c>
      <c r="X298">
        <v>7300.2955750000001</v>
      </c>
      <c r="Y298">
        <v>7072.1878189999998</v>
      </c>
      <c r="Z298">
        <v>7000.6927329999999</v>
      </c>
      <c r="AA298">
        <v>6826.9042739999904</v>
      </c>
    </row>
    <row r="299" spans="1:27" x14ac:dyDescent="0.2">
      <c r="A299">
        <v>2015</v>
      </c>
      <c r="B299">
        <v>10</v>
      </c>
      <c r="C299">
        <v>6</v>
      </c>
      <c r="D299">
        <v>6584.6254300000001</v>
      </c>
      <c r="E299">
        <v>6082.2337959999904</v>
      </c>
      <c r="F299">
        <v>5690.8694269999996</v>
      </c>
      <c r="G299">
        <v>5573.3199860000004</v>
      </c>
      <c r="H299">
        <v>5852.5017549999902</v>
      </c>
      <c r="I299">
        <v>6765.2284609999997</v>
      </c>
      <c r="J299">
        <v>7531.4828589999997</v>
      </c>
      <c r="K299">
        <v>7837.8317889700002</v>
      </c>
      <c r="L299">
        <v>7895.9696457</v>
      </c>
      <c r="M299">
        <v>7829.2630624000003</v>
      </c>
      <c r="N299">
        <v>7725.6642648999996</v>
      </c>
      <c r="O299">
        <v>7581.5685444000001</v>
      </c>
      <c r="P299">
        <v>7477.3513765999996</v>
      </c>
      <c r="Q299">
        <v>7331.9839220000003</v>
      </c>
      <c r="R299">
        <v>7199.0006149999999</v>
      </c>
      <c r="S299">
        <v>7307.7185819999904</v>
      </c>
      <c r="T299">
        <v>7531.2091038999997</v>
      </c>
      <c r="U299">
        <v>7702.3145891000004</v>
      </c>
      <c r="V299">
        <v>8055.0174035999999</v>
      </c>
      <c r="W299">
        <v>7978.8603949299904</v>
      </c>
      <c r="X299">
        <v>7664.7338039999904</v>
      </c>
      <c r="Y299">
        <v>7475.2245089999997</v>
      </c>
      <c r="Z299">
        <v>7293.077456</v>
      </c>
      <c r="AA299">
        <v>7091.563787</v>
      </c>
    </row>
    <row r="300" spans="1:27" x14ac:dyDescent="0.2">
      <c r="A300">
        <v>2015</v>
      </c>
      <c r="B300">
        <v>10</v>
      </c>
      <c r="C300">
        <v>7</v>
      </c>
      <c r="D300">
        <v>6845.7431280000001</v>
      </c>
      <c r="E300">
        <v>6345.8857369999996</v>
      </c>
      <c r="F300">
        <v>5850.8486299999904</v>
      </c>
      <c r="G300">
        <v>5752.8115349999998</v>
      </c>
      <c r="H300">
        <v>6098.5108469999996</v>
      </c>
      <c r="I300">
        <v>6975.1541049999996</v>
      </c>
      <c r="J300">
        <v>7662.8826199999903</v>
      </c>
      <c r="K300">
        <v>7909.9278849699904</v>
      </c>
      <c r="L300">
        <v>7886.6576507</v>
      </c>
      <c r="M300">
        <v>7876.8448654000003</v>
      </c>
      <c r="N300">
        <v>7739.9923088999903</v>
      </c>
      <c r="O300">
        <v>7642.4462643999996</v>
      </c>
      <c r="P300">
        <v>7520.0817206000002</v>
      </c>
      <c r="Q300">
        <v>7431.4048419999999</v>
      </c>
      <c r="R300">
        <v>7351.5523229999999</v>
      </c>
      <c r="S300">
        <v>7458.1577819999902</v>
      </c>
      <c r="T300">
        <v>7744.6490268999996</v>
      </c>
      <c r="U300">
        <v>8104.78807709999</v>
      </c>
      <c r="V300">
        <v>8442.7790776000002</v>
      </c>
      <c r="W300">
        <v>8292.2042159299999</v>
      </c>
      <c r="X300">
        <v>7914.6875839999902</v>
      </c>
      <c r="Y300">
        <v>7652.3512889999902</v>
      </c>
      <c r="Z300">
        <v>7404.3571699999902</v>
      </c>
      <c r="AA300">
        <v>7162.8751300000004</v>
      </c>
    </row>
    <row r="301" spans="1:27" x14ac:dyDescent="0.2">
      <c r="A301">
        <v>2015</v>
      </c>
      <c r="B301">
        <v>10</v>
      </c>
      <c r="C301">
        <v>8</v>
      </c>
      <c r="D301">
        <v>6912.5670790000004</v>
      </c>
      <c r="E301">
        <v>6344.6607379999996</v>
      </c>
      <c r="F301">
        <v>5936.6378339999901</v>
      </c>
      <c r="G301">
        <v>5815.9056570000002</v>
      </c>
      <c r="H301">
        <v>6168.2769250000001</v>
      </c>
      <c r="I301">
        <v>7104.9366090000003</v>
      </c>
      <c r="J301">
        <v>7862.2573709999997</v>
      </c>
      <c r="K301">
        <v>8119.6696849699902</v>
      </c>
      <c r="L301">
        <v>8114.4201366999996</v>
      </c>
      <c r="M301">
        <v>8035.3255553999898</v>
      </c>
      <c r="N301">
        <v>7815.8160288999998</v>
      </c>
      <c r="O301">
        <v>7640.4067974</v>
      </c>
      <c r="P301">
        <v>7522.0853746000003</v>
      </c>
      <c r="Q301">
        <v>7419.2930749999996</v>
      </c>
      <c r="R301">
        <v>7341.2175690000004</v>
      </c>
      <c r="S301">
        <v>7343.135835</v>
      </c>
      <c r="T301">
        <v>7591.1954238999997</v>
      </c>
      <c r="U301">
        <v>7872.1727351</v>
      </c>
      <c r="V301">
        <v>8275.0561545999899</v>
      </c>
      <c r="W301">
        <v>8365.0463309299994</v>
      </c>
      <c r="X301">
        <v>7963.6522249999898</v>
      </c>
      <c r="Y301">
        <v>7647.5140700000002</v>
      </c>
      <c r="Z301">
        <v>7400.5576179999998</v>
      </c>
      <c r="AA301">
        <v>7152.7755800000004</v>
      </c>
    </row>
    <row r="302" spans="1:27" x14ac:dyDescent="0.2">
      <c r="A302">
        <v>2015</v>
      </c>
      <c r="B302">
        <v>10</v>
      </c>
      <c r="C302">
        <v>9</v>
      </c>
      <c r="D302">
        <v>6919.0934139999999</v>
      </c>
      <c r="E302">
        <v>6448.0250299999998</v>
      </c>
      <c r="F302">
        <v>5995.0417799999996</v>
      </c>
      <c r="G302">
        <v>5882.3677889999999</v>
      </c>
      <c r="H302">
        <v>6224.0509069999898</v>
      </c>
      <c r="I302">
        <v>7133.537002</v>
      </c>
      <c r="J302">
        <v>7862.1919749999997</v>
      </c>
      <c r="K302">
        <v>8184.2430779699998</v>
      </c>
      <c r="L302">
        <v>8235.2225746999993</v>
      </c>
      <c r="M302">
        <v>8103.9749543999997</v>
      </c>
      <c r="N302">
        <v>7946.8798508999998</v>
      </c>
      <c r="O302">
        <v>7822.8688294000003</v>
      </c>
      <c r="P302">
        <v>7774.6597806</v>
      </c>
      <c r="Q302">
        <v>7622.666913</v>
      </c>
      <c r="R302">
        <v>7501.3529679999901</v>
      </c>
      <c r="S302">
        <v>7529.4799859999903</v>
      </c>
      <c r="T302">
        <v>7715.1566238999903</v>
      </c>
      <c r="U302">
        <v>7881.5474280999997</v>
      </c>
      <c r="V302">
        <v>8191.6413095999997</v>
      </c>
      <c r="W302">
        <v>8228.6521359300004</v>
      </c>
      <c r="X302">
        <v>7959.43932699999</v>
      </c>
      <c r="Y302">
        <v>7831.3782510000001</v>
      </c>
      <c r="Z302">
        <v>7721.2407880000001</v>
      </c>
      <c r="AA302">
        <v>7445.7753869999997</v>
      </c>
    </row>
    <row r="303" spans="1:27" x14ac:dyDescent="0.2">
      <c r="A303">
        <v>2015</v>
      </c>
      <c r="B303">
        <v>10</v>
      </c>
      <c r="C303">
        <v>10</v>
      </c>
      <c r="D303">
        <v>7095.8507849999996</v>
      </c>
      <c r="E303">
        <v>6478.5276409999997</v>
      </c>
      <c r="F303">
        <v>5987.2684559999998</v>
      </c>
      <c r="G303">
        <v>5799.9397859999999</v>
      </c>
      <c r="H303">
        <v>5899.8923269999996</v>
      </c>
      <c r="I303">
        <v>6204.5973219999996</v>
      </c>
      <c r="J303">
        <v>6807.4059909999996</v>
      </c>
      <c r="K303">
        <v>7366.5359399700001</v>
      </c>
      <c r="L303">
        <v>7657.0861427</v>
      </c>
      <c r="M303">
        <v>7561.2659893999999</v>
      </c>
      <c r="N303">
        <v>7368.2479868999999</v>
      </c>
      <c r="O303">
        <v>7180.9754183999903</v>
      </c>
      <c r="P303">
        <v>6963.6225296000002</v>
      </c>
      <c r="Q303">
        <v>6802.5233850000004</v>
      </c>
      <c r="R303">
        <v>6733.9938819999998</v>
      </c>
      <c r="S303">
        <v>6825.8121149999997</v>
      </c>
      <c r="T303">
        <v>6950.9778169000001</v>
      </c>
      <c r="U303">
        <v>7272.2614340999999</v>
      </c>
      <c r="V303">
        <v>7618.4437956000002</v>
      </c>
      <c r="W303">
        <v>7607.9304329300003</v>
      </c>
      <c r="X303">
        <v>7339.5262169999996</v>
      </c>
      <c r="Y303">
        <v>7174.91061299999</v>
      </c>
      <c r="Z303">
        <v>7028.477492</v>
      </c>
      <c r="AA303">
        <v>6681.8540659999999</v>
      </c>
    </row>
    <row r="304" spans="1:27" x14ac:dyDescent="0.2">
      <c r="A304">
        <v>2015</v>
      </c>
      <c r="B304">
        <v>10</v>
      </c>
      <c r="C304">
        <v>11</v>
      </c>
      <c r="D304">
        <v>6351.8417410000002</v>
      </c>
      <c r="E304">
        <v>5964.2528080000002</v>
      </c>
      <c r="F304">
        <v>5580.6154589999996</v>
      </c>
      <c r="G304">
        <v>5502.4003819999998</v>
      </c>
      <c r="H304">
        <v>5557.029227</v>
      </c>
      <c r="I304">
        <v>5749.3588479999999</v>
      </c>
      <c r="J304">
        <v>6208.9358899999997</v>
      </c>
      <c r="K304">
        <v>6777.19211996999</v>
      </c>
      <c r="L304">
        <v>7149.1552527000003</v>
      </c>
      <c r="M304">
        <v>7250.2833564000002</v>
      </c>
      <c r="N304">
        <v>7076.0438948999999</v>
      </c>
      <c r="O304">
        <v>6903.2986024000002</v>
      </c>
      <c r="P304">
        <v>6727.1764745999999</v>
      </c>
      <c r="Q304">
        <v>6589.6758360000003</v>
      </c>
      <c r="R304">
        <v>6538.6077699999996</v>
      </c>
      <c r="S304">
        <v>6582.3366999999998</v>
      </c>
      <c r="T304">
        <v>6691.4534669000004</v>
      </c>
      <c r="U304">
        <v>7014.6006830999904</v>
      </c>
      <c r="V304">
        <v>7485.0502666000002</v>
      </c>
      <c r="W304">
        <v>7555.9022599299997</v>
      </c>
      <c r="X304">
        <v>7261.1735589999998</v>
      </c>
      <c r="Y304">
        <v>7027.0612659999997</v>
      </c>
      <c r="Z304">
        <v>6763.8163619999996</v>
      </c>
      <c r="AA304">
        <v>6421.6868640000002</v>
      </c>
    </row>
    <row r="305" spans="1:27" x14ac:dyDescent="0.2">
      <c r="A305">
        <v>2015</v>
      </c>
      <c r="B305">
        <v>10</v>
      </c>
      <c r="C305">
        <v>12</v>
      </c>
      <c r="D305">
        <v>6178.547356</v>
      </c>
      <c r="E305">
        <v>5790.7068689999996</v>
      </c>
      <c r="F305">
        <v>5543.3315499999999</v>
      </c>
      <c r="G305">
        <v>5520.8719119999996</v>
      </c>
      <c r="H305">
        <v>5894.8008810000001</v>
      </c>
      <c r="I305">
        <v>6808.5982620000004</v>
      </c>
      <c r="J305">
        <v>7642.3817509999999</v>
      </c>
      <c r="K305">
        <v>7973.3771009700004</v>
      </c>
      <c r="L305">
        <v>8058.8024926999997</v>
      </c>
      <c r="M305">
        <v>8026.3439304000003</v>
      </c>
      <c r="N305">
        <v>7873.0809018999998</v>
      </c>
      <c r="O305">
        <v>7736.8678383999904</v>
      </c>
      <c r="P305">
        <v>7614.7459325999998</v>
      </c>
      <c r="Q305">
        <v>7550.5010730000004</v>
      </c>
      <c r="R305">
        <v>7490.3011630000001</v>
      </c>
      <c r="S305">
        <v>7595.8259989999997</v>
      </c>
      <c r="T305">
        <v>7800.7123308999999</v>
      </c>
      <c r="U305">
        <v>7924.4272281000003</v>
      </c>
      <c r="V305">
        <v>7983.2651526</v>
      </c>
      <c r="W305">
        <v>7847.3117869300004</v>
      </c>
      <c r="X305">
        <v>7390.9637849999899</v>
      </c>
      <c r="Y305">
        <v>7207.3114559999904</v>
      </c>
      <c r="Z305">
        <v>7096.7232640000002</v>
      </c>
      <c r="AA305">
        <v>6862.4386649999997</v>
      </c>
    </row>
    <row r="306" spans="1:27" x14ac:dyDescent="0.2">
      <c r="A306">
        <v>2015</v>
      </c>
      <c r="B306">
        <v>10</v>
      </c>
      <c r="C306">
        <v>13</v>
      </c>
      <c r="D306">
        <v>6570.4011659999996</v>
      </c>
      <c r="E306">
        <v>6085.6858050000001</v>
      </c>
      <c r="F306">
        <v>5720.2679079999998</v>
      </c>
      <c r="G306">
        <v>5635.9779669999998</v>
      </c>
      <c r="H306">
        <v>5883.9279039999901</v>
      </c>
      <c r="I306">
        <v>6705.7826930000001</v>
      </c>
      <c r="J306">
        <v>7366.5641349999996</v>
      </c>
      <c r="K306">
        <v>7683.3864179699904</v>
      </c>
      <c r="L306">
        <v>7836.9110026999997</v>
      </c>
      <c r="M306">
        <v>7850.0571434000003</v>
      </c>
      <c r="N306">
        <v>7716.4659278999998</v>
      </c>
      <c r="O306">
        <v>7644.3539393999999</v>
      </c>
      <c r="P306">
        <v>7566.0891726</v>
      </c>
      <c r="Q306">
        <v>7424.0125150000003</v>
      </c>
      <c r="R306">
        <v>7477.1944869999998</v>
      </c>
      <c r="S306">
        <v>7558.5466759999999</v>
      </c>
      <c r="T306">
        <v>7660.6419629000002</v>
      </c>
      <c r="U306">
        <v>7643.4471420999998</v>
      </c>
      <c r="V306">
        <v>7873.4478515999999</v>
      </c>
      <c r="W306">
        <v>7829.3822109299999</v>
      </c>
      <c r="X306">
        <v>7495.9701789999999</v>
      </c>
      <c r="Y306">
        <v>7305.6285669999897</v>
      </c>
      <c r="Z306">
        <v>7157.4155729999902</v>
      </c>
      <c r="AA306">
        <v>6953.8787469999997</v>
      </c>
    </row>
    <row r="307" spans="1:27" x14ac:dyDescent="0.2">
      <c r="A307">
        <v>2015</v>
      </c>
      <c r="B307">
        <v>10</v>
      </c>
      <c r="C307">
        <v>14</v>
      </c>
      <c r="D307">
        <v>6675.3608020000001</v>
      </c>
      <c r="E307">
        <v>6219.287695</v>
      </c>
      <c r="F307">
        <v>5773.30962799999</v>
      </c>
      <c r="G307">
        <v>5693.90107299999</v>
      </c>
      <c r="H307">
        <v>6026.6790169999904</v>
      </c>
      <c r="I307">
        <v>6834.4641760000004</v>
      </c>
      <c r="J307">
        <v>7540.9866240000001</v>
      </c>
      <c r="K307">
        <v>7859.77545696999</v>
      </c>
      <c r="L307">
        <v>7957.8372536999996</v>
      </c>
      <c r="M307">
        <v>7956.6436414</v>
      </c>
      <c r="N307">
        <v>7798.4857628999998</v>
      </c>
      <c r="O307">
        <v>7684.7134954000003</v>
      </c>
      <c r="P307">
        <v>7566.0281476</v>
      </c>
      <c r="Q307">
        <v>7452.3804330000003</v>
      </c>
      <c r="R307">
        <v>7385.7735269999903</v>
      </c>
      <c r="S307">
        <v>7484.5725570000004</v>
      </c>
      <c r="T307">
        <v>7599.9948028999997</v>
      </c>
      <c r="U307">
        <v>7648.4577810999999</v>
      </c>
      <c r="V307">
        <v>7817.1464895999998</v>
      </c>
      <c r="W307">
        <v>7831.0359359300001</v>
      </c>
      <c r="X307">
        <v>7514.5438119999999</v>
      </c>
      <c r="Y307">
        <v>7393.7831179999903</v>
      </c>
      <c r="Z307">
        <v>7189.847702</v>
      </c>
      <c r="AA307">
        <v>7002.7440200000001</v>
      </c>
    </row>
    <row r="308" spans="1:27" x14ac:dyDescent="0.2">
      <c r="A308">
        <v>2015</v>
      </c>
      <c r="B308">
        <v>10</v>
      </c>
      <c r="C308">
        <v>15</v>
      </c>
      <c r="D308">
        <v>6713.1250389999996</v>
      </c>
      <c r="E308">
        <v>6212.1741399999901</v>
      </c>
      <c r="F308">
        <v>5806.9590989999997</v>
      </c>
      <c r="G308">
        <v>5728.6634309999999</v>
      </c>
      <c r="H308">
        <v>6063.0891699999902</v>
      </c>
      <c r="I308">
        <v>6919.2820929999998</v>
      </c>
      <c r="J308">
        <v>7562.254645</v>
      </c>
      <c r="K308">
        <v>7819.7017279700003</v>
      </c>
      <c r="L308">
        <v>7924.7571607</v>
      </c>
      <c r="M308">
        <v>7932.8850863999996</v>
      </c>
      <c r="N308">
        <v>7793.6741529000001</v>
      </c>
      <c r="O308">
        <v>7652.9824973999903</v>
      </c>
      <c r="P308">
        <v>7584.1068726000003</v>
      </c>
      <c r="Q308">
        <v>7432.5151589999996</v>
      </c>
      <c r="R308">
        <v>7451.8002429999997</v>
      </c>
      <c r="S308">
        <v>7545.9295169999996</v>
      </c>
      <c r="T308">
        <v>7644.9357978999997</v>
      </c>
      <c r="U308">
        <v>7785.6528780999997</v>
      </c>
      <c r="V308">
        <v>8017.9933546000002</v>
      </c>
      <c r="W308">
        <v>8039.5555669300002</v>
      </c>
      <c r="X308">
        <v>7603.1006079999997</v>
      </c>
      <c r="Y308">
        <v>7439.3290870000001</v>
      </c>
      <c r="Z308">
        <v>7250.2937259999999</v>
      </c>
      <c r="AA308">
        <v>7030.9247889999997</v>
      </c>
    </row>
    <row r="309" spans="1:27" x14ac:dyDescent="0.2">
      <c r="A309">
        <v>2015</v>
      </c>
      <c r="B309">
        <v>10</v>
      </c>
      <c r="C309">
        <v>16</v>
      </c>
      <c r="D309">
        <v>6786.4595010000003</v>
      </c>
      <c r="E309">
        <v>6312.562645</v>
      </c>
      <c r="F309">
        <v>5908.0890399999998</v>
      </c>
      <c r="G309">
        <v>5813.9758169999996</v>
      </c>
      <c r="H309">
        <v>6166.4309480000002</v>
      </c>
      <c r="I309">
        <v>7036.4053750000003</v>
      </c>
      <c r="J309">
        <v>7701.1784150000003</v>
      </c>
      <c r="K309">
        <v>7987.6824809700001</v>
      </c>
      <c r="L309">
        <v>8018.2113737</v>
      </c>
      <c r="M309">
        <v>7907.8909234000002</v>
      </c>
      <c r="N309">
        <v>7770.9014218999901</v>
      </c>
      <c r="O309">
        <v>7649.8258993999998</v>
      </c>
      <c r="P309">
        <v>7515.5612436000001</v>
      </c>
      <c r="Q309">
        <v>7436.0606349999998</v>
      </c>
      <c r="R309">
        <v>7369.3717199999901</v>
      </c>
      <c r="S309">
        <v>7440.5354129999996</v>
      </c>
      <c r="T309">
        <v>7452.7874808999904</v>
      </c>
      <c r="U309">
        <v>7456.3405630999896</v>
      </c>
      <c r="V309">
        <v>7665.9773765999998</v>
      </c>
      <c r="W309">
        <v>7783.5372669300004</v>
      </c>
      <c r="X309">
        <v>7492.5135190000001</v>
      </c>
      <c r="Y309">
        <v>7479.6407019999997</v>
      </c>
      <c r="Z309">
        <v>7484.3685059999998</v>
      </c>
      <c r="AA309">
        <v>7249.9699250000003</v>
      </c>
    </row>
    <row r="310" spans="1:27" x14ac:dyDescent="0.2">
      <c r="A310">
        <v>2015</v>
      </c>
      <c r="B310">
        <v>10</v>
      </c>
      <c r="C310">
        <v>17</v>
      </c>
      <c r="D310">
        <v>6971.7788570000002</v>
      </c>
      <c r="E310">
        <v>6432.3938420000004</v>
      </c>
      <c r="F310">
        <v>5966.9727370000001</v>
      </c>
      <c r="G310">
        <v>5817.258315</v>
      </c>
      <c r="H310">
        <v>5897.2782850000003</v>
      </c>
      <c r="I310">
        <v>6198.3353800000004</v>
      </c>
      <c r="J310">
        <v>6763.9827779999996</v>
      </c>
      <c r="K310">
        <v>7310.62945597</v>
      </c>
      <c r="L310">
        <v>7494.0536097000004</v>
      </c>
      <c r="M310">
        <v>7410.9759513999998</v>
      </c>
      <c r="N310">
        <v>7178.2067098999996</v>
      </c>
      <c r="O310">
        <v>6985.9910733999996</v>
      </c>
      <c r="P310">
        <v>6831.1013006000003</v>
      </c>
      <c r="Q310">
        <v>6699.6188249999996</v>
      </c>
      <c r="R310">
        <v>6646.951454</v>
      </c>
      <c r="S310">
        <v>6723.2310930000003</v>
      </c>
      <c r="T310">
        <v>6764.8545289000003</v>
      </c>
      <c r="U310">
        <v>7001.2605000999902</v>
      </c>
      <c r="V310">
        <v>7254.3624496000002</v>
      </c>
      <c r="W310">
        <v>7325.8442299299904</v>
      </c>
      <c r="X310">
        <v>7165.3960119999902</v>
      </c>
      <c r="Y310">
        <v>7060.51062799999</v>
      </c>
      <c r="Z310">
        <v>6921.9947549999997</v>
      </c>
      <c r="AA310">
        <v>6637.3133239999997</v>
      </c>
    </row>
    <row r="311" spans="1:27" x14ac:dyDescent="0.2">
      <c r="A311">
        <v>2015</v>
      </c>
      <c r="B311">
        <v>10</v>
      </c>
      <c r="C311">
        <v>18</v>
      </c>
      <c r="D311">
        <v>6389.9345530000001</v>
      </c>
      <c r="E311">
        <v>5966.0752729999904</v>
      </c>
      <c r="F311">
        <v>5663.2348219999903</v>
      </c>
      <c r="G311">
        <v>5570.5984600000002</v>
      </c>
      <c r="H311">
        <v>5624.7017420000002</v>
      </c>
      <c r="I311">
        <v>5789.4084560000001</v>
      </c>
      <c r="J311">
        <v>6180.8571380000003</v>
      </c>
      <c r="K311">
        <v>6718.0984399700001</v>
      </c>
      <c r="L311">
        <v>7005.3113156999998</v>
      </c>
      <c r="M311">
        <v>7014.3141563999998</v>
      </c>
      <c r="N311">
        <v>6859.3502748999999</v>
      </c>
      <c r="O311">
        <v>6711.6366894000003</v>
      </c>
      <c r="P311">
        <v>6542.5081896000002</v>
      </c>
      <c r="Q311">
        <v>6348.2216850000004</v>
      </c>
      <c r="R311">
        <v>6309.8038339999903</v>
      </c>
      <c r="S311">
        <v>6366.5902129999904</v>
      </c>
      <c r="T311">
        <v>6497.8633129</v>
      </c>
      <c r="U311">
        <v>6806.3109980999998</v>
      </c>
      <c r="V311">
        <v>7206.7716215999999</v>
      </c>
      <c r="W311">
        <v>7359.6456019300003</v>
      </c>
      <c r="X311">
        <v>7077.4052700000002</v>
      </c>
      <c r="Y311">
        <v>6792.2515999999996</v>
      </c>
      <c r="Z311">
        <v>6577.0987689999902</v>
      </c>
      <c r="AA311">
        <v>6317.1496989999996</v>
      </c>
    </row>
    <row r="312" spans="1:27" x14ac:dyDescent="0.2">
      <c r="A312">
        <v>2015</v>
      </c>
      <c r="B312">
        <v>10</v>
      </c>
      <c r="C312">
        <v>19</v>
      </c>
      <c r="D312">
        <v>6120.4897249999904</v>
      </c>
      <c r="E312">
        <v>5787.0327229999903</v>
      </c>
      <c r="F312">
        <v>5551.2373340000004</v>
      </c>
      <c r="G312">
        <v>5543.4065739999996</v>
      </c>
      <c r="H312">
        <v>5934.53451699999</v>
      </c>
      <c r="I312">
        <v>6894.6126350000004</v>
      </c>
      <c r="J312">
        <v>7716.9705189999904</v>
      </c>
      <c r="K312">
        <v>7865.6593919699999</v>
      </c>
      <c r="L312">
        <v>7850.9178916999999</v>
      </c>
      <c r="M312">
        <v>7908.0041433999904</v>
      </c>
      <c r="N312">
        <v>7809.1999048999996</v>
      </c>
      <c r="O312">
        <v>7676.5995184000003</v>
      </c>
      <c r="P312">
        <v>7637.6522225999997</v>
      </c>
      <c r="Q312">
        <v>7577.8129950000002</v>
      </c>
      <c r="R312">
        <v>7572.447913</v>
      </c>
      <c r="S312">
        <v>7612.7593369999904</v>
      </c>
      <c r="T312">
        <v>7694.5913848999999</v>
      </c>
      <c r="U312">
        <v>7672.8810900999997</v>
      </c>
      <c r="V312">
        <v>7784.2491526000003</v>
      </c>
      <c r="W312">
        <v>7763.2271759300002</v>
      </c>
      <c r="X312">
        <v>7371.0037299999904</v>
      </c>
      <c r="Y312">
        <v>7152.1237869999904</v>
      </c>
      <c r="Z312">
        <v>7040.9753620000001</v>
      </c>
      <c r="AA312">
        <v>6816.0381040000002</v>
      </c>
    </row>
    <row r="313" spans="1:27" x14ac:dyDescent="0.2">
      <c r="A313">
        <v>2015</v>
      </c>
      <c r="B313">
        <v>10</v>
      </c>
      <c r="C313">
        <v>20</v>
      </c>
      <c r="D313">
        <v>6621.2854109999998</v>
      </c>
      <c r="E313">
        <v>6120.6605950000003</v>
      </c>
      <c r="F313">
        <v>5793.6700350000001</v>
      </c>
      <c r="G313">
        <v>5733.1269689999999</v>
      </c>
      <c r="H313">
        <v>6048.4942899999996</v>
      </c>
      <c r="I313">
        <v>6916.6876130000001</v>
      </c>
      <c r="J313">
        <v>7654.0815059999904</v>
      </c>
      <c r="K313">
        <v>7810.3227129699999</v>
      </c>
      <c r="L313">
        <v>7896.9150986999903</v>
      </c>
      <c r="M313">
        <v>7899.5481374000001</v>
      </c>
      <c r="N313">
        <v>7812.0735599</v>
      </c>
      <c r="O313">
        <v>7699.1728273999997</v>
      </c>
      <c r="P313">
        <v>7785.8073815999996</v>
      </c>
      <c r="Q313">
        <v>7805.4665789999999</v>
      </c>
      <c r="R313">
        <v>7809.6248139999898</v>
      </c>
      <c r="S313">
        <v>7919.0697099999998</v>
      </c>
      <c r="T313">
        <v>7926.4291888999996</v>
      </c>
      <c r="U313">
        <v>7795.1316250999998</v>
      </c>
      <c r="V313">
        <v>7873.3320406000003</v>
      </c>
      <c r="W313">
        <v>7845.74373793</v>
      </c>
      <c r="X313">
        <v>7423.71</v>
      </c>
      <c r="Y313">
        <v>7217.9333999999999</v>
      </c>
      <c r="Z313">
        <v>7056.6566999999995</v>
      </c>
      <c r="AA313">
        <v>6823.982704</v>
      </c>
    </row>
    <row r="314" spans="1:27" x14ac:dyDescent="0.2">
      <c r="A314">
        <v>2015</v>
      </c>
      <c r="B314">
        <v>10</v>
      </c>
      <c r="C314">
        <v>21</v>
      </c>
      <c r="D314">
        <v>6550.0421589999996</v>
      </c>
      <c r="E314">
        <v>6068.7984619999997</v>
      </c>
      <c r="F314">
        <v>5696.4299369999899</v>
      </c>
      <c r="G314">
        <v>5647.8628259999996</v>
      </c>
      <c r="H314">
        <v>5970.6812819999996</v>
      </c>
      <c r="I314">
        <v>6853.7051529999999</v>
      </c>
      <c r="J314">
        <v>7578.843511</v>
      </c>
      <c r="K314">
        <v>7802.8345119699998</v>
      </c>
      <c r="L314">
        <v>7981.1719186999999</v>
      </c>
      <c r="M314">
        <v>8135.7001303999996</v>
      </c>
      <c r="N314">
        <v>8182.3560638999998</v>
      </c>
      <c r="O314">
        <v>8216.2494583999996</v>
      </c>
      <c r="P314">
        <v>8284.4035516000004</v>
      </c>
      <c r="Q314">
        <v>8457.9281169999995</v>
      </c>
      <c r="R314">
        <v>8556.5760730000002</v>
      </c>
      <c r="S314">
        <v>8720.4027210000004</v>
      </c>
      <c r="T314">
        <v>8598.8563148999892</v>
      </c>
      <c r="U314">
        <v>8176.7900880999896</v>
      </c>
      <c r="V314">
        <v>8067.9049476</v>
      </c>
      <c r="W314">
        <v>7911.5339189300003</v>
      </c>
      <c r="X314">
        <v>7436.7335830000002</v>
      </c>
      <c r="Y314">
        <v>7230.3861409999899</v>
      </c>
      <c r="Z314">
        <v>7070.1759969999903</v>
      </c>
      <c r="AA314">
        <v>6807.3013929999997</v>
      </c>
    </row>
    <row r="315" spans="1:27" x14ac:dyDescent="0.2">
      <c r="A315">
        <v>2015</v>
      </c>
      <c r="B315">
        <v>10</v>
      </c>
      <c r="C315">
        <v>22</v>
      </c>
      <c r="D315">
        <v>6575.038826</v>
      </c>
      <c r="E315">
        <v>6105.5332820000003</v>
      </c>
      <c r="F315">
        <v>5818.5688759999903</v>
      </c>
      <c r="G315">
        <v>5754.4961999999996</v>
      </c>
      <c r="H315">
        <v>6090.2648659999904</v>
      </c>
      <c r="I315">
        <v>6974.504441</v>
      </c>
      <c r="J315">
        <v>7707.7860559999999</v>
      </c>
      <c r="K315">
        <v>7875.3471869699997</v>
      </c>
      <c r="L315">
        <v>7859.2415686999902</v>
      </c>
      <c r="M315">
        <v>7984.5992624</v>
      </c>
      <c r="N315">
        <v>7911.1592029000003</v>
      </c>
      <c r="O315">
        <v>7851.0619293999898</v>
      </c>
      <c r="P315">
        <v>7829.7694916</v>
      </c>
      <c r="Q315">
        <v>7811.5414430000001</v>
      </c>
      <c r="R315">
        <v>7796.5355179999997</v>
      </c>
      <c r="S315">
        <v>7840.6006989999996</v>
      </c>
      <c r="T315">
        <v>7819.9658798999999</v>
      </c>
      <c r="U315">
        <v>7735.7776590999902</v>
      </c>
      <c r="V315">
        <v>7855.2129185999902</v>
      </c>
      <c r="W315">
        <v>7864.1867989299999</v>
      </c>
      <c r="X315">
        <v>7432.4836219999997</v>
      </c>
      <c r="Y315">
        <v>7215.0989170000003</v>
      </c>
      <c r="Z315">
        <v>7094.161548</v>
      </c>
      <c r="AA315">
        <v>6894.3131970000004</v>
      </c>
    </row>
    <row r="316" spans="1:27" x14ac:dyDescent="0.2">
      <c r="A316">
        <v>2015</v>
      </c>
      <c r="B316">
        <v>10</v>
      </c>
      <c r="C316">
        <v>23</v>
      </c>
      <c r="D316">
        <v>6595.9547080000002</v>
      </c>
      <c r="E316">
        <v>6149.2750599999999</v>
      </c>
      <c r="F316">
        <v>5828.1446159999996</v>
      </c>
      <c r="G316">
        <v>5768.3857589999998</v>
      </c>
      <c r="H316">
        <v>6086.6496079999997</v>
      </c>
      <c r="I316">
        <v>6903.8150839999998</v>
      </c>
      <c r="J316">
        <v>7612.3339980000001</v>
      </c>
      <c r="K316">
        <v>7917.6891199699903</v>
      </c>
      <c r="L316">
        <v>8119.2769056999996</v>
      </c>
      <c r="M316">
        <v>8190.5274084000002</v>
      </c>
      <c r="N316">
        <v>8120.4245328999996</v>
      </c>
      <c r="O316">
        <v>8068.9017954000001</v>
      </c>
      <c r="P316">
        <v>8077.2016175999997</v>
      </c>
      <c r="Q316">
        <v>8100.2433459999902</v>
      </c>
      <c r="R316">
        <v>8116.2970139999998</v>
      </c>
      <c r="S316">
        <v>8132.0914599999996</v>
      </c>
      <c r="T316">
        <v>8001.0645268999997</v>
      </c>
      <c r="U316">
        <v>7716.7649280999904</v>
      </c>
      <c r="V316">
        <v>7739.7548585999903</v>
      </c>
      <c r="W316">
        <v>7665.9497909299998</v>
      </c>
      <c r="X316">
        <v>7264.4239619999998</v>
      </c>
      <c r="Y316">
        <v>7152.6866410000002</v>
      </c>
      <c r="Z316">
        <v>7095.478263</v>
      </c>
      <c r="AA316">
        <v>6841.4801829999997</v>
      </c>
    </row>
    <row r="317" spans="1:27" x14ac:dyDescent="0.2">
      <c r="A317">
        <v>2015</v>
      </c>
      <c r="B317">
        <v>10</v>
      </c>
      <c r="C317">
        <v>24</v>
      </c>
      <c r="D317">
        <v>6464.6988810000003</v>
      </c>
      <c r="E317">
        <v>5980.0565209999904</v>
      </c>
      <c r="F317">
        <v>5654.0870019999902</v>
      </c>
      <c r="G317">
        <v>5539.5494939999999</v>
      </c>
      <c r="H317">
        <v>5687.8976439999997</v>
      </c>
      <c r="I317">
        <v>5935.7098749999996</v>
      </c>
      <c r="J317">
        <v>6463.0158629999996</v>
      </c>
      <c r="K317">
        <v>7051.6852909699901</v>
      </c>
      <c r="L317">
        <v>7417.1599766999998</v>
      </c>
      <c r="M317">
        <v>7359.3395294000002</v>
      </c>
      <c r="N317">
        <v>7271.0770968999996</v>
      </c>
      <c r="O317">
        <v>7129.4009004</v>
      </c>
      <c r="P317">
        <v>6972.7874555999997</v>
      </c>
      <c r="Q317">
        <v>6850.1483049999997</v>
      </c>
      <c r="R317">
        <v>6778.5022310000004</v>
      </c>
      <c r="S317">
        <v>6789.4490759999999</v>
      </c>
      <c r="T317">
        <v>6724.0003889</v>
      </c>
      <c r="U317">
        <v>6815.6197980999996</v>
      </c>
      <c r="V317">
        <v>6985.7463126000002</v>
      </c>
      <c r="W317">
        <v>7120.1980709299996</v>
      </c>
      <c r="X317">
        <v>6845.8970039999904</v>
      </c>
      <c r="Y317">
        <v>6709.0780409999998</v>
      </c>
      <c r="Z317">
        <v>6651.9759859999904</v>
      </c>
      <c r="AA317">
        <v>6402.9709080000002</v>
      </c>
    </row>
    <row r="318" spans="1:27" x14ac:dyDescent="0.2">
      <c r="A318">
        <v>2015</v>
      </c>
      <c r="B318">
        <v>10</v>
      </c>
      <c r="C318">
        <v>25</v>
      </c>
      <c r="D318">
        <v>6144.6743459999998</v>
      </c>
      <c r="E318">
        <v>5780.3862849999996</v>
      </c>
      <c r="F318">
        <v>5522.5387369999999</v>
      </c>
      <c r="G318">
        <v>5433.8685029999997</v>
      </c>
      <c r="H318">
        <v>5495.6663999999901</v>
      </c>
      <c r="I318">
        <v>5601.7723770000002</v>
      </c>
      <c r="J318">
        <v>5994.8085269999901</v>
      </c>
      <c r="K318">
        <v>6434.7638679699903</v>
      </c>
      <c r="L318">
        <v>6864.9182856999996</v>
      </c>
      <c r="M318">
        <v>6961.9591754000003</v>
      </c>
      <c r="N318">
        <v>6969.1937228999996</v>
      </c>
      <c r="O318">
        <v>6915.2247773999998</v>
      </c>
      <c r="P318">
        <v>6778.6864845999999</v>
      </c>
      <c r="Q318">
        <v>6649.5838629999998</v>
      </c>
      <c r="R318">
        <v>6512.6604360000001</v>
      </c>
      <c r="S318">
        <v>6590.5097340000002</v>
      </c>
      <c r="T318">
        <v>6710.6638408999997</v>
      </c>
      <c r="U318">
        <v>6999.2734501000004</v>
      </c>
      <c r="V318">
        <v>7252.9655155999999</v>
      </c>
      <c r="W318">
        <v>7292.7032949300001</v>
      </c>
      <c r="X318">
        <v>6944.7097159999903</v>
      </c>
      <c r="Y318">
        <v>6644.8309899999904</v>
      </c>
      <c r="Z318">
        <v>6436.4286919999904</v>
      </c>
      <c r="AA318">
        <v>6165.9859219999998</v>
      </c>
    </row>
    <row r="319" spans="1:27" x14ac:dyDescent="0.2">
      <c r="A319">
        <v>2015</v>
      </c>
      <c r="B319">
        <v>10</v>
      </c>
      <c r="C319">
        <v>26</v>
      </c>
      <c r="D319">
        <v>6004.2378509999999</v>
      </c>
      <c r="E319">
        <v>5691.7193539999998</v>
      </c>
      <c r="F319">
        <v>5461.0301369999997</v>
      </c>
      <c r="G319">
        <v>5496.5533329999998</v>
      </c>
      <c r="H319">
        <v>5909.9977919999901</v>
      </c>
      <c r="I319">
        <v>6880.8074660000002</v>
      </c>
      <c r="J319">
        <v>7767.0642760000001</v>
      </c>
      <c r="K319">
        <v>7997.9885049699997</v>
      </c>
      <c r="L319">
        <v>8105.3544476999996</v>
      </c>
      <c r="M319">
        <v>8058.6031564000004</v>
      </c>
      <c r="N319">
        <v>7891.4596049000002</v>
      </c>
      <c r="O319">
        <v>7755.3328744</v>
      </c>
      <c r="P319">
        <v>7665.8848096000002</v>
      </c>
      <c r="Q319">
        <v>7516.241599</v>
      </c>
      <c r="R319">
        <v>7573.5099179999997</v>
      </c>
      <c r="S319">
        <v>7740.6443399999998</v>
      </c>
      <c r="T319">
        <v>7998.7996138999997</v>
      </c>
      <c r="U319">
        <v>8125.7513420999903</v>
      </c>
      <c r="V319">
        <v>8187.3428156</v>
      </c>
      <c r="W319">
        <v>8099.1065709300001</v>
      </c>
      <c r="X319">
        <v>7621.1702359999999</v>
      </c>
      <c r="Y319">
        <v>7307.17190199999</v>
      </c>
      <c r="Z319">
        <v>7111.4787859999997</v>
      </c>
      <c r="AA319">
        <v>6910.3795490000002</v>
      </c>
    </row>
    <row r="320" spans="1:27" x14ac:dyDescent="0.2">
      <c r="A320">
        <v>2015</v>
      </c>
      <c r="B320">
        <v>10</v>
      </c>
      <c r="C320">
        <v>27</v>
      </c>
      <c r="D320">
        <v>6610.7321339999999</v>
      </c>
      <c r="E320">
        <v>6092.002837</v>
      </c>
      <c r="F320">
        <v>5723.2003789999999</v>
      </c>
      <c r="G320">
        <v>5683.8129570000001</v>
      </c>
      <c r="H320">
        <v>6040.1170219999904</v>
      </c>
      <c r="I320">
        <v>7033.895595</v>
      </c>
      <c r="J320">
        <v>7845.813572</v>
      </c>
      <c r="K320">
        <v>8039.2694839699998</v>
      </c>
      <c r="L320">
        <v>8119.3852876999899</v>
      </c>
      <c r="M320">
        <v>8078.1186423999898</v>
      </c>
      <c r="N320">
        <v>7958.9975218999998</v>
      </c>
      <c r="O320">
        <v>7831.9496473999998</v>
      </c>
      <c r="P320">
        <v>7796.6430725999999</v>
      </c>
      <c r="Q320">
        <v>7739.392245</v>
      </c>
      <c r="R320">
        <v>7670.7268690000001</v>
      </c>
      <c r="S320">
        <v>7771.3574359999902</v>
      </c>
      <c r="T320">
        <v>7978.9154679000003</v>
      </c>
      <c r="U320">
        <v>8022.5308680999997</v>
      </c>
      <c r="V320">
        <v>8148.1314475999998</v>
      </c>
      <c r="W320">
        <v>8153.3307299300004</v>
      </c>
      <c r="X320">
        <v>7698.6920600000003</v>
      </c>
      <c r="Y320">
        <v>7525.5523429999903</v>
      </c>
      <c r="Z320">
        <v>7348.0320429999902</v>
      </c>
      <c r="AA320">
        <v>7156.690036</v>
      </c>
    </row>
    <row r="321" spans="1:27" x14ac:dyDescent="0.2">
      <c r="A321">
        <v>2015</v>
      </c>
      <c r="B321">
        <v>10</v>
      </c>
      <c r="C321">
        <v>28</v>
      </c>
      <c r="D321">
        <v>6808.8019830000003</v>
      </c>
      <c r="E321">
        <v>6326.7480230000001</v>
      </c>
      <c r="F321">
        <v>5940.8470109999998</v>
      </c>
      <c r="G321">
        <v>5861.2234719999997</v>
      </c>
      <c r="H321">
        <v>6184.971998</v>
      </c>
      <c r="I321">
        <v>7160.5237980000002</v>
      </c>
      <c r="J321">
        <v>7894.2755609999904</v>
      </c>
      <c r="K321">
        <v>8026.8785179699998</v>
      </c>
      <c r="L321">
        <v>8062.1374926999997</v>
      </c>
      <c r="M321">
        <v>8056.1671343999997</v>
      </c>
      <c r="N321">
        <v>7974.0215638999998</v>
      </c>
      <c r="O321">
        <v>7925.0891234000001</v>
      </c>
      <c r="P321">
        <v>7901.1899946000003</v>
      </c>
      <c r="Q321">
        <v>7852.042015</v>
      </c>
      <c r="R321">
        <v>7799.9730710000003</v>
      </c>
      <c r="S321">
        <v>7839.6625789999998</v>
      </c>
      <c r="T321">
        <v>7762.0253929</v>
      </c>
      <c r="U321">
        <v>7616.8945010999996</v>
      </c>
      <c r="V321">
        <v>7696.6902466000001</v>
      </c>
      <c r="W321">
        <v>7740.5869769299998</v>
      </c>
      <c r="X321">
        <v>7404.4978659999997</v>
      </c>
      <c r="Y321">
        <v>7210.9463739999901</v>
      </c>
      <c r="Z321">
        <v>7054.4285669999999</v>
      </c>
      <c r="AA321">
        <v>6822.5120369999904</v>
      </c>
    </row>
    <row r="322" spans="1:27" x14ac:dyDescent="0.2">
      <c r="A322">
        <v>2015</v>
      </c>
      <c r="B322">
        <v>10</v>
      </c>
      <c r="C322">
        <v>29</v>
      </c>
      <c r="D322">
        <v>6472.5344029999997</v>
      </c>
      <c r="E322">
        <v>6027.1498869999996</v>
      </c>
      <c r="F322">
        <v>5659.8818709999996</v>
      </c>
      <c r="G322">
        <v>5619.0325350000003</v>
      </c>
      <c r="H322">
        <v>5964.8275829999902</v>
      </c>
      <c r="I322">
        <v>6880.446183</v>
      </c>
      <c r="J322">
        <v>7659.4951650000003</v>
      </c>
      <c r="K322">
        <v>7865.34034797</v>
      </c>
      <c r="L322">
        <v>8010.8940117000002</v>
      </c>
      <c r="M322">
        <v>8018.5521673999901</v>
      </c>
      <c r="N322">
        <v>7946.7061868999999</v>
      </c>
      <c r="O322">
        <v>7877.9746414000001</v>
      </c>
      <c r="P322">
        <v>7815.9836136000004</v>
      </c>
      <c r="Q322">
        <v>7804.0165150000003</v>
      </c>
      <c r="R322">
        <v>7792.7246509999904</v>
      </c>
      <c r="S322">
        <v>7782.9578459999902</v>
      </c>
      <c r="T322">
        <v>7864.1398749</v>
      </c>
      <c r="U322">
        <v>7752.8677030999997</v>
      </c>
      <c r="V322">
        <v>7884.4053245999903</v>
      </c>
      <c r="W322">
        <v>7967.3950809300004</v>
      </c>
      <c r="X322">
        <v>7494.0378110000001</v>
      </c>
      <c r="Y322">
        <v>7351.7266739999995</v>
      </c>
      <c r="Z322">
        <v>7194.1752070000002</v>
      </c>
      <c r="AA322">
        <v>6962.3405270000003</v>
      </c>
    </row>
    <row r="323" spans="1:27" x14ac:dyDescent="0.2">
      <c r="A323">
        <v>2015</v>
      </c>
      <c r="B323">
        <v>10</v>
      </c>
      <c r="C323">
        <v>30</v>
      </c>
      <c r="D323">
        <v>6568.383495</v>
      </c>
      <c r="E323">
        <v>6037.2874119999997</v>
      </c>
      <c r="F323">
        <v>5666.3867209999999</v>
      </c>
      <c r="G323">
        <v>5620.6636509999998</v>
      </c>
      <c r="H323">
        <v>6001.35843999999</v>
      </c>
      <c r="I323">
        <v>6914.2572730000002</v>
      </c>
      <c r="J323">
        <v>7710.032373</v>
      </c>
      <c r="K323">
        <v>8033.9761509699902</v>
      </c>
      <c r="L323">
        <v>8199.0364527000002</v>
      </c>
      <c r="M323">
        <v>8329.0779743999992</v>
      </c>
      <c r="N323">
        <v>8281.2567509</v>
      </c>
      <c r="O323">
        <v>8186.6597793999999</v>
      </c>
      <c r="P323">
        <v>8166.5400116000001</v>
      </c>
      <c r="Q323">
        <v>8104.7958549999903</v>
      </c>
      <c r="R323">
        <v>8033.3074329999999</v>
      </c>
      <c r="S323">
        <v>8084.9662489999901</v>
      </c>
      <c r="T323">
        <v>7966.9531988999997</v>
      </c>
      <c r="U323">
        <v>7649.76622209999</v>
      </c>
      <c r="V323">
        <v>7593.0189235999997</v>
      </c>
      <c r="W323">
        <v>7631.2862839299996</v>
      </c>
      <c r="X323">
        <v>7286.3293079999903</v>
      </c>
      <c r="Y323">
        <v>7254.5238170000002</v>
      </c>
      <c r="Z323">
        <v>7132.6886370000002</v>
      </c>
      <c r="AA323">
        <v>6871.7405570000001</v>
      </c>
    </row>
    <row r="324" spans="1:27" x14ac:dyDescent="0.2">
      <c r="A324">
        <v>2015</v>
      </c>
      <c r="B324">
        <v>10</v>
      </c>
      <c r="C324">
        <v>31</v>
      </c>
      <c r="D324">
        <v>6479.0909060000004</v>
      </c>
      <c r="E324">
        <v>5991.8038150000002</v>
      </c>
      <c r="F324">
        <v>5622.2259199999899</v>
      </c>
      <c r="G324">
        <v>5487.8990119999999</v>
      </c>
      <c r="H324">
        <v>5600.6053389999997</v>
      </c>
      <c r="I324">
        <v>5882.5244160000002</v>
      </c>
      <c r="J324">
        <v>6461.1620910000001</v>
      </c>
      <c r="K324">
        <v>7065.4732239699997</v>
      </c>
      <c r="L324">
        <v>7403.3638996999998</v>
      </c>
      <c r="M324">
        <v>7412.4352253999996</v>
      </c>
      <c r="N324">
        <v>7335.3000898999999</v>
      </c>
      <c r="O324">
        <v>7245.4046153999998</v>
      </c>
      <c r="P324">
        <v>7135.5519996000003</v>
      </c>
      <c r="Q324">
        <v>7051.1078770000004</v>
      </c>
      <c r="R324">
        <v>7073.0873620000002</v>
      </c>
      <c r="S324">
        <v>7124.4812240000001</v>
      </c>
      <c r="T324">
        <v>7083.0228789000003</v>
      </c>
      <c r="U324">
        <v>7050.17800909999</v>
      </c>
      <c r="V324">
        <v>7113.4668095999996</v>
      </c>
      <c r="W324">
        <v>7203.2736759299996</v>
      </c>
      <c r="X324">
        <v>6940.6307889999998</v>
      </c>
      <c r="Y324">
        <v>6754.6278539999903</v>
      </c>
      <c r="Z324">
        <v>6689.1053899999997</v>
      </c>
      <c r="AA324">
        <v>6421.3983920000001</v>
      </c>
    </row>
    <row r="325" spans="1:27" x14ac:dyDescent="0.2">
      <c r="A325">
        <v>2015</v>
      </c>
      <c r="B325">
        <v>11</v>
      </c>
      <c r="C325">
        <v>1</v>
      </c>
      <c r="D325">
        <v>5969.0872639999998</v>
      </c>
      <c r="E325">
        <v>5629.0670989999999</v>
      </c>
      <c r="F325">
        <v>5369.6047169999902</v>
      </c>
      <c r="G325">
        <v>5231.1410989999904</v>
      </c>
      <c r="H325">
        <v>5328.288227</v>
      </c>
      <c r="I325">
        <v>5460.9020149999997</v>
      </c>
      <c r="J325">
        <v>5831.426250468</v>
      </c>
      <c r="K325">
        <v>6294.5164616800002</v>
      </c>
      <c r="L325">
        <v>6693.4232839999904</v>
      </c>
      <c r="M325">
        <v>6830.3324730000004</v>
      </c>
      <c r="N325">
        <v>6864.8749976999998</v>
      </c>
      <c r="O325">
        <v>6801.4803099000001</v>
      </c>
      <c r="P325">
        <v>6749.5554605999996</v>
      </c>
      <c r="Q325">
        <v>6778.1839452000004</v>
      </c>
      <c r="R325">
        <v>6897.1566939000004</v>
      </c>
      <c r="S325">
        <v>7075.8960926</v>
      </c>
      <c r="T325">
        <v>7139.1272820999902</v>
      </c>
      <c r="U325">
        <v>7248.7724284999904</v>
      </c>
      <c r="V325">
        <v>7406.6384903999997</v>
      </c>
      <c r="W325">
        <v>7465.5336974600004</v>
      </c>
      <c r="X325">
        <v>7086.0199999999904</v>
      </c>
      <c r="Y325">
        <v>6792.7233999999999</v>
      </c>
      <c r="Z325">
        <v>6546.7252749999998</v>
      </c>
      <c r="AA325">
        <v>6245.3298949999999</v>
      </c>
    </row>
    <row r="326" spans="1:27" x14ac:dyDescent="0.2">
      <c r="A326">
        <v>2015</v>
      </c>
      <c r="B326">
        <v>11</v>
      </c>
      <c r="C326">
        <v>2</v>
      </c>
      <c r="D326">
        <v>6011.6023150000001</v>
      </c>
      <c r="E326">
        <v>5670.6344760000002</v>
      </c>
      <c r="F326">
        <v>5517.8026339999997</v>
      </c>
      <c r="G326">
        <v>5539.3437609999901</v>
      </c>
      <c r="H326">
        <v>5819.289299</v>
      </c>
      <c r="I326">
        <v>6624.4183480000002</v>
      </c>
      <c r="J326">
        <v>7463.819043468</v>
      </c>
      <c r="K326">
        <v>7966.4113476800003</v>
      </c>
      <c r="L326">
        <v>8478.5654460000005</v>
      </c>
      <c r="M326">
        <v>8741.0482460000003</v>
      </c>
      <c r="N326">
        <v>8889.4354796999996</v>
      </c>
      <c r="O326">
        <v>8928.4662399000008</v>
      </c>
      <c r="P326">
        <v>9032.1201875999996</v>
      </c>
      <c r="Q326">
        <v>9065.9100161999995</v>
      </c>
      <c r="R326">
        <v>9055.9835399000003</v>
      </c>
      <c r="S326">
        <v>9059.6313635999995</v>
      </c>
      <c r="T326">
        <v>8872.6623050999897</v>
      </c>
      <c r="U326">
        <v>8383.9903114999997</v>
      </c>
      <c r="V326">
        <v>8243.0710443999997</v>
      </c>
      <c r="W326">
        <v>8106.96572646</v>
      </c>
      <c r="X326">
        <v>7572.9254569999903</v>
      </c>
      <c r="Y326">
        <v>7351.3202860000001</v>
      </c>
      <c r="Z326">
        <v>7081.5824110000003</v>
      </c>
      <c r="AA326">
        <v>6799.2624859999996</v>
      </c>
    </row>
    <row r="327" spans="1:27" x14ac:dyDescent="0.2">
      <c r="A327">
        <v>2015</v>
      </c>
      <c r="B327">
        <v>11</v>
      </c>
      <c r="C327">
        <v>3</v>
      </c>
      <c r="D327">
        <v>6416.9289060000001</v>
      </c>
      <c r="E327">
        <v>5945.8013030000002</v>
      </c>
      <c r="F327">
        <v>5629.0418309999995</v>
      </c>
      <c r="G327">
        <v>5598.7143930000002</v>
      </c>
      <c r="H327">
        <v>5858.1516629999996</v>
      </c>
      <c r="I327">
        <v>6585.1653420000002</v>
      </c>
      <c r="J327">
        <v>7340.615179468</v>
      </c>
      <c r="K327">
        <v>7967.9871616800001</v>
      </c>
      <c r="L327">
        <v>8657.6142579999996</v>
      </c>
      <c r="M327">
        <v>9111.8739679999908</v>
      </c>
      <c r="N327">
        <v>9394.6297286999998</v>
      </c>
      <c r="O327">
        <v>9597.5023148999899</v>
      </c>
      <c r="P327">
        <v>9701.5054985999996</v>
      </c>
      <c r="Q327">
        <v>9862.3732412000008</v>
      </c>
      <c r="R327">
        <v>9929.6000408999898</v>
      </c>
      <c r="S327">
        <v>10353.620293599901</v>
      </c>
      <c r="T327">
        <v>10167.180349099999</v>
      </c>
      <c r="U327">
        <v>9956.3695195</v>
      </c>
      <c r="V327">
        <v>9842.5015733999899</v>
      </c>
      <c r="W327">
        <v>9585.4322824600004</v>
      </c>
      <c r="X327">
        <v>8667.9359110000005</v>
      </c>
      <c r="Y327">
        <v>7977.4007670000001</v>
      </c>
      <c r="Z327">
        <v>7409.1445889999904</v>
      </c>
      <c r="AA327">
        <v>6993.2512699999997</v>
      </c>
    </row>
    <row r="328" spans="1:27" x14ac:dyDescent="0.2">
      <c r="A328">
        <v>2015</v>
      </c>
      <c r="B328">
        <v>11</v>
      </c>
      <c r="C328">
        <v>4</v>
      </c>
      <c r="D328">
        <v>6596.5697570000002</v>
      </c>
      <c r="E328">
        <v>6046.52949299999</v>
      </c>
      <c r="F328">
        <v>5777.3717369999904</v>
      </c>
      <c r="G328">
        <v>5750.6758490000002</v>
      </c>
      <c r="H328">
        <v>6023.9038069999997</v>
      </c>
      <c r="I328">
        <v>6819.2438490000004</v>
      </c>
      <c r="J328">
        <v>7673.5091944679998</v>
      </c>
      <c r="K328">
        <v>8088.6749226800002</v>
      </c>
      <c r="L328">
        <v>8400.6510709999893</v>
      </c>
      <c r="M328">
        <v>8453.2827109999907</v>
      </c>
      <c r="N328">
        <v>8341.7749946999993</v>
      </c>
      <c r="O328">
        <v>8163.9962218999999</v>
      </c>
      <c r="P328">
        <v>8047.8598755999901</v>
      </c>
      <c r="Q328">
        <v>8001.5276622000001</v>
      </c>
      <c r="R328">
        <v>7932.7590829000001</v>
      </c>
      <c r="S328">
        <v>7987.0615686000001</v>
      </c>
      <c r="T328">
        <v>8008.2648491</v>
      </c>
      <c r="U328">
        <v>7872.6865525000003</v>
      </c>
      <c r="V328">
        <v>7844.6536503999996</v>
      </c>
      <c r="W328">
        <v>7817.8380744599999</v>
      </c>
      <c r="X328">
        <v>7385.7729879999997</v>
      </c>
      <c r="Y328">
        <v>7198.3508629999897</v>
      </c>
      <c r="Z328">
        <v>7019.1798339999996</v>
      </c>
      <c r="AA328">
        <v>6786.5732150000003</v>
      </c>
    </row>
    <row r="329" spans="1:27" x14ac:dyDescent="0.2">
      <c r="A329">
        <v>2015</v>
      </c>
      <c r="B329">
        <v>11</v>
      </c>
      <c r="C329">
        <v>5</v>
      </c>
      <c r="D329">
        <v>6449.6756599999999</v>
      </c>
      <c r="E329">
        <v>6030.0950039999998</v>
      </c>
      <c r="F329">
        <v>5773.8472849999998</v>
      </c>
      <c r="G329">
        <v>5739.2450099999996</v>
      </c>
      <c r="H329">
        <v>6038.718809</v>
      </c>
      <c r="I329">
        <v>6881.329256</v>
      </c>
      <c r="J329">
        <v>7702.4101254679999</v>
      </c>
      <c r="K329">
        <v>8059.7693616799997</v>
      </c>
      <c r="L329">
        <v>8302.5144550000005</v>
      </c>
      <c r="M329">
        <v>8342.8929530000005</v>
      </c>
      <c r="N329">
        <v>8230.1941666999992</v>
      </c>
      <c r="O329">
        <v>8102.7036679000003</v>
      </c>
      <c r="P329">
        <v>7924.7828055999998</v>
      </c>
      <c r="Q329">
        <v>7792.3576192</v>
      </c>
      <c r="R329">
        <v>7615.5808088999902</v>
      </c>
      <c r="S329">
        <v>7641.3927205999998</v>
      </c>
      <c r="T329">
        <v>7762.1880940999999</v>
      </c>
      <c r="U329">
        <v>7825.3030214999899</v>
      </c>
      <c r="V329">
        <v>7846.9475563999904</v>
      </c>
      <c r="W329">
        <v>7764.2382524599998</v>
      </c>
      <c r="X329">
        <v>7234.7799199999899</v>
      </c>
      <c r="Y329">
        <v>7029.0004410000001</v>
      </c>
      <c r="Z329">
        <v>6837.6086150000001</v>
      </c>
      <c r="AA329">
        <v>6653.8632500000003</v>
      </c>
    </row>
    <row r="330" spans="1:27" x14ac:dyDescent="0.2">
      <c r="A330">
        <v>2015</v>
      </c>
      <c r="B330">
        <v>11</v>
      </c>
      <c r="C330">
        <v>6</v>
      </c>
      <c r="D330">
        <v>6313.9037699999999</v>
      </c>
      <c r="E330">
        <v>5859.7285089999996</v>
      </c>
      <c r="F330">
        <v>5607.69365499999</v>
      </c>
      <c r="G330">
        <v>5614.4739369999998</v>
      </c>
      <c r="H330">
        <v>5898.0446389999997</v>
      </c>
      <c r="I330">
        <v>6734.0672379999996</v>
      </c>
      <c r="J330">
        <v>7556.5536314679903</v>
      </c>
      <c r="K330">
        <v>7908.5441876799996</v>
      </c>
      <c r="L330">
        <v>8102.595405</v>
      </c>
      <c r="M330">
        <v>8068.4279159999996</v>
      </c>
      <c r="N330">
        <v>7953.9133266999997</v>
      </c>
      <c r="O330">
        <v>7802.1992528999999</v>
      </c>
      <c r="P330">
        <v>7697.7865745999998</v>
      </c>
      <c r="Q330">
        <v>7570.0205642000001</v>
      </c>
      <c r="R330">
        <v>7513.0135018999899</v>
      </c>
      <c r="S330">
        <v>7578.0744886000002</v>
      </c>
      <c r="T330">
        <v>7480.6860730999997</v>
      </c>
      <c r="U330">
        <v>7331.5198854999999</v>
      </c>
      <c r="V330">
        <v>7314.5536083999996</v>
      </c>
      <c r="W330">
        <v>7369.0811654600002</v>
      </c>
      <c r="X330">
        <v>7055.6581139999898</v>
      </c>
      <c r="Y330">
        <v>7047.0419199999997</v>
      </c>
      <c r="Z330">
        <v>6952.4118189999999</v>
      </c>
      <c r="AA330">
        <v>6706.2765410000002</v>
      </c>
    </row>
    <row r="331" spans="1:27" x14ac:dyDescent="0.2">
      <c r="A331">
        <v>2015</v>
      </c>
      <c r="B331">
        <v>11</v>
      </c>
      <c r="C331">
        <v>7</v>
      </c>
      <c r="D331">
        <v>6305.4269979999999</v>
      </c>
      <c r="E331">
        <v>5839.0479839999998</v>
      </c>
      <c r="F331">
        <v>5504.4787969999998</v>
      </c>
      <c r="G331">
        <v>5439.7946460000003</v>
      </c>
      <c r="H331">
        <v>5549.1380319999998</v>
      </c>
      <c r="I331">
        <v>5791.8795</v>
      </c>
      <c r="J331">
        <v>6346.188025468</v>
      </c>
      <c r="K331">
        <v>6950.0124166799997</v>
      </c>
      <c r="L331">
        <v>7351.6754009999904</v>
      </c>
      <c r="M331">
        <v>7368.1213610000004</v>
      </c>
      <c r="N331">
        <v>7226.2630756999997</v>
      </c>
      <c r="O331">
        <v>7031.8911688999997</v>
      </c>
      <c r="P331">
        <v>6886.8918166000003</v>
      </c>
      <c r="Q331">
        <v>6771.0532162</v>
      </c>
      <c r="R331">
        <v>6721.7327968999998</v>
      </c>
      <c r="S331">
        <v>6729.4830146000004</v>
      </c>
      <c r="T331">
        <v>6714.7009270999997</v>
      </c>
      <c r="U331">
        <v>6747.9328034999999</v>
      </c>
      <c r="V331">
        <v>6835.7334354000004</v>
      </c>
      <c r="W331">
        <v>6958.5719944599996</v>
      </c>
      <c r="X331">
        <v>6722.410895</v>
      </c>
      <c r="Y331">
        <v>6625.2234680000001</v>
      </c>
      <c r="Z331">
        <v>6474.4661989999904</v>
      </c>
      <c r="AA331">
        <v>6196.752778</v>
      </c>
    </row>
    <row r="332" spans="1:27" x14ac:dyDescent="0.2">
      <c r="A332">
        <v>2015</v>
      </c>
      <c r="B332">
        <v>11</v>
      </c>
      <c r="C332">
        <v>8</v>
      </c>
      <c r="D332">
        <v>5907.9211189999996</v>
      </c>
      <c r="E332">
        <v>5578.4882009999901</v>
      </c>
      <c r="F332">
        <v>5337.5353749999904</v>
      </c>
      <c r="G332">
        <v>5274.8895940000002</v>
      </c>
      <c r="H332">
        <v>5340.9594980000002</v>
      </c>
      <c r="I332">
        <v>5468.2226609999998</v>
      </c>
      <c r="J332">
        <v>5864.5996464680002</v>
      </c>
      <c r="K332">
        <v>6356.2767716799999</v>
      </c>
      <c r="L332">
        <v>6772.1922179999901</v>
      </c>
      <c r="M332">
        <v>6981.8959569999997</v>
      </c>
      <c r="N332">
        <v>6937.5764077000003</v>
      </c>
      <c r="O332">
        <v>6847.2144318999999</v>
      </c>
      <c r="P332">
        <v>6713.4388036</v>
      </c>
      <c r="Q332">
        <v>6619.8861322000002</v>
      </c>
      <c r="R332">
        <v>6657.8669868999996</v>
      </c>
      <c r="S332">
        <v>6682.8336226000001</v>
      </c>
      <c r="T332">
        <v>6763.5859430999999</v>
      </c>
      <c r="U332">
        <v>6948.6660664999999</v>
      </c>
      <c r="V332">
        <v>7125.5615484</v>
      </c>
      <c r="W332">
        <v>7224.6898554600002</v>
      </c>
      <c r="X332">
        <v>6948.0643599999903</v>
      </c>
      <c r="Y332">
        <v>6693.6592999999903</v>
      </c>
      <c r="Z332">
        <v>6474.7716879999998</v>
      </c>
      <c r="AA332">
        <v>6216.9075300000004</v>
      </c>
    </row>
    <row r="333" spans="1:27" x14ac:dyDescent="0.2">
      <c r="A333">
        <v>2015</v>
      </c>
      <c r="B333">
        <v>11</v>
      </c>
      <c r="C333">
        <v>9</v>
      </c>
      <c r="D333">
        <v>5947.6707749999996</v>
      </c>
      <c r="E333">
        <v>5630.7124949999998</v>
      </c>
      <c r="F333">
        <v>5452.7893429999904</v>
      </c>
      <c r="G333">
        <v>5478.681133</v>
      </c>
      <c r="H333">
        <v>5831.1473739999901</v>
      </c>
      <c r="I333">
        <v>6692.0149140000003</v>
      </c>
      <c r="J333">
        <v>7583.2923344679903</v>
      </c>
      <c r="K333">
        <v>8122.5438506800001</v>
      </c>
      <c r="L333">
        <v>8474.9324609999894</v>
      </c>
      <c r="M333">
        <v>8653.0257359999996</v>
      </c>
      <c r="N333">
        <v>8680.0604046999997</v>
      </c>
      <c r="O333">
        <v>8616.3063728999896</v>
      </c>
      <c r="P333">
        <v>8591.4420355999991</v>
      </c>
      <c r="Q333">
        <v>8571.2701081999894</v>
      </c>
      <c r="R333">
        <v>8470.3472129000002</v>
      </c>
      <c r="S333">
        <v>8589.0990285999997</v>
      </c>
      <c r="T333">
        <v>8414.8506530999894</v>
      </c>
      <c r="U333">
        <v>7960.0784205</v>
      </c>
      <c r="V333">
        <v>7781.2328023999999</v>
      </c>
      <c r="W333">
        <v>7921.7717474600004</v>
      </c>
      <c r="X333">
        <v>7417.0650439999999</v>
      </c>
      <c r="Y333">
        <v>7139.3517869999996</v>
      </c>
      <c r="Z333">
        <v>6874.1250629999904</v>
      </c>
      <c r="AA333">
        <v>6603.1172770000003</v>
      </c>
    </row>
    <row r="334" spans="1:27" x14ac:dyDescent="0.2">
      <c r="A334">
        <v>2015</v>
      </c>
      <c r="B334">
        <v>11</v>
      </c>
      <c r="C334">
        <v>10</v>
      </c>
      <c r="D334">
        <v>6292.2770620000001</v>
      </c>
      <c r="E334">
        <v>5853.1558199999999</v>
      </c>
      <c r="F334">
        <v>5547.1075080000001</v>
      </c>
      <c r="G334">
        <v>5577.4342619999998</v>
      </c>
      <c r="H334">
        <v>5909.1586099999904</v>
      </c>
      <c r="I334">
        <v>6740.0758850000002</v>
      </c>
      <c r="J334">
        <v>7591.9621214680001</v>
      </c>
      <c r="K334">
        <v>8075.5181526799997</v>
      </c>
      <c r="L334">
        <v>8434.4884019999899</v>
      </c>
      <c r="M334">
        <v>8567.2132109999893</v>
      </c>
      <c r="N334">
        <v>8591.1782526999996</v>
      </c>
      <c r="O334">
        <v>8570.7423578999897</v>
      </c>
      <c r="P334">
        <v>8574.7977715999896</v>
      </c>
      <c r="Q334">
        <v>8672.7270931999992</v>
      </c>
      <c r="R334">
        <v>8630.8384139000009</v>
      </c>
      <c r="S334">
        <v>8778.5264735999899</v>
      </c>
      <c r="T334">
        <v>8644.3253330999996</v>
      </c>
      <c r="U334">
        <v>8112.5226444999898</v>
      </c>
      <c r="V334">
        <v>7870.1565074</v>
      </c>
      <c r="W334">
        <v>7956.7618994599998</v>
      </c>
      <c r="X334">
        <v>7435.737169</v>
      </c>
      <c r="Y334">
        <v>7202.4147649999904</v>
      </c>
      <c r="Z334">
        <v>6995.8517899999997</v>
      </c>
      <c r="AA334">
        <v>6689.2698209999999</v>
      </c>
    </row>
    <row r="335" spans="1:27" x14ac:dyDescent="0.2">
      <c r="A335">
        <v>2015</v>
      </c>
      <c r="B335">
        <v>11</v>
      </c>
      <c r="C335">
        <v>11</v>
      </c>
      <c r="D335">
        <v>6326.5180529999998</v>
      </c>
      <c r="E335">
        <v>5874.0203059999903</v>
      </c>
      <c r="F335">
        <v>5598.4139249999898</v>
      </c>
      <c r="G335">
        <v>5554.6232089999903</v>
      </c>
      <c r="H335">
        <v>5832.5386599999902</v>
      </c>
      <c r="I335">
        <v>6693.3932459999996</v>
      </c>
      <c r="J335">
        <v>7561.6906014679998</v>
      </c>
      <c r="K335">
        <v>8005.2072716800003</v>
      </c>
      <c r="L335">
        <v>8503.1901519999992</v>
      </c>
      <c r="M335">
        <v>8745.1482880000003</v>
      </c>
      <c r="N335">
        <v>8763.4441327000004</v>
      </c>
      <c r="O335">
        <v>8760.6451629000003</v>
      </c>
      <c r="P335">
        <v>8785.7530465999898</v>
      </c>
      <c r="Q335">
        <v>8871.0897441999896</v>
      </c>
      <c r="R335">
        <v>8873.4620309000002</v>
      </c>
      <c r="S335">
        <v>8932.0294995999993</v>
      </c>
      <c r="T335">
        <v>8696.2154660999895</v>
      </c>
      <c r="U335">
        <v>8254.0340994999897</v>
      </c>
      <c r="V335">
        <v>8106.8167344000003</v>
      </c>
      <c r="W335">
        <v>8169.1365844600004</v>
      </c>
      <c r="X335">
        <v>7628.8478580000001</v>
      </c>
      <c r="Y335">
        <v>7282.4614309999997</v>
      </c>
      <c r="Z335">
        <v>7004.0105080000003</v>
      </c>
      <c r="AA335">
        <v>6662.2596050000002</v>
      </c>
    </row>
    <row r="336" spans="1:27" x14ac:dyDescent="0.2">
      <c r="A336">
        <v>2015</v>
      </c>
      <c r="B336">
        <v>11</v>
      </c>
      <c r="C336">
        <v>12</v>
      </c>
      <c r="D336">
        <v>6319.7535079999998</v>
      </c>
      <c r="E336">
        <v>5872.3804829999999</v>
      </c>
      <c r="F336">
        <v>5580.3074999999999</v>
      </c>
      <c r="G336">
        <v>5579.4966320000003</v>
      </c>
      <c r="H336">
        <v>5882.0409489999902</v>
      </c>
      <c r="I336">
        <v>6715.633065</v>
      </c>
      <c r="J336">
        <v>7584.5669604679997</v>
      </c>
      <c r="K336">
        <v>8177.9793906799996</v>
      </c>
      <c r="L336">
        <v>8595.3939049999899</v>
      </c>
      <c r="M336">
        <v>8831.3263679999909</v>
      </c>
      <c r="N336">
        <v>8990.9751336999998</v>
      </c>
      <c r="O336">
        <v>9088.0730428999996</v>
      </c>
      <c r="P336">
        <v>9287.7026215999904</v>
      </c>
      <c r="Q336">
        <v>9493.0755952</v>
      </c>
      <c r="R336">
        <v>9651.4512739000002</v>
      </c>
      <c r="S336">
        <v>9699.3977605999899</v>
      </c>
      <c r="T336">
        <v>9405.0984411000009</v>
      </c>
      <c r="U336">
        <v>9003.1460654999992</v>
      </c>
      <c r="V336">
        <v>8634.2806083999894</v>
      </c>
      <c r="W336">
        <v>8452.8829604599905</v>
      </c>
      <c r="X336">
        <v>7754.7900499999996</v>
      </c>
      <c r="Y336">
        <v>7395.4925000000003</v>
      </c>
      <c r="Z336">
        <v>7045.5624740000003</v>
      </c>
      <c r="AA336">
        <v>6694.2922559999997</v>
      </c>
    </row>
    <row r="337" spans="1:27" x14ac:dyDescent="0.2">
      <c r="A337">
        <v>2015</v>
      </c>
      <c r="B337">
        <v>11</v>
      </c>
      <c r="C337">
        <v>13</v>
      </c>
      <c r="D337">
        <v>6286.2104529999997</v>
      </c>
      <c r="E337">
        <v>5834.9532089999902</v>
      </c>
      <c r="F337">
        <v>5534.2886749999898</v>
      </c>
      <c r="G337">
        <v>5535.3124419999904</v>
      </c>
      <c r="H337">
        <v>5851.0449900000003</v>
      </c>
      <c r="I337">
        <v>6711.9283310000001</v>
      </c>
      <c r="J337">
        <v>7674.4918004680003</v>
      </c>
      <c r="K337">
        <v>8207.6287926799996</v>
      </c>
      <c r="L337">
        <v>8494.6016289999898</v>
      </c>
      <c r="M337">
        <v>8605.3284949999997</v>
      </c>
      <c r="N337">
        <v>8501.1365157</v>
      </c>
      <c r="O337">
        <v>8348.7724968999992</v>
      </c>
      <c r="P337">
        <v>8263.3274035999893</v>
      </c>
      <c r="Q337">
        <v>8255.0713681999896</v>
      </c>
      <c r="R337">
        <v>8172.7118578999998</v>
      </c>
      <c r="S337">
        <v>8128.6267465999999</v>
      </c>
      <c r="T337">
        <v>7950.9720270999997</v>
      </c>
      <c r="U337">
        <v>7604.7936334999904</v>
      </c>
      <c r="V337">
        <v>7429.7326303999998</v>
      </c>
      <c r="W337">
        <v>7448.15179446</v>
      </c>
      <c r="X337">
        <v>7150.4150479999998</v>
      </c>
      <c r="Y337">
        <v>7116.3206899999996</v>
      </c>
      <c r="Z337">
        <v>6987.5054170000003</v>
      </c>
      <c r="AA337">
        <v>6727.8065859999997</v>
      </c>
    </row>
    <row r="338" spans="1:27" x14ac:dyDescent="0.2">
      <c r="A338">
        <v>2015</v>
      </c>
      <c r="B338">
        <v>11</v>
      </c>
      <c r="C338">
        <v>14</v>
      </c>
      <c r="D338">
        <v>6327.8616249999995</v>
      </c>
      <c r="E338">
        <v>5873.8166979999996</v>
      </c>
      <c r="F338">
        <v>5624.6557350000003</v>
      </c>
      <c r="G338">
        <v>5536.1267680000001</v>
      </c>
      <c r="H338">
        <v>5587.4017110000004</v>
      </c>
      <c r="I338">
        <v>5834.8195269999997</v>
      </c>
      <c r="J338">
        <v>6324.0496744680004</v>
      </c>
      <c r="K338">
        <v>6883.3637836799999</v>
      </c>
      <c r="L338">
        <v>7402.0682289999904</v>
      </c>
      <c r="M338">
        <v>7543.6660169999996</v>
      </c>
      <c r="N338">
        <v>7491.9794977000001</v>
      </c>
      <c r="O338">
        <v>7410.6944979</v>
      </c>
      <c r="P338">
        <v>7302.3339105999903</v>
      </c>
      <c r="Q338">
        <v>7352.0399791999998</v>
      </c>
      <c r="R338">
        <v>7521.8991478999997</v>
      </c>
      <c r="S338">
        <v>7766.3257815999996</v>
      </c>
      <c r="T338">
        <v>7683.0291631</v>
      </c>
      <c r="U338">
        <v>7523.1708234999996</v>
      </c>
      <c r="V338">
        <v>7347.8269013999998</v>
      </c>
      <c r="W338">
        <v>7486.2004624600004</v>
      </c>
      <c r="X338">
        <v>7146.3668699999998</v>
      </c>
      <c r="Y338">
        <v>6983.5419359999996</v>
      </c>
      <c r="Z338">
        <v>6770.5820979999999</v>
      </c>
      <c r="AA338">
        <v>6402.3053959999997</v>
      </c>
    </row>
    <row r="339" spans="1:27" x14ac:dyDescent="0.2">
      <c r="A339">
        <v>2015</v>
      </c>
      <c r="B339">
        <v>11</v>
      </c>
      <c r="C339">
        <v>15</v>
      </c>
      <c r="D339">
        <v>6078.7293390000004</v>
      </c>
      <c r="E339">
        <v>5722.3255839999902</v>
      </c>
      <c r="F339">
        <v>5493.754465</v>
      </c>
      <c r="G339">
        <v>5443.0453379999999</v>
      </c>
      <c r="H339">
        <v>5481.3210289999997</v>
      </c>
      <c r="I339">
        <v>5607.6594480000003</v>
      </c>
      <c r="J339">
        <v>5984.1754984680001</v>
      </c>
      <c r="K339">
        <v>6241.6990676799996</v>
      </c>
      <c r="L339">
        <v>6773.4375059999902</v>
      </c>
      <c r="M339">
        <v>7230.195361</v>
      </c>
      <c r="N339">
        <v>7379.4537527000002</v>
      </c>
      <c r="O339">
        <v>7413.2011339000001</v>
      </c>
      <c r="P339">
        <v>7437.8197635999904</v>
      </c>
      <c r="Q339">
        <v>7412.8541981999997</v>
      </c>
      <c r="R339">
        <v>7404.4676898999996</v>
      </c>
      <c r="S339">
        <v>7327.1019806000004</v>
      </c>
      <c r="T339">
        <v>7211.8868280999995</v>
      </c>
      <c r="U339">
        <v>7350.2493825000001</v>
      </c>
      <c r="V339">
        <v>7465.6388133999999</v>
      </c>
      <c r="W339">
        <v>7524.5343394600004</v>
      </c>
      <c r="X339">
        <v>7176.6579039999997</v>
      </c>
      <c r="Y339">
        <v>6884.3575869999904</v>
      </c>
      <c r="Z339">
        <v>6622.2506009999997</v>
      </c>
      <c r="AA339">
        <v>6355.6283219999996</v>
      </c>
    </row>
    <row r="340" spans="1:27" x14ac:dyDescent="0.2">
      <c r="A340">
        <v>2015</v>
      </c>
      <c r="B340">
        <v>11</v>
      </c>
      <c r="C340">
        <v>16</v>
      </c>
      <c r="D340">
        <v>6069.8130789999996</v>
      </c>
      <c r="E340">
        <v>5738.2624159999996</v>
      </c>
      <c r="F340">
        <v>5581.983365</v>
      </c>
      <c r="G340">
        <v>5583.6249629999902</v>
      </c>
      <c r="H340">
        <v>5888.0533499999901</v>
      </c>
      <c r="I340">
        <v>6766.324662</v>
      </c>
      <c r="J340">
        <v>7717.6317354679904</v>
      </c>
      <c r="K340">
        <v>8209.8556896800001</v>
      </c>
      <c r="L340">
        <v>8865.6093339999898</v>
      </c>
      <c r="M340">
        <v>9180.9855109999899</v>
      </c>
      <c r="N340">
        <v>9465.0540236999896</v>
      </c>
      <c r="O340">
        <v>9589.7431998999891</v>
      </c>
      <c r="P340">
        <v>9828.6073975999898</v>
      </c>
      <c r="Q340">
        <v>10167.089616200001</v>
      </c>
      <c r="R340">
        <v>10409.6091089</v>
      </c>
      <c r="S340">
        <v>10709.4360216</v>
      </c>
      <c r="T340">
        <v>10502.3883020999</v>
      </c>
      <c r="U340">
        <v>9997.5841164999892</v>
      </c>
      <c r="V340">
        <v>9583.4671983999997</v>
      </c>
      <c r="W340">
        <v>9383.0225394600002</v>
      </c>
      <c r="X340">
        <v>8552.9573450000007</v>
      </c>
      <c r="Y340">
        <v>7963.6611029999904</v>
      </c>
      <c r="Z340">
        <v>7445.64419</v>
      </c>
      <c r="AA340">
        <v>6929.9473820000003</v>
      </c>
    </row>
    <row r="341" spans="1:27" x14ac:dyDescent="0.2">
      <c r="A341">
        <v>2015</v>
      </c>
      <c r="B341">
        <v>11</v>
      </c>
      <c r="C341">
        <v>17</v>
      </c>
      <c r="D341">
        <v>6463.2216070000004</v>
      </c>
      <c r="E341">
        <v>6022.9973209999898</v>
      </c>
      <c r="F341">
        <v>5711.0412900000001</v>
      </c>
      <c r="G341">
        <v>5724.9628720000001</v>
      </c>
      <c r="H341">
        <v>5976.9973829999999</v>
      </c>
      <c r="I341">
        <v>6774.4656539999996</v>
      </c>
      <c r="J341">
        <v>7683.4414974680003</v>
      </c>
      <c r="K341">
        <v>8212.1039496800004</v>
      </c>
      <c r="L341">
        <v>8578.0066789999892</v>
      </c>
      <c r="M341">
        <v>8721.969556</v>
      </c>
      <c r="N341">
        <v>8674.8487157</v>
      </c>
      <c r="O341">
        <v>8566.0853368999906</v>
      </c>
      <c r="P341">
        <v>8382.2959555999896</v>
      </c>
      <c r="Q341">
        <v>8296.8708282000007</v>
      </c>
      <c r="R341">
        <v>8264.4214969000004</v>
      </c>
      <c r="S341">
        <v>8275.9405535999995</v>
      </c>
      <c r="T341">
        <v>8150.3743280999997</v>
      </c>
      <c r="U341">
        <v>7830.6108365</v>
      </c>
      <c r="V341">
        <v>7663.6308203999997</v>
      </c>
      <c r="W341">
        <v>7684.1309954600001</v>
      </c>
      <c r="X341">
        <v>7241.0747419999998</v>
      </c>
      <c r="Y341">
        <v>6997.1934949999904</v>
      </c>
      <c r="Z341">
        <v>6830.668275</v>
      </c>
      <c r="AA341">
        <v>6603.141705</v>
      </c>
    </row>
    <row r="342" spans="1:27" x14ac:dyDescent="0.2">
      <c r="A342">
        <v>2015</v>
      </c>
      <c r="B342">
        <v>11</v>
      </c>
      <c r="C342">
        <v>18</v>
      </c>
      <c r="D342">
        <v>6300.5116870000002</v>
      </c>
      <c r="E342">
        <v>5905.606702</v>
      </c>
      <c r="F342">
        <v>5615.9149269999998</v>
      </c>
      <c r="G342">
        <v>5603.6296469999997</v>
      </c>
      <c r="H342">
        <v>5848.5951569999997</v>
      </c>
      <c r="I342">
        <v>6666.3372419999996</v>
      </c>
      <c r="J342">
        <v>7492.0732104679901</v>
      </c>
      <c r="K342">
        <v>7899.7920076800001</v>
      </c>
      <c r="L342">
        <v>8301.1278279999897</v>
      </c>
      <c r="M342">
        <v>8464.1073809999907</v>
      </c>
      <c r="N342">
        <v>8546.6818246999992</v>
      </c>
      <c r="O342">
        <v>8640.9128258999899</v>
      </c>
      <c r="P342">
        <v>8755.0975915999898</v>
      </c>
      <c r="Q342">
        <v>8893.1768092000002</v>
      </c>
      <c r="R342">
        <v>8973.9698208999998</v>
      </c>
      <c r="S342">
        <v>9024.9550045999895</v>
      </c>
      <c r="T342">
        <v>8709.9172490999899</v>
      </c>
      <c r="U342">
        <v>8291.4548355000006</v>
      </c>
      <c r="V342">
        <v>8114.7459644</v>
      </c>
      <c r="W342">
        <v>8163.7371114600001</v>
      </c>
      <c r="X342">
        <v>7671.9863269999996</v>
      </c>
      <c r="Y342">
        <v>7324.7645379999904</v>
      </c>
      <c r="Z342">
        <v>7016.98</v>
      </c>
      <c r="AA342">
        <v>6706.8730770000002</v>
      </c>
    </row>
    <row r="343" spans="1:27" x14ac:dyDescent="0.2">
      <c r="A343">
        <v>2015</v>
      </c>
      <c r="B343">
        <v>11</v>
      </c>
      <c r="C343">
        <v>19</v>
      </c>
      <c r="D343">
        <v>6385.139392</v>
      </c>
      <c r="E343">
        <v>5908.6873750000004</v>
      </c>
      <c r="F343">
        <v>5645.9592539999903</v>
      </c>
      <c r="G343">
        <v>5654.4425769999998</v>
      </c>
      <c r="H343">
        <v>5947.0052459999997</v>
      </c>
      <c r="I343">
        <v>6897.2765310000004</v>
      </c>
      <c r="J343">
        <v>7829.3791054679996</v>
      </c>
      <c r="K343">
        <v>8468.8551366800002</v>
      </c>
      <c r="L343">
        <v>9071.874221</v>
      </c>
      <c r="M343">
        <v>9483.4163570000001</v>
      </c>
      <c r="N343">
        <v>9663.7588517000004</v>
      </c>
      <c r="O343">
        <v>9794.3570658999997</v>
      </c>
      <c r="P343">
        <v>10054.171036600001</v>
      </c>
      <c r="Q343">
        <v>10262.2343771999</v>
      </c>
      <c r="R343">
        <v>10465.2963819</v>
      </c>
      <c r="S343">
        <v>10505.0681835999</v>
      </c>
      <c r="T343">
        <v>10327.7333511</v>
      </c>
      <c r="U343">
        <v>10024.3357235</v>
      </c>
      <c r="V343">
        <v>9748.3727674000002</v>
      </c>
      <c r="W343">
        <v>9744.6558824599906</v>
      </c>
      <c r="X343">
        <v>8978.0366489999997</v>
      </c>
      <c r="Y343">
        <v>8301.5211859999999</v>
      </c>
      <c r="Z343">
        <v>7666.6254019999997</v>
      </c>
      <c r="AA343">
        <v>7131.1727520000004</v>
      </c>
    </row>
    <row r="344" spans="1:27" x14ac:dyDescent="0.2">
      <c r="A344">
        <v>2015</v>
      </c>
      <c r="B344">
        <v>11</v>
      </c>
      <c r="C344">
        <v>20</v>
      </c>
      <c r="D344">
        <v>6660.380126</v>
      </c>
      <c r="E344">
        <v>6180.0150239999903</v>
      </c>
      <c r="F344">
        <v>5865.9768619999904</v>
      </c>
      <c r="G344">
        <v>5851.9370019999997</v>
      </c>
      <c r="H344">
        <v>6180.5401269999902</v>
      </c>
      <c r="I344">
        <v>7110.0148319999998</v>
      </c>
      <c r="J344">
        <v>8036.3627594679901</v>
      </c>
      <c r="K344">
        <v>9109.8475876800003</v>
      </c>
      <c r="L344">
        <v>10053.113255</v>
      </c>
      <c r="M344">
        <v>10513.078819999901</v>
      </c>
      <c r="N344">
        <v>10739.013120699999</v>
      </c>
      <c r="O344">
        <v>11086.508129899999</v>
      </c>
      <c r="P344">
        <v>11346.6180195999</v>
      </c>
      <c r="Q344">
        <v>11223.041522199999</v>
      </c>
      <c r="R344">
        <v>11034.993131899901</v>
      </c>
      <c r="S344">
        <v>11296.0562486</v>
      </c>
      <c r="T344">
        <v>10927.5023150999</v>
      </c>
      <c r="U344">
        <v>10278.399295499999</v>
      </c>
      <c r="V344">
        <v>9860.9757303999995</v>
      </c>
      <c r="W344">
        <v>9690.4527224599897</v>
      </c>
      <c r="X344">
        <v>9248.8265329999995</v>
      </c>
      <c r="Y344">
        <v>8891.7261509999898</v>
      </c>
      <c r="Z344">
        <v>8258.1281899999994</v>
      </c>
      <c r="AA344">
        <v>7447.1966259999999</v>
      </c>
    </row>
    <row r="345" spans="1:27" x14ac:dyDescent="0.2">
      <c r="A345">
        <v>2015</v>
      </c>
      <c r="B345">
        <v>11</v>
      </c>
      <c r="C345">
        <v>21</v>
      </c>
      <c r="D345">
        <v>6907.5896929999999</v>
      </c>
      <c r="E345">
        <v>6445.4379749999998</v>
      </c>
      <c r="F345">
        <v>6048.7031219999999</v>
      </c>
      <c r="G345">
        <v>5935.0578569999998</v>
      </c>
      <c r="H345">
        <v>6004.4542349999901</v>
      </c>
      <c r="I345">
        <v>6298.6593430000003</v>
      </c>
      <c r="J345">
        <v>6908.4875794680001</v>
      </c>
      <c r="K345">
        <v>7563.8533786799999</v>
      </c>
      <c r="L345">
        <v>8318.2012479999994</v>
      </c>
      <c r="M345">
        <v>8775.8074619999898</v>
      </c>
      <c r="N345">
        <v>9052.5411376999891</v>
      </c>
      <c r="O345">
        <v>9231.1520148999898</v>
      </c>
      <c r="P345">
        <v>9337.7736576000007</v>
      </c>
      <c r="Q345">
        <v>9483.9839711999994</v>
      </c>
      <c r="R345">
        <v>9494.4262409000003</v>
      </c>
      <c r="S345">
        <v>9382.9725985999994</v>
      </c>
      <c r="T345">
        <v>8970.2540121000002</v>
      </c>
      <c r="U345">
        <v>8623.8661355000004</v>
      </c>
      <c r="V345">
        <v>8378.0644353999996</v>
      </c>
      <c r="W345">
        <v>8378.6074244600004</v>
      </c>
      <c r="X345">
        <v>7921.5402359999998</v>
      </c>
      <c r="Y345">
        <v>7618.4923609999996</v>
      </c>
      <c r="Z345">
        <v>7268.8595249999998</v>
      </c>
      <c r="AA345">
        <v>6826.1607279999998</v>
      </c>
    </row>
    <row r="346" spans="1:27" x14ac:dyDescent="0.2">
      <c r="A346">
        <v>2015</v>
      </c>
      <c r="B346">
        <v>11</v>
      </c>
      <c r="C346">
        <v>22</v>
      </c>
      <c r="D346">
        <v>6456.5598380000001</v>
      </c>
      <c r="E346">
        <v>6061.1868289999902</v>
      </c>
      <c r="F346">
        <v>5831.05897</v>
      </c>
      <c r="G346">
        <v>5748.6131290000003</v>
      </c>
      <c r="H346">
        <v>5750.5973489999997</v>
      </c>
      <c r="I346">
        <v>5884.6768789999996</v>
      </c>
      <c r="J346">
        <v>6328.9028004680004</v>
      </c>
      <c r="K346">
        <v>6948.1467276799904</v>
      </c>
      <c r="L346">
        <v>7614.0142129999904</v>
      </c>
      <c r="M346">
        <v>8309.0617860000002</v>
      </c>
      <c r="N346">
        <v>8796.4878606999991</v>
      </c>
      <c r="O346">
        <v>9202.5065639000004</v>
      </c>
      <c r="P346">
        <v>9591.5986216000001</v>
      </c>
      <c r="Q346">
        <v>9733.2406981999993</v>
      </c>
      <c r="R346">
        <v>10016.2454628999</v>
      </c>
      <c r="S346">
        <v>10197.5224136</v>
      </c>
      <c r="T346">
        <v>10241.2655650999</v>
      </c>
      <c r="U346">
        <v>10340.409116499901</v>
      </c>
      <c r="V346">
        <v>10310.2252804</v>
      </c>
      <c r="W346">
        <v>10213.485757459999</v>
      </c>
      <c r="X346">
        <v>9635.943045</v>
      </c>
      <c r="Y346">
        <v>8704.9484589999993</v>
      </c>
      <c r="Z346">
        <v>7740.8282279999903</v>
      </c>
      <c r="AA346">
        <v>7148.2064399999999</v>
      </c>
    </row>
    <row r="347" spans="1:27" x14ac:dyDescent="0.2">
      <c r="A347">
        <v>2015</v>
      </c>
      <c r="B347">
        <v>11</v>
      </c>
      <c r="C347">
        <v>23</v>
      </c>
      <c r="D347">
        <v>6661.2249650000003</v>
      </c>
      <c r="E347">
        <v>6186.7437579999996</v>
      </c>
      <c r="F347">
        <v>5956.6774599999999</v>
      </c>
      <c r="G347">
        <v>5928.5416969999997</v>
      </c>
      <c r="H347">
        <v>6224.2349139999997</v>
      </c>
      <c r="I347">
        <v>6993.6812449999998</v>
      </c>
      <c r="J347">
        <v>7826.9376584680003</v>
      </c>
      <c r="K347">
        <v>8296.4097456799991</v>
      </c>
      <c r="L347">
        <v>8686.0459449999908</v>
      </c>
      <c r="M347">
        <v>8734.8341440000004</v>
      </c>
      <c r="N347">
        <v>8635.0450667000005</v>
      </c>
      <c r="O347">
        <v>8394.4486278999993</v>
      </c>
      <c r="P347">
        <v>8347.3069085999996</v>
      </c>
      <c r="Q347">
        <v>8256.9987772000004</v>
      </c>
      <c r="R347">
        <v>8072.5795079</v>
      </c>
      <c r="S347">
        <v>8111.9276736000002</v>
      </c>
      <c r="T347">
        <v>8097.5230560999898</v>
      </c>
      <c r="U347">
        <v>7877.9919794999996</v>
      </c>
      <c r="V347">
        <v>7612.0817063999903</v>
      </c>
      <c r="W347">
        <v>7554.2004384599904</v>
      </c>
      <c r="X347">
        <v>7143.7065910000001</v>
      </c>
      <c r="Y347">
        <v>7013.1543839999904</v>
      </c>
      <c r="Z347">
        <v>6896.5824499999999</v>
      </c>
      <c r="AA347">
        <v>6639.5432790000004</v>
      </c>
    </row>
    <row r="348" spans="1:27" x14ac:dyDescent="0.2">
      <c r="A348">
        <v>2015</v>
      </c>
      <c r="B348">
        <v>11</v>
      </c>
      <c r="C348">
        <v>24</v>
      </c>
      <c r="D348">
        <v>6300.251741</v>
      </c>
      <c r="E348">
        <v>5898.1138839999903</v>
      </c>
      <c r="F348">
        <v>5629.7529779999904</v>
      </c>
      <c r="G348">
        <v>5586.4535409999999</v>
      </c>
      <c r="H348">
        <v>5924.6880599999904</v>
      </c>
      <c r="I348">
        <v>6775.8348550000001</v>
      </c>
      <c r="J348">
        <v>7613.1364224680001</v>
      </c>
      <c r="K348">
        <v>8024.5907786799999</v>
      </c>
      <c r="L348">
        <v>8252.7567989999898</v>
      </c>
      <c r="M348">
        <v>8383.85457399999</v>
      </c>
      <c r="N348">
        <v>8246.6865987000001</v>
      </c>
      <c r="O348">
        <v>8173.9264028999896</v>
      </c>
      <c r="P348">
        <v>8075.9896896</v>
      </c>
      <c r="Q348">
        <v>8054.9291821999996</v>
      </c>
      <c r="R348">
        <v>8003.24812689999</v>
      </c>
      <c r="S348">
        <v>8044.5148335999902</v>
      </c>
      <c r="T348">
        <v>7980.7932880999997</v>
      </c>
      <c r="U348">
        <v>7777.6758034999903</v>
      </c>
      <c r="V348">
        <v>7655.1894394000001</v>
      </c>
      <c r="W348">
        <v>7788.4128914599996</v>
      </c>
      <c r="X348">
        <v>7382.7765989999998</v>
      </c>
      <c r="Y348">
        <v>7195.9437989999997</v>
      </c>
      <c r="Z348">
        <v>6956.008331</v>
      </c>
      <c r="AA348">
        <v>6715.181364</v>
      </c>
    </row>
    <row r="349" spans="1:27" x14ac:dyDescent="0.2">
      <c r="A349">
        <v>2015</v>
      </c>
      <c r="B349">
        <v>11</v>
      </c>
      <c r="C349">
        <v>25</v>
      </c>
      <c r="D349">
        <v>6416.4511270000003</v>
      </c>
      <c r="E349">
        <v>5978.8507089999903</v>
      </c>
      <c r="F349">
        <v>5653.9150039999904</v>
      </c>
      <c r="G349">
        <v>5623.781344</v>
      </c>
      <c r="H349">
        <v>5921.2165129999903</v>
      </c>
      <c r="I349">
        <v>6776.8259360000002</v>
      </c>
      <c r="J349">
        <v>7628.7708924679901</v>
      </c>
      <c r="K349">
        <v>8111.6872406800003</v>
      </c>
      <c r="L349">
        <v>8635.1135699999995</v>
      </c>
      <c r="M349">
        <v>8883.8760380000003</v>
      </c>
      <c r="N349">
        <v>9026.5824896999893</v>
      </c>
      <c r="O349">
        <v>9128.4765548999894</v>
      </c>
      <c r="P349">
        <v>9275.7784155999998</v>
      </c>
      <c r="Q349">
        <v>9354.4801881999992</v>
      </c>
      <c r="R349">
        <v>9646.4235988999899</v>
      </c>
      <c r="S349">
        <v>9825.1144026000002</v>
      </c>
      <c r="T349">
        <v>9590.2209430999992</v>
      </c>
      <c r="U349">
        <v>9060.4611674999996</v>
      </c>
      <c r="V349">
        <v>8519.3925823999907</v>
      </c>
      <c r="W349">
        <v>8489.6482044599998</v>
      </c>
      <c r="X349">
        <v>7941.5321839999997</v>
      </c>
      <c r="Y349">
        <v>7574.3753909999996</v>
      </c>
      <c r="Z349">
        <v>7218.8533109999998</v>
      </c>
      <c r="AA349">
        <v>6785.6176720000003</v>
      </c>
    </row>
    <row r="350" spans="1:27" x14ac:dyDescent="0.2">
      <c r="A350">
        <v>2015</v>
      </c>
      <c r="B350">
        <v>11</v>
      </c>
      <c r="C350">
        <v>26</v>
      </c>
      <c r="D350">
        <v>6471.4268039999997</v>
      </c>
      <c r="E350">
        <v>6014.2155839999996</v>
      </c>
      <c r="F350">
        <v>5723.841633</v>
      </c>
      <c r="G350">
        <v>5699.5435550000002</v>
      </c>
      <c r="H350">
        <v>6021.3350479999999</v>
      </c>
      <c r="I350">
        <v>6902.7131460000001</v>
      </c>
      <c r="J350">
        <v>7848.0583084680002</v>
      </c>
      <c r="K350">
        <v>8417.0128036799997</v>
      </c>
      <c r="L350">
        <v>8840.6892379999899</v>
      </c>
      <c r="M350">
        <v>9153.9191449999907</v>
      </c>
      <c r="N350">
        <v>9374.7844886999992</v>
      </c>
      <c r="O350">
        <v>9493.9899509000006</v>
      </c>
      <c r="P350">
        <v>9594.2968775999998</v>
      </c>
      <c r="Q350">
        <v>9881.3358181999993</v>
      </c>
      <c r="R350">
        <v>10038.4786019</v>
      </c>
      <c r="S350">
        <v>10094.0628316</v>
      </c>
      <c r="T350">
        <v>9799.3305240999998</v>
      </c>
      <c r="U350">
        <v>9260.3875915000008</v>
      </c>
      <c r="V350">
        <v>8889.2081134</v>
      </c>
      <c r="W350">
        <v>8925.6506804599994</v>
      </c>
      <c r="X350">
        <v>8216.8095090000006</v>
      </c>
      <c r="Y350">
        <v>7811.7051579999998</v>
      </c>
      <c r="Z350">
        <v>7443.5752620000003</v>
      </c>
      <c r="AA350">
        <v>6976.0760149999996</v>
      </c>
    </row>
    <row r="351" spans="1:27" x14ac:dyDescent="0.2">
      <c r="A351">
        <v>2015</v>
      </c>
      <c r="B351">
        <v>11</v>
      </c>
      <c r="C351">
        <v>27</v>
      </c>
      <c r="D351">
        <v>6490.2781020000002</v>
      </c>
      <c r="E351">
        <v>5934.0425690000002</v>
      </c>
      <c r="F351">
        <v>5697.603478</v>
      </c>
      <c r="G351">
        <v>5669.0283749999999</v>
      </c>
      <c r="H351">
        <v>5936.603744</v>
      </c>
      <c r="I351">
        <v>6788.6708200000003</v>
      </c>
      <c r="J351">
        <v>7874.0932424679904</v>
      </c>
      <c r="K351">
        <v>8687.1507396799898</v>
      </c>
      <c r="L351">
        <v>9155.1251499999998</v>
      </c>
      <c r="M351">
        <v>9338.7272649999904</v>
      </c>
      <c r="N351">
        <v>9389.1299347000004</v>
      </c>
      <c r="O351">
        <v>9467.1223119000006</v>
      </c>
      <c r="P351">
        <v>9748.1178455999907</v>
      </c>
      <c r="Q351">
        <v>9905.2333151999992</v>
      </c>
      <c r="R351">
        <v>10050.8789139</v>
      </c>
      <c r="S351">
        <v>10217.1717336</v>
      </c>
      <c r="T351">
        <v>10128.9262791</v>
      </c>
      <c r="U351">
        <v>9435.6446264999995</v>
      </c>
      <c r="V351">
        <v>8958.2709983999903</v>
      </c>
      <c r="W351">
        <v>8850.4527164600004</v>
      </c>
      <c r="X351">
        <v>8413.6036280000008</v>
      </c>
      <c r="Y351">
        <v>7994.1820989999997</v>
      </c>
      <c r="Z351">
        <v>7510.2178059999997</v>
      </c>
      <c r="AA351">
        <v>7017.6691030000002</v>
      </c>
    </row>
    <row r="352" spans="1:27" x14ac:dyDescent="0.2">
      <c r="A352">
        <v>2015</v>
      </c>
      <c r="B352">
        <v>11</v>
      </c>
      <c r="C352">
        <v>28</v>
      </c>
      <c r="D352">
        <v>6522.1489119999997</v>
      </c>
      <c r="E352">
        <v>6042.4008589999903</v>
      </c>
      <c r="F352">
        <v>5741.329667</v>
      </c>
      <c r="G352">
        <v>5678.4486959999904</v>
      </c>
      <c r="H352">
        <v>5747.4676929999996</v>
      </c>
      <c r="I352">
        <v>6021.9467260000001</v>
      </c>
      <c r="J352">
        <v>6635.3447064680004</v>
      </c>
      <c r="K352">
        <v>7268.3954296800002</v>
      </c>
      <c r="L352">
        <v>7845.8980460000002</v>
      </c>
      <c r="M352">
        <v>8348.0810299999994</v>
      </c>
      <c r="N352">
        <v>8762.5330136999892</v>
      </c>
      <c r="O352">
        <v>9098.6838368999906</v>
      </c>
      <c r="P352">
        <v>9328.3496925999898</v>
      </c>
      <c r="Q352">
        <v>9476.5312281999995</v>
      </c>
      <c r="R352">
        <v>9517.1771398999899</v>
      </c>
      <c r="S352">
        <v>9487.1012085999992</v>
      </c>
      <c r="T352">
        <v>8427.9521070999999</v>
      </c>
      <c r="U352">
        <v>8213.3531634999908</v>
      </c>
      <c r="V352">
        <v>8728.3386534000001</v>
      </c>
      <c r="W352">
        <v>8961.1398594599996</v>
      </c>
      <c r="X352">
        <v>8560.8497329999991</v>
      </c>
      <c r="Y352">
        <v>7791.3563529999901</v>
      </c>
      <c r="Z352">
        <v>7478.4474250000003</v>
      </c>
      <c r="AA352">
        <v>6864.0233969999999</v>
      </c>
    </row>
    <row r="353" spans="1:27" x14ac:dyDescent="0.2">
      <c r="A353">
        <v>2015</v>
      </c>
      <c r="B353">
        <v>11</v>
      </c>
      <c r="C353">
        <v>29</v>
      </c>
      <c r="D353">
        <v>6393.3359870000004</v>
      </c>
      <c r="E353">
        <v>5948.8021049999998</v>
      </c>
      <c r="F353">
        <v>5673.0827869999903</v>
      </c>
      <c r="G353">
        <v>5578.2647179999904</v>
      </c>
      <c r="H353">
        <v>5591.6022109999903</v>
      </c>
      <c r="I353">
        <v>5728.7199010000004</v>
      </c>
      <c r="J353">
        <v>6048.7416834679998</v>
      </c>
      <c r="K353">
        <v>6466.2147536799903</v>
      </c>
      <c r="L353">
        <v>6885.0163249999996</v>
      </c>
      <c r="M353">
        <v>7126.5215939999998</v>
      </c>
      <c r="N353">
        <v>7258.3138406999997</v>
      </c>
      <c r="O353">
        <v>7365.2633769000004</v>
      </c>
      <c r="P353">
        <v>7372.7958945999999</v>
      </c>
      <c r="Q353">
        <v>7433.2108831999903</v>
      </c>
      <c r="R353">
        <v>7564.9943208999903</v>
      </c>
      <c r="S353">
        <v>7704.8730605999999</v>
      </c>
      <c r="T353">
        <v>7687.6774620999904</v>
      </c>
      <c r="U353">
        <v>7735.6723855</v>
      </c>
      <c r="V353">
        <v>7536.7445473999996</v>
      </c>
      <c r="W353">
        <v>7690.93879646</v>
      </c>
      <c r="X353">
        <v>7405.0487000000003</v>
      </c>
      <c r="Y353">
        <v>7057.167101</v>
      </c>
      <c r="Z353">
        <v>6741.42789299999</v>
      </c>
      <c r="AA353">
        <v>6410.4152459999996</v>
      </c>
    </row>
    <row r="354" spans="1:27" x14ac:dyDescent="0.2">
      <c r="A354">
        <v>2015</v>
      </c>
      <c r="B354">
        <v>11</v>
      </c>
      <c r="C354">
        <v>30</v>
      </c>
      <c r="D354">
        <v>6152.1588270000002</v>
      </c>
      <c r="E354">
        <v>5876.530205</v>
      </c>
      <c r="F354">
        <v>5733.245594</v>
      </c>
      <c r="G354">
        <v>5759.3028210000002</v>
      </c>
      <c r="H354">
        <v>6035.5333999999903</v>
      </c>
      <c r="I354">
        <v>6872.993058</v>
      </c>
      <c r="J354">
        <v>7751.3019484679999</v>
      </c>
      <c r="K354">
        <v>8245.9049486799995</v>
      </c>
      <c r="L354">
        <v>8567.963694</v>
      </c>
      <c r="M354">
        <v>8619.4333200000001</v>
      </c>
      <c r="N354">
        <v>8503.4844947000001</v>
      </c>
      <c r="O354">
        <v>8271.3992078999909</v>
      </c>
      <c r="P354">
        <v>8133.3063575999904</v>
      </c>
      <c r="Q354">
        <v>8083.7327931999998</v>
      </c>
      <c r="R354">
        <v>7852.2548148999904</v>
      </c>
      <c r="S354">
        <v>7633.5151376000003</v>
      </c>
      <c r="T354">
        <v>7769.8754940999997</v>
      </c>
      <c r="U354">
        <v>7629.7968074999999</v>
      </c>
      <c r="V354">
        <v>7461.6473663999996</v>
      </c>
      <c r="W354">
        <v>7468.0264754600003</v>
      </c>
      <c r="X354">
        <v>7107.4388520000002</v>
      </c>
      <c r="Y354">
        <v>6937.7891120000004</v>
      </c>
      <c r="Z354">
        <v>6844.1743669999996</v>
      </c>
      <c r="AA354">
        <v>6636.2709329999998</v>
      </c>
    </row>
    <row r="355" spans="1:27" x14ac:dyDescent="0.2">
      <c r="A355">
        <v>2015</v>
      </c>
      <c r="B355">
        <v>12</v>
      </c>
      <c r="C355">
        <v>1</v>
      </c>
      <c r="D355">
        <v>6343.9730719999998</v>
      </c>
      <c r="E355">
        <v>5958.9803189999902</v>
      </c>
      <c r="F355">
        <v>5693.3876819999996</v>
      </c>
      <c r="G355">
        <v>5671.9279239999996</v>
      </c>
      <c r="H355">
        <v>5935.2573679999996</v>
      </c>
      <c r="I355">
        <v>6677.9210780000003</v>
      </c>
      <c r="J355">
        <v>7482.6315409110002</v>
      </c>
      <c r="K355">
        <v>7627.0293136999999</v>
      </c>
      <c r="L355">
        <v>7815.8824913999997</v>
      </c>
      <c r="M355">
        <v>7849.7500824999897</v>
      </c>
      <c r="N355">
        <v>7752.4514466999999</v>
      </c>
      <c r="O355">
        <v>7702.2110261999997</v>
      </c>
      <c r="P355">
        <v>7548.9738631999999</v>
      </c>
      <c r="Q355">
        <v>7488.8236331999997</v>
      </c>
      <c r="R355">
        <v>7494.4673706000003</v>
      </c>
      <c r="S355">
        <v>7523.847882</v>
      </c>
      <c r="T355">
        <v>7490.2306177999999</v>
      </c>
      <c r="U355">
        <v>7264.1908090999996</v>
      </c>
      <c r="V355">
        <v>7170.3391140999902</v>
      </c>
      <c r="W355">
        <v>7370.0009029999901</v>
      </c>
      <c r="X355">
        <v>7153.4115000199999</v>
      </c>
      <c r="Y355">
        <v>6967.0444579999903</v>
      </c>
      <c r="Z355">
        <v>6808.7483130000001</v>
      </c>
      <c r="AA355">
        <v>6602.3883850000002</v>
      </c>
    </row>
    <row r="356" spans="1:27" x14ac:dyDescent="0.2">
      <c r="A356">
        <v>2015</v>
      </c>
      <c r="B356">
        <v>12</v>
      </c>
      <c r="C356">
        <v>2</v>
      </c>
      <c r="D356">
        <v>6298.6328290000001</v>
      </c>
      <c r="E356">
        <v>5842.918189</v>
      </c>
      <c r="F356">
        <v>5544.9351109999898</v>
      </c>
      <c r="G356">
        <v>5535.9930949999998</v>
      </c>
      <c r="H356">
        <v>5822.2210049999903</v>
      </c>
      <c r="I356">
        <v>6637.263704</v>
      </c>
      <c r="J356">
        <v>7377.2982339109903</v>
      </c>
      <c r="K356">
        <v>7628.9422887000001</v>
      </c>
      <c r="L356">
        <v>7785.9611253999901</v>
      </c>
      <c r="M356">
        <v>7834.1024465</v>
      </c>
      <c r="N356">
        <v>7819.9790506999998</v>
      </c>
      <c r="O356">
        <v>7721.1039591999997</v>
      </c>
      <c r="P356">
        <v>7643.8650561999902</v>
      </c>
      <c r="Q356">
        <v>7671.3455091999904</v>
      </c>
      <c r="R356">
        <v>7685.2750945999996</v>
      </c>
      <c r="S356">
        <v>7749.4765559999996</v>
      </c>
      <c r="T356">
        <v>7699.0636518000001</v>
      </c>
      <c r="U356">
        <v>7451.3921221000001</v>
      </c>
      <c r="V356">
        <v>7278.5871090999999</v>
      </c>
      <c r="W356">
        <v>7482.30188799999</v>
      </c>
      <c r="X356">
        <v>7239.8057120200001</v>
      </c>
      <c r="Y356">
        <v>7047.6621619999996</v>
      </c>
      <c r="Z356">
        <v>6862.9676419999996</v>
      </c>
      <c r="AA356">
        <v>6648.0020830000003</v>
      </c>
    </row>
    <row r="357" spans="1:27" x14ac:dyDescent="0.2">
      <c r="A357">
        <v>2015</v>
      </c>
      <c r="B357">
        <v>12</v>
      </c>
      <c r="C357">
        <v>3</v>
      </c>
      <c r="D357">
        <v>6290.7777399999904</v>
      </c>
      <c r="E357">
        <v>5861.8386929999997</v>
      </c>
      <c r="F357">
        <v>5602.2393339999999</v>
      </c>
      <c r="G357">
        <v>5598.45208</v>
      </c>
      <c r="H357">
        <v>5882.4331749999901</v>
      </c>
      <c r="I357">
        <v>6720.368399</v>
      </c>
      <c r="J357">
        <v>7481.2443169110002</v>
      </c>
      <c r="K357">
        <v>7888.4115836999999</v>
      </c>
      <c r="L357">
        <v>8206.5660713999896</v>
      </c>
      <c r="M357">
        <v>8301.4145415000003</v>
      </c>
      <c r="N357">
        <v>8248.0779447000004</v>
      </c>
      <c r="O357">
        <v>8189.9810481999903</v>
      </c>
      <c r="P357">
        <v>8173.3270542</v>
      </c>
      <c r="Q357">
        <v>8267.2678681999896</v>
      </c>
      <c r="R357">
        <v>8295.5429175999998</v>
      </c>
      <c r="S357">
        <v>8427.5685979999998</v>
      </c>
      <c r="T357">
        <v>8305.1731947999906</v>
      </c>
      <c r="U357">
        <v>7969.45429409999</v>
      </c>
      <c r="V357">
        <v>7749.9174211</v>
      </c>
      <c r="W357">
        <v>7891.8649800000003</v>
      </c>
      <c r="X357">
        <v>7512.9745030200002</v>
      </c>
      <c r="Y357">
        <v>7249.256222</v>
      </c>
      <c r="Z357">
        <v>6950.3821269999999</v>
      </c>
      <c r="AA357">
        <v>6617.719693</v>
      </c>
    </row>
    <row r="358" spans="1:27" x14ac:dyDescent="0.2">
      <c r="A358">
        <v>2015</v>
      </c>
      <c r="B358">
        <v>12</v>
      </c>
      <c r="C358">
        <v>4</v>
      </c>
      <c r="D358">
        <v>6245.5613590000003</v>
      </c>
      <c r="E358">
        <v>5834.714653</v>
      </c>
      <c r="F358">
        <v>5583.3699829999996</v>
      </c>
      <c r="G358">
        <v>5593.0310419999996</v>
      </c>
      <c r="H358">
        <v>5878.2813809999998</v>
      </c>
      <c r="I358">
        <v>6649.1439840000003</v>
      </c>
      <c r="J358">
        <v>7543.8609089109996</v>
      </c>
      <c r="K358">
        <v>8092.2340346999999</v>
      </c>
      <c r="L358">
        <v>8461.9531783999901</v>
      </c>
      <c r="M358">
        <v>8680.8949004999995</v>
      </c>
      <c r="N358">
        <v>8604.2214316999998</v>
      </c>
      <c r="O358">
        <v>8452.7625052000003</v>
      </c>
      <c r="P358">
        <v>8373.8803461999996</v>
      </c>
      <c r="Q358">
        <v>8322.0813331999998</v>
      </c>
      <c r="R358">
        <v>8190.1997756000001</v>
      </c>
      <c r="S358">
        <v>8195.6864829999995</v>
      </c>
      <c r="T358">
        <v>7895.99132679999</v>
      </c>
      <c r="U358">
        <v>7345.1262370999902</v>
      </c>
      <c r="V358">
        <v>7107.7455080999998</v>
      </c>
      <c r="W358">
        <v>7183.3694649999998</v>
      </c>
      <c r="X358">
        <v>7005.6799640199997</v>
      </c>
      <c r="Y358">
        <v>6955.8096939999996</v>
      </c>
      <c r="Z358">
        <v>6846.7039709999999</v>
      </c>
      <c r="AA358">
        <v>6601.8052790000002</v>
      </c>
    </row>
    <row r="359" spans="1:27" x14ac:dyDescent="0.2">
      <c r="A359">
        <v>2015</v>
      </c>
      <c r="B359">
        <v>12</v>
      </c>
      <c r="C359">
        <v>5</v>
      </c>
      <c r="D359">
        <v>6255.5971790000003</v>
      </c>
      <c r="E359">
        <v>5841.8449380000002</v>
      </c>
      <c r="F359">
        <v>5586.8646220000001</v>
      </c>
      <c r="G359">
        <v>5537.0987639999903</v>
      </c>
      <c r="H359">
        <v>5600.2223259999901</v>
      </c>
      <c r="I359">
        <v>5873.0264299999999</v>
      </c>
      <c r="J359">
        <v>6419.3712369109999</v>
      </c>
      <c r="K359">
        <v>6900.0237336999999</v>
      </c>
      <c r="L359">
        <v>7287.5674203999997</v>
      </c>
      <c r="M359">
        <v>7409.2502404999996</v>
      </c>
      <c r="N359">
        <v>7333.3694396999999</v>
      </c>
      <c r="O359">
        <v>7204.9352871999999</v>
      </c>
      <c r="P359">
        <v>7084.6157702</v>
      </c>
      <c r="Q359">
        <v>7007.4042202000001</v>
      </c>
      <c r="R359">
        <v>7062.1842266000003</v>
      </c>
      <c r="S359">
        <v>7187.0911169999999</v>
      </c>
      <c r="T359">
        <v>7068.3019278000002</v>
      </c>
      <c r="U359">
        <v>7048.6550700999996</v>
      </c>
      <c r="V359">
        <v>6931.4825571000001</v>
      </c>
      <c r="W359">
        <v>7007.8934609999997</v>
      </c>
      <c r="X359">
        <v>6878.1646480199997</v>
      </c>
      <c r="Y359">
        <v>6708.6839030000001</v>
      </c>
      <c r="Z359">
        <v>6548.1494349999903</v>
      </c>
      <c r="AA359">
        <v>6290.1386190000003</v>
      </c>
    </row>
    <row r="360" spans="1:27" x14ac:dyDescent="0.2">
      <c r="A360">
        <v>2015</v>
      </c>
      <c r="B360">
        <v>12</v>
      </c>
      <c r="C360">
        <v>6</v>
      </c>
      <c r="D360">
        <v>6054.3183879999997</v>
      </c>
      <c r="E360">
        <v>5732.2142759999997</v>
      </c>
      <c r="F360">
        <v>5521.9258139999902</v>
      </c>
      <c r="G360">
        <v>5456.5960670000004</v>
      </c>
      <c r="H360">
        <v>5462.2155329999996</v>
      </c>
      <c r="I360">
        <v>5579.8273369999997</v>
      </c>
      <c r="J360">
        <v>5949.0724099110002</v>
      </c>
      <c r="K360">
        <v>6433.6145557</v>
      </c>
      <c r="L360">
        <v>6845.6831933999902</v>
      </c>
      <c r="M360">
        <v>7063.2996965000002</v>
      </c>
      <c r="N360">
        <v>7097.5949337000002</v>
      </c>
      <c r="O360">
        <v>7068.9164682000001</v>
      </c>
      <c r="P360">
        <v>7078.8251671999997</v>
      </c>
      <c r="Q360">
        <v>7119.4890681999996</v>
      </c>
      <c r="R360">
        <v>7260.5834355999996</v>
      </c>
      <c r="S360">
        <v>7388.5544749999999</v>
      </c>
      <c r="T360">
        <v>7376.9355987999998</v>
      </c>
      <c r="U360">
        <v>7410.4118181000003</v>
      </c>
      <c r="V360">
        <v>7316.6795221000002</v>
      </c>
      <c r="W360">
        <v>7506.5525360000001</v>
      </c>
      <c r="X360">
        <v>7297.2139250199998</v>
      </c>
      <c r="Y360">
        <v>7042.6363009999995</v>
      </c>
      <c r="Z360">
        <v>6744.2188249999999</v>
      </c>
      <c r="AA360">
        <v>6452.9509559999997</v>
      </c>
    </row>
    <row r="361" spans="1:27" x14ac:dyDescent="0.2">
      <c r="A361">
        <v>2015</v>
      </c>
      <c r="B361">
        <v>12</v>
      </c>
      <c r="C361">
        <v>7</v>
      </c>
      <c r="D361">
        <v>6186.2559490000003</v>
      </c>
      <c r="E361">
        <v>5920.6734609999903</v>
      </c>
      <c r="F361">
        <v>5729.5459680000004</v>
      </c>
      <c r="G361">
        <v>5727.389698</v>
      </c>
      <c r="H361">
        <v>6034.3752930000001</v>
      </c>
      <c r="I361">
        <v>6852.0354950000001</v>
      </c>
      <c r="J361">
        <v>7894.7418199109998</v>
      </c>
      <c r="K361">
        <v>8689.1048886999997</v>
      </c>
      <c r="L361">
        <v>9274.3505583999995</v>
      </c>
      <c r="M361">
        <v>9526.1936824999993</v>
      </c>
      <c r="N361">
        <v>9764.7634837000005</v>
      </c>
      <c r="O361">
        <v>10027.7570782</v>
      </c>
      <c r="P361">
        <v>10225.1693832</v>
      </c>
      <c r="Q361">
        <v>10478.2868762</v>
      </c>
      <c r="R361">
        <v>10702.520751599999</v>
      </c>
      <c r="S361">
        <v>10942.653238999999</v>
      </c>
      <c r="T361">
        <v>10901.529741799999</v>
      </c>
      <c r="U361">
        <v>10419.5097171</v>
      </c>
      <c r="V361">
        <v>9856.6228100999997</v>
      </c>
      <c r="W361">
        <v>9688.0839419999993</v>
      </c>
      <c r="X361">
        <v>8982.4060070199994</v>
      </c>
      <c r="Y361">
        <v>8125.5923649999904</v>
      </c>
      <c r="Z361">
        <v>7488.9227529999998</v>
      </c>
      <c r="AA361">
        <v>6969.6978689999996</v>
      </c>
    </row>
    <row r="362" spans="1:27" x14ac:dyDescent="0.2">
      <c r="A362">
        <v>2015</v>
      </c>
      <c r="B362">
        <v>12</v>
      </c>
      <c r="C362">
        <v>8</v>
      </c>
      <c r="D362">
        <v>6560.3510370000004</v>
      </c>
      <c r="E362">
        <v>6125.1348109999899</v>
      </c>
      <c r="F362">
        <v>5875.1659839999902</v>
      </c>
      <c r="G362">
        <v>5866.8636059999999</v>
      </c>
      <c r="H362">
        <v>6157.2129569999997</v>
      </c>
      <c r="I362">
        <v>7017.0781619999998</v>
      </c>
      <c r="J362">
        <v>7945.694410911</v>
      </c>
      <c r="K362">
        <v>8561.2843936999998</v>
      </c>
      <c r="L362">
        <v>9037.5299193999999</v>
      </c>
      <c r="M362">
        <v>9356.6855145000009</v>
      </c>
      <c r="N362">
        <v>9513.8822077000004</v>
      </c>
      <c r="O362">
        <v>9723.1340371999995</v>
      </c>
      <c r="P362">
        <v>9982.8411241999893</v>
      </c>
      <c r="Q362">
        <v>10244.768133199999</v>
      </c>
      <c r="R362">
        <v>10414.3409225999</v>
      </c>
      <c r="S362">
        <v>10448.719888</v>
      </c>
      <c r="T362">
        <v>10240.9404647999</v>
      </c>
      <c r="U362">
        <v>9607.5136350999892</v>
      </c>
      <c r="V362">
        <v>9003.6005330999997</v>
      </c>
      <c r="W362">
        <v>8826.0701320000007</v>
      </c>
      <c r="X362">
        <v>8082.7631250200002</v>
      </c>
      <c r="Y362">
        <v>7625.9192579999999</v>
      </c>
      <c r="Z362">
        <v>7265.0473110000003</v>
      </c>
      <c r="AA362">
        <v>6898.9404770000001</v>
      </c>
    </row>
    <row r="363" spans="1:27" x14ac:dyDescent="0.2">
      <c r="A363">
        <v>2015</v>
      </c>
      <c r="B363">
        <v>12</v>
      </c>
      <c r="C363">
        <v>9</v>
      </c>
      <c r="D363">
        <v>6541.3691500000004</v>
      </c>
      <c r="E363">
        <v>6073.5541649999996</v>
      </c>
      <c r="F363">
        <v>5793.1855959999903</v>
      </c>
      <c r="G363">
        <v>5784.654708</v>
      </c>
      <c r="H363">
        <v>6084.7142329999997</v>
      </c>
      <c r="I363">
        <v>6893.517038</v>
      </c>
      <c r="J363">
        <v>7719.9031289109998</v>
      </c>
      <c r="K363">
        <v>8117.4365196999997</v>
      </c>
      <c r="L363">
        <v>8406.4330713999898</v>
      </c>
      <c r="M363">
        <v>8588.4410214999898</v>
      </c>
      <c r="N363">
        <v>8579.8137076999992</v>
      </c>
      <c r="O363">
        <v>8517.0847131999999</v>
      </c>
      <c r="P363">
        <v>8448.3953161999907</v>
      </c>
      <c r="Q363">
        <v>8506.7137402000008</v>
      </c>
      <c r="R363">
        <v>8466.1411525999993</v>
      </c>
      <c r="S363">
        <v>8544.8435419999896</v>
      </c>
      <c r="T363">
        <v>8403.2128827999895</v>
      </c>
      <c r="U363">
        <v>7956.1739900999901</v>
      </c>
      <c r="V363">
        <v>7700.3559430999903</v>
      </c>
      <c r="W363">
        <v>7879.1801340000002</v>
      </c>
      <c r="X363">
        <v>7692.8500680200004</v>
      </c>
      <c r="Y363">
        <v>7539.7251989999904</v>
      </c>
      <c r="Z363">
        <v>7286.0294050000002</v>
      </c>
      <c r="AA363">
        <v>6932.4677140000003</v>
      </c>
    </row>
    <row r="364" spans="1:27" x14ac:dyDescent="0.2">
      <c r="A364">
        <v>2015</v>
      </c>
      <c r="B364">
        <v>12</v>
      </c>
      <c r="C364">
        <v>10</v>
      </c>
      <c r="D364">
        <v>6552.4508859999996</v>
      </c>
      <c r="E364">
        <v>6110.3803589999898</v>
      </c>
      <c r="F364">
        <v>5908.4148249999898</v>
      </c>
      <c r="G364">
        <v>5849.733921</v>
      </c>
      <c r="H364">
        <v>6182.0829869999998</v>
      </c>
      <c r="I364">
        <v>7006.4539029999996</v>
      </c>
      <c r="J364">
        <v>7923.3229339110003</v>
      </c>
      <c r="K364">
        <v>8460.0052687000007</v>
      </c>
      <c r="L364">
        <v>8826.4076103999996</v>
      </c>
      <c r="M364">
        <v>8936.9960924999996</v>
      </c>
      <c r="N364">
        <v>8867.1993096999995</v>
      </c>
      <c r="O364">
        <v>8787.0033041999995</v>
      </c>
      <c r="P364">
        <v>8705.3686771999892</v>
      </c>
      <c r="Q364">
        <v>8811.28533719999</v>
      </c>
      <c r="R364">
        <v>8894.0258895999996</v>
      </c>
      <c r="S364">
        <v>8927.5269589999898</v>
      </c>
      <c r="T364">
        <v>8727.1817577999991</v>
      </c>
      <c r="U364">
        <v>8431.7191360999896</v>
      </c>
      <c r="V364">
        <v>8293.4895751000004</v>
      </c>
      <c r="W364">
        <v>8411.5951109999896</v>
      </c>
      <c r="X364">
        <v>7948.4364760199996</v>
      </c>
      <c r="Y364">
        <v>7566.2574809999996</v>
      </c>
      <c r="Z364">
        <v>7184.4552160000003</v>
      </c>
      <c r="AA364">
        <v>6752.483835</v>
      </c>
    </row>
    <row r="365" spans="1:27" x14ac:dyDescent="0.2">
      <c r="A365">
        <v>2015</v>
      </c>
      <c r="B365">
        <v>12</v>
      </c>
      <c r="C365">
        <v>11</v>
      </c>
      <c r="D365">
        <v>6358.1775280000002</v>
      </c>
      <c r="E365">
        <v>5916.5282669999997</v>
      </c>
      <c r="F365">
        <v>5671.7308990000001</v>
      </c>
      <c r="G365">
        <v>5676.8269329999903</v>
      </c>
      <c r="H365">
        <v>5947.0466549999901</v>
      </c>
      <c r="I365">
        <v>6758.0000730000002</v>
      </c>
      <c r="J365">
        <v>7606.4079939109997</v>
      </c>
      <c r="K365">
        <v>8175.19412869999</v>
      </c>
      <c r="L365">
        <v>8443.9046483999991</v>
      </c>
      <c r="M365">
        <v>8507.0249115000006</v>
      </c>
      <c r="N365">
        <v>8497.9120607000004</v>
      </c>
      <c r="O365">
        <v>8506.1015761999897</v>
      </c>
      <c r="P365">
        <v>8482.2943711999997</v>
      </c>
      <c r="Q365">
        <v>8493.5128921999894</v>
      </c>
      <c r="R365">
        <v>8514.7056336000005</v>
      </c>
      <c r="S365">
        <v>8561.4914370000006</v>
      </c>
      <c r="T365">
        <v>8223.9688947999894</v>
      </c>
      <c r="U365">
        <v>7609.4743900999902</v>
      </c>
      <c r="V365">
        <v>7234.9251520999896</v>
      </c>
      <c r="W365">
        <v>7411.9937289999998</v>
      </c>
      <c r="X365">
        <v>7284.3018840200002</v>
      </c>
      <c r="Y365">
        <v>7321.7721289999999</v>
      </c>
      <c r="Z365">
        <v>7195.3605729999999</v>
      </c>
      <c r="AA365">
        <v>6918.0955489999997</v>
      </c>
    </row>
    <row r="366" spans="1:27" x14ac:dyDescent="0.2">
      <c r="A366">
        <v>2015</v>
      </c>
      <c r="B366">
        <v>12</v>
      </c>
      <c r="C366">
        <v>12</v>
      </c>
      <c r="D366">
        <v>6481.7053900000001</v>
      </c>
      <c r="E366">
        <v>5998.6291409999903</v>
      </c>
      <c r="F366">
        <v>5718.3579460000001</v>
      </c>
      <c r="G366">
        <v>5666.8183069999995</v>
      </c>
      <c r="H366">
        <v>5749.7191929999899</v>
      </c>
      <c r="I366">
        <v>6027.9110199999996</v>
      </c>
      <c r="J366">
        <v>6527.6396549110004</v>
      </c>
      <c r="K366">
        <v>7091.7202017</v>
      </c>
      <c r="L366">
        <v>7517.5724433999903</v>
      </c>
      <c r="M366">
        <v>7619.6046084999998</v>
      </c>
      <c r="N366">
        <v>7536.0389377000001</v>
      </c>
      <c r="O366">
        <v>7389.1239661999998</v>
      </c>
      <c r="P366">
        <v>7338.5466882000001</v>
      </c>
      <c r="Q366">
        <v>7377.8825932</v>
      </c>
      <c r="R366">
        <v>7462.2399845999998</v>
      </c>
      <c r="S366">
        <v>7737.2532549999996</v>
      </c>
      <c r="T366">
        <v>7662.4386758000001</v>
      </c>
      <c r="U366">
        <v>7577.32812009999</v>
      </c>
      <c r="V366">
        <v>7351.8258680999998</v>
      </c>
      <c r="W366">
        <v>7532.2913850000004</v>
      </c>
      <c r="X366">
        <v>7474.4578380200001</v>
      </c>
      <c r="Y366">
        <v>7275.2334819999996</v>
      </c>
      <c r="Z366">
        <v>6954.68094199999</v>
      </c>
      <c r="AA366">
        <v>6554.3532189999996</v>
      </c>
    </row>
    <row r="367" spans="1:27" x14ac:dyDescent="0.2">
      <c r="A367">
        <v>2015</v>
      </c>
      <c r="B367">
        <v>12</v>
      </c>
      <c r="C367">
        <v>13</v>
      </c>
      <c r="D367">
        <v>6252.6811889999999</v>
      </c>
      <c r="E367">
        <v>5883.5662259999999</v>
      </c>
      <c r="F367">
        <v>5672.5818229999904</v>
      </c>
      <c r="G367">
        <v>5630.8354179999997</v>
      </c>
      <c r="H367">
        <v>5635.6520499999997</v>
      </c>
      <c r="I367">
        <v>5745.187954</v>
      </c>
      <c r="J367">
        <v>6108.1146099110001</v>
      </c>
      <c r="K367">
        <v>6611.0666176999903</v>
      </c>
      <c r="L367">
        <v>7065.0016913999998</v>
      </c>
      <c r="M367">
        <v>7348.5450524999997</v>
      </c>
      <c r="N367">
        <v>7405.5860117000002</v>
      </c>
      <c r="O367">
        <v>7564.1939751999998</v>
      </c>
      <c r="P367">
        <v>7595.5667682000003</v>
      </c>
      <c r="Q367">
        <v>7650.6319812000002</v>
      </c>
      <c r="R367">
        <v>7730.8073385999996</v>
      </c>
      <c r="S367">
        <v>7820.1697649999996</v>
      </c>
      <c r="T367">
        <v>7687.9125937999997</v>
      </c>
      <c r="U367">
        <v>7655.2876910999903</v>
      </c>
      <c r="V367">
        <v>7458.8124471000001</v>
      </c>
      <c r="W367">
        <v>7579.1193219999996</v>
      </c>
      <c r="X367">
        <v>7420.5468340199996</v>
      </c>
      <c r="Y367">
        <v>7070.0156629999901</v>
      </c>
      <c r="Z367">
        <v>6671.4753060000003</v>
      </c>
      <c r="AA367">
        <v>6321.393677</v>
      </c>
    </row>
    <row r="368" spans="1:27" x14ac:dyDescent="0.2">
      <c r="A368">
        <v>2015</v>
      </c>
      <c r="B368">
        <v>12</v>
      </c>
      <c r="C368">
        <v>14</v>
      </c>
      <c r="D368">
        <v>6046.3317909999996</v>
      </c>
      <c r="E368">
        <v>5732.133221</v>
      </c>
      <c r="F368">
        <v>5604.7480829999904</v>
      </c>
      <c r="G368">
        <v>5575.8319490000003</v>
      </c>
      <c r="H368">
        <v>5851.5420259999901</v>
      </c>
      <c r="I368">
        <v>6829.5465169999998</v>
      </c>
      <c r="J368">
        <v>7754.3075389109999</v>
      </c>
      <c r="K368">
        <v>8320.7775966999998</v>
      </c>
      <c r="L368">
        <v>8626.3831733999905</v>
      </c>
      <c r="M368">
        <v>8766.1519404999999</v>
      </c>
      <c r="N368">
        <v>8646.6955376999995</v>
      </c>
      <c r="O368">
        <v>8512.3750191999898</v>
      </c>
      <c r="P368">
        <v>8450.8617091999895</v>
      </c>
      <c r="Q368">
        <v>8401.6138551999993</v>
      </c>
      <c r="R368">
        <v>8283.3497955999992</v>
      </c>
      <c r="S368">
        <v>8352.2038049999992</v>
      </c>
      <c r="T368">
        <v>8288.0728817999898</v>
      </c>
      <c r="U368">
        <v>8003.2724370999904</v>
      </c>
      <c r="V368">
        <v>7778.0567430999999</v>
      </c>
      <c r="W368">
        <v>7831.4055969999999</v>
      </c>
      <c r="X368">
        <v>7498.7709660199998</v>
      </c>
      <c r="Y368">
        <v>7272.76751899999</v>
      </c>
      <c r="Z368">
        <v>6963.6955309999903</v>
      </c>
      <c r="AA368">
        <v>6651.717283</v>
      </c>
    </row>
    <row r="369" spans="1:27" x14ac:dyDescent="0.2">
      <c r="A369">
        <v>2015</v>
      </c>
      <c r="B369">
        <v>12</v>
      </c>
      <c r="C369">
        <v>15</v>
      </c>
      <c r="D369">
        <v>6298.4937</v>
      </c>
      <c r="E369">
        <v>5883.716445</v>
      </c>
      <c r="F369">
        <v>5633.1967009999998</v>
      </c>
      <c r="G369">
        <v>5634.6933499999996</v>
      </c>
      <c r="H369">
        <v>5943.7798169999996</v>
      </c>
      <c r="I369">
        <v>6758.9750359999998</v>
      </c>
      <c r="J369">
        <v>7651.991011911</v>
      </c>
      <c r="K369">
        <v>8216.7640026999998</v>
      </c>
      <c r="L369">
        <v>8681.7430163999907</v>
      </c>
      <c r="M369">
        <v>8858.2213085000003</v>
      </c>
      <c r="N369">
        <v>8851.9383976999998</v>
      </c>
      <c r="O369">
        <v>8812.3157212000006</v>
      </c>
      <c r="P369">
        <v>8845.9948021999899</v>
      </c>
      <c r="Q369">
        <v>8850.78178019999</v>
      </c>
      <c r="R369">
        <v>8846.0111715999992</v>
      </c>
      <c r="S369">
        <v>8981.9392989999997</v>
      </c>
      <c r="T369">
        <v>8945.6125147999992</v>
      </c>
      <c r="U369">
        <v>8557.4372910999991</v>
      </c>
      <c r="V369">
        <v>8253.2698700999899</v>
      </c>
      <c r="W369">
        <v>8244.0419999999995</v>
      </c>
      <c r="X369">
        <v>7935.2262200199903</v>
      </c>
      <c r="Y369">
        <v>7678.0067789999903</v>
      </c>
      <c r="Z369">
        <v>7326.5117220000002</v>
      </c>
      <c r="AA369">
        <v>6884.5862289999995</v>
      </c>
    </row>
    <row r="370" spans="1:27" x14ac:dyDescent="0.2">
      <c r="A370">
        <v>2015</v>
      </c>
      <c r="B370">
        <v>12</v>
      </c>
      <c r="C370">
        <v>16</v>
      </c>
      <c r="D370">
        <v>6464.3829450000003</v>
      </c>
      <c r="E370">
        <v>6009.6672580000004</v>
      </c>
      <c r="F370">
        <v>5706.2152649999998</v>
      </c>
      <c r="G370">
        <v>5677.1826279999996</v>
      </c>
      <c r="H370">
        <v>5759.8035120000004</v>
      </c>
      <c r="I370">
        <v>6860.3524520000001</v>
      </c>
      <c r="J370">
        <v>7788.9664529109996</v>
      </c>
      <c r="K370">
        <v>8524.6014166999994</v>
      </c>
      <c r="L370">
        <v>9180.8596463999893</v>
      </c>
      <c r="M370">
        <v>9498.8907204999996</v>
      </c>
      <c r="N370">
        <v>9702.0854536999996</v>
      </c>
      <c r="O370">
        <v>9839.7697112000005</v>
      </c>
      <c r="P370">
        <v>10110.0093891999</v>
      </c>
      <c r="Q370">
        <v>10318.3936982</v>
      </c>
      <c r="R370">
        <v>10494.4650186</v>
      </c>
      <c r="S370">
        <v>10677.247909</v>
      </c>
      <c r="T370">
        <v>10605.0939007999</v>
      </c>
      <c r="U370">
        <v>10083.571109099999</v>
      </c>
      <c r="V370">
        <v>9612.9549021000003</v>
      </c>
      <c r="W370">
        <v>9501.2872349999998</v>
      </c>
      <c r="X370">
        <v>9046.9145390199992</v>
      </c>
      <c r="Y370">
        <v>8438.8685150000001</v>
      </c>
      <c r="Z370">
        <v>7827.0219669999997</v>
      </c>
      <c r="AA370">
        <v>7196.3973749999996</v>
      </c>
    </row>
    <row r="371" spans="1:27" x14ac:dyDescent="0.2">
      <c r="A371">
        <v>2015</v>
      </c>
      <c r="B371">
        <v>12</v>
      </c>
      <c r="C371">
        <v>17</v>
      </c>
      <c r="D371">
        <v>6720.5620440000002</v>
      </c>
      <c r="E371">
        <v>6195.3276889999997</v>
      </c>
      <c r="F371">
        <v>5924.23914899999</v>
      </c>
      <c r="G371">
        <v>5865.5934660000003</v>
      </c>
      <c r="H371">
        <v>6181.1286999999902</v>
      </c>
      <c r="I371">
        <v>6957.076712</v>
      </c>
      <c r="J371">
        <v>8010.3937429110001</v>
      </c>
      <c r="K371">
        <v>9109.3432517000001</v>
      </c>
      <c r="L371">
        <v>9941.5011844000001</v>
      </c>
      <c r="M371">
        <v>10563.3079915</v>
      </c>
      <c r="N371">
        <v>10836.7913317</v>
      </c>
      <c r="O371">
        <v>11170.156344199901</v>
      </c>
      <c r="P371">
        <v>11313.8259351999</v>
      </c>
      <c r="Q371">
        <v>11396.151929199999</v>
      </c>
      <c r="R371">
        <v>11346.6825926</v>
      </c>
      <c r="S371">
        <v>11555.834706</v>
      </c>
      <c r="T371">
        <v>11523.927985799901</v>
      </c>
      <c r="U371">
        <v>11121.4464221</v>
      </c>
      <c r="V371">
        <v>10662.3140761</v>
      </c>
      <c r="W371">
        <v>10497.965646999901</v>
      </c>
      <c r="X371">
        <v>10021.47191102</v>
      </c>
      <c r="Y371">
        <v>9386.3579160000008</v>
      </c>
      <c r="Z371">
        <v>8327.8204949999999</v>
      </c>
      <c r="AA371">
        <v>7444.3745950000002</v>
      </c>
    </row>
    <row r="372" spans="1:27" x14ac:dyDescent="0.2">
      <c r="A372">
        <v>2015</v>
      </c>
      <c r="B372">
        <v>12</v>
      </c>
      <c r="C372">
        <v>18</v>
      </c>
      <c r="D372">
        <v>6956.4010559999997</v>
      </c>
      <c r="E372">
        <v>6427.9571179999903</v>
      </c>
      <c r="F372">
        <v>6100.9543169999997</v>
      </c>
      <c r="G372">
        <v>6034.7982940000002</v>
      </c>
      <c r="H372">
        <v>6285.744533</v>
      </c>
      <c r="I372">
        <v>7021.6822000000002</v>
      </c>
      <c r="J372">
        <v>7917.3665909109995</v>
      </c>
      <c r="K372">
        <v>8485.17278669999</v>
      </c>
      <c r="L372">
        <v>8888.2144573999994</v>
      </c>
      <c r="M372">
        <v>8914.7752005000002</v>
      </c>
      <c r="N372">
        <v>8798.9580406999994</v>
      </c>
      <c r="O372">
        <v>8546.2426771999999</v>
      </c>
      <c r="P372">
        <v>8219.7449402000002</v>
      </c>
      <c r="Q372">
        <v>8065.8261661999904</v>
      </c>
      <c r="R372">
        <v>7872.4791376000003</v>
      </c>
      <c r="S372">
        <v>7895.2474130000001</v>
      </c>
      <c r="T372">
        <v>7847.5678188000002</v>
      </c>
      <c r="U372">
        <v>7564.9636600999902</v>
      </c>
      <c r="V372">
        <v>7371.6001320999903</v>
      </c>
      <c r="W372">
        <v>7382.81531</v>
      </c>
      <c r="X372">
        <v>7259.8462500200003</v>
      </c>
      <c r="Y372">
        <v>7204.4691290000001</v>
      </c>
      <c r="Z372">
        <v>7116.0645359999999</v>
      </c>
      <c r="AA372">
        <v>6805.789127</v>
      </c>
    </row>
    <row r="373" spans="1:27" x14ac:dyDescent="0.2">
      <c r="A373">
        <v>2015</v>
      </c>
      <c r="B373">
        <v>12</v>
      </c>
      <c r="C373">
        <v>19</v>
      </c>
      <c r="D373">
        <v>6403.0079919999998</v>
      </c>
      <c r="E373">
        <v>5951.2414490000001</v>
      </c>
      <c r="F373">
        <v>5632.3388909999903</v>
      </c>
      <c r="G373">
        <v>5579.4423729999999</v>
      </c>
      <c r="H373">
        <v>5667.4842680000002</v>
      </c>
      <c r="I373">
        <v>5952.2617870000004</v>
      </c>
      <c r="J373">
        <v>6455.3878299110002</v>
      </c>
      <c r="K373">
        <v>6990.3807786999996</v>
      </c>
      <c r="L373">
        <v>7521.0317393999903</v>
      </c>
      <c r="M373">
        <v>7629.0344965000004</v>
      </c>
      <c r="N373">
        <v>7543.4549137000004</v>
      </c>
      <c r="O373">
        <v>7495.8538292000003</v>
      </c>
      <c r="P373">
        <v>7490.8340911999903</v>
      </c>
      <c r="Q373">
        <v>7508.9686332000001</v>
      </c>
      <c r="R373">
        <v>7563.0978136000003</v>
      </c>
      <c r="S373">
        <v>7561.466214</v>
      </c>
      <c r="T373">
        <v>7391.0174568000002</v>
      </c>
      <c r="U373">
        <v>7222.4343780999998</v>
      </c>
      <c r="V373">
        <v>6978.8901520999998</v>
      </c>
      <c r="W373">
        <v>7090.7284889999901</v>
      </c>
      <c r="X373">
        <v>6984.2721720199997</v>
      </c>
      <c r="Y373">
        <v>6837.4789379999902</v>
      </c>
      <c r="Z373">
        <v>6617.8055059999997</v>
      </c>
      <c r="AA373">
        <v>6242.4712799999998</v>
      </c>
    </row>
    <row r="374" spans="1:27" x14ac:dyDescent="0.2">
      <c r="A374">
        <v>2015</v>
      </c>
      <c r="B374">
        <v>12</v>
      </c>
      <c r="C374">
        <v>20</v>
      </c>
      <c r="D374">
        <v>5923.9861719999999</v>
      </c>
      <c r="E374">
        <v>5613.9929869999996</v>
      </c>
      <c r="F374">
        <v>5402.6224219999904</v>
      </c>
      <c r="G374">
        <v>5346.8366509999996</v>
      </c>
      <c r="H374">
        <v>5414.0192559999996</v>
      </c>
      <c r="I374">
        <v>5561.3980240000001</v>
      </c>
      <c r="J374">
        <v>5893.6174619109997</v>
      </c>
      <c r="K374">
        <v>6347.8090787000001</v>
      </c>
      <c r="L374">
        <v>6676.3479794000004</v>
      </c>
      <c r="M374">
        <v>6773.6215014999998</v>
      </c>
      <c r="N374">
        <v>6746.0896867000001</v>
      </c>
      <c r="O374">
        <v>6674.7769681999998</v>
      </c>
      <c r="P374">
        <v>6586.6945542000003</v>
      </c>
      <c r="Q374">
        <v>6495.8361531999999</v>
      </c>
      <c r="R374">
        <v>6534.1617346000003</v>
      </c>
      <c r="S374">
        <v>6647.8433349999996</v>
      </c>
      <c r="T374">
        <v>6744.6347108</v>
      </c>
      <c r="U374">
        <v>6832.2102030999904</v>
      </c>
      <c r="V374">
        <v>6889.9655671</v>
      </c>
      <c r="W374">
        <v>7069.1099869999998</v>
      </c>
      <c r="X374">
        <v>6984.2830200199996</v>
      </c>
      <c r="Y374">
        <v>6816.1490359999998</v>
      </c>
      <c r="Z374">
        <v>6542.0752259999899</v>
      </c>
      <c r="AA374">
        <v>6211.4034949999996</v>
      </c>
    </row>
    <row r="375" spans="1:27" x14ac:dyDescent="0.2">
      <c r="A375">
        <v>2015</v>
      </c>
      <c r="B375">
        <v>12</v>
      </c>
      <c r="C375">
        <v>21</v>
      </c>
      <c r="D375">
        <v>5974.9589699999997</v>
      </c>
      <c r="E375">
        <v>5678.7183729999997</v>
      </c>
      <c r="F375">
        <v>5524.2346369999996</v>
      </c>
      <c r="G375">
        <v>5528.1886029999996</v>
      </c>
      <c r="H375">
        <v>5824.0484859999997</v>
      </c>
      <c r="I375">
        <v>6433.7032859999999</v>
      </c>
      <c r="J375">
        <v>7284.6511319110004</v>
      </c>
      <c r="K375">
        <v>7970.1913766999996</v>
      </c>
      <c r="L375">
        <v>8464.2506873999992</v>
      </c>
      <c r="M375">
        <v>8742.0713904999993</v>
      </c>
      <c r="N375">
        <v>8836.6200876999992</v>
      </c>
      <c r="O375">
        <v>8908.6636601999908</v>
      </c>
      <c r="P375">
        <v>9044.4443551999993</v>
      </c>
      <c r="Q375">
        <v>8995.7131852000002</v>
      </c>
      <c r="R375">
        <v>8933.2127746000006</v>
      </c>
      <c r="S375">
        <v>9026.0504189999992</v>
      </c>
      <c r="T375">
        <v>8908.6763367999902</v>
      </c>
      <c r="U375">
        <v>8456.3484121000001</v>
      </c>
      <c r="V375">
        <v>8081.9853370999999</v>
      </c>
      <c r="W375">
        <v>8073.5105759999997</v>
      </c>
      <c r="X375">
        <v>7714.0750420200002</v>
      </c>
      <c r="Y375">
        <v>7476.2419619999901</v>
      </c>
      <c r="Z375">
        <v>7237.5190199999997</v>
      </c>
      <c r="AA375">
        <v>6814.5981620000002</v>
      </c>
    </row>
    <row r="376" spans="1:27" x14ac:dyDescent="0.2">
      <c r="A376">
        <v>2015</v>
      </c>
      <c r="B376">
        <v>12</v>
      </c>
      <c r="C376">
        <v>22</v>
      </c>
      <c r="D376">
        <v>6448.3031959999998</v>
      </c>
      <c r="E376">
        <v>5997.5991119999999</v>
      </c>
      <c r="F376">
        <v>5693.1564950000002</v>
      </c>
      <c r="G376">
        <v>5656.1662889999998</v>
      </c>
      <c r="H376">
        <v>5902.0651509999998</v>
      </c>
      <c r="I376">
        <v>6552.7129750000004</v>
      </c>
      <c r="J376">
        <v>7330.8126209109996</v>
      </c>
      <c r="K376">
        <v>8025.0695066999997</v>
      </c>
      <c r="L376">
        <v>8674.3179294000001</v>
      </c>
      <c r="M376">
        <v>9047.6696264999991</v>
      </c>
      <c r="N376">
        <v>9280.9796096999999</v>
      </c>
      <c r="O376">
        <v>9509.3211362000002</v>
      </c>
      <c r="P376">
        <v>9776.9057291999998</v>
      </c>
      <c r="Q376">
        <v>9894.8455892000002</v>
      </c>
      <c r="R376">
        <v>9945.0671665999998</v>
      </c>
      <c r="S376">
        <v>10011.189433</v>
      </c>
      <c r="T376">
        <v>9941.9525047999996</v>
      </c>
      <c r="U376">
        <v>9545.9834601000002</v>
      </c>
      <c r="V376">
        <v>8997.3092380999897</v>
      </c>
      <c r="W376">
        <v>8901.7777700000006</v>
      </c>
      <c r="X376">
        <v>8545.8772120199992</v>
      </c>
      <c r="Y376">
        <v>8128.3926059999903</v>
      </c>
      <c r="Z376">
        <v>7554.12067999999</v>
      </c>
      <c r="AA376">
        <v>7004.6769700000004</v>
      </c>
    </row>
    <row r="377" spans="1:27" x14ac:dyDescent="0.2">
      <c r="A377">
        <v>2015</v>
      </c>
      <c r="B377">
        <v>12</v>
      </c>
      <c r="C377">
        <v>23</v>
      </c>
      <c r="D377">
        <v>6482.9801180000004</v>
      </c>
      <c r="E377">
        <v>6015.3630349999903</v>
      </c>
      <c r="F377">
        <v>5705.60933999999</v>
      </c>
      <c r="G377">
        <v>5704.7025139999996</v>
      </c>
      <c r="H377">
        <v>5855.74796099999</v>
      </c>
      <c r="I377">
        <v>6429.8262500000001</v>
      </c>
      <c r="J377">
        <v>7234.7667049109996</v>
      </c>
      <c r="K377">
        <v>8049.7165937</v>
      </c>
      <c r="L377">
        <v>8775.6482983999995</v>
      </c>
      <c r="M377">
        <v>9209.0062615000006</v>
      </c>
      <c r="N377">
        <v>9550.6518126999999</v>
      </c>
      <c r="O377">
        <v>9794.3437912000009</v>
      </c>
      <c r="P377">
        <v>10002.0049972</v>
      </c>
      <c r="Q377">
        <v>10228.7203672</v>
      </c>
      <c r="R377">
        <v>10301.0234826</v>
      </c>
      <c r="S377">
        <v>10148.516145</v>
      </c>
      <c r="T377">
        <v>9979.9454397999998</v>
      </c>
      <c r="U377">
        <v>9614.6386000999992</v>
      </c>
      <c r="V377">
        <v>9139.7632770999899</v>
      </c>
      <c r="W377">
        <v>9068.1411019999996</v>
      </c>
      <c r="X377">
        <v>8782.0207380200009</v>
      </c>
      <c r="Y377">
        <v>8363.3221840000006</v>
      </c>
      <c r="Z377">
        <v>7833.0605579999901</v>
      </c>
      <c r="AA377">
        <v>7182.6217550000001</v>
      </c>
    </row>
    <row r="378" spans="1:27" x14ac:dyDescent="0.2">
      <c r="A378">
        <v>2015</v>
      </c>
      <c r="B378">
        <v>12</v>
      </c>
      <c r="C378">
        <v>24</v>
      </c>
      <c r="D378">
        <v>6623.6321909999997</v>
      </c>
      <c r="E378">
        <v>6091.3379370000002</v>
      </c>
      <c r="F378">
        <v>5786.9949129999904</v>
      </c>
      <c r="G378">
        <v>5782.1324530000002</v>
      </c>
      <c r="H378">
        <v>5923.7834359999997</v>
      </c>
      <c r="I378">
        <v>6441.7741800000003</v>
      </c>
      <c r="J378">
        <v>7188.0050559110005</v>
      </c>
      <c r="K378">
        <v>7974.3896007000003</v>
      </c>
      <c r="L378">
        <v>8748.2233873999903</v>
      </c>
      <c r="M378">
        <v>9219.4585545000009</v>
      </c>
      <c r="N378">
        <v>9543.9160076999997</v>
      </c>
      <c r="O378">
        <v>9698.6238881999998</v>
      </c>
      <c r="P378">
        <v>9783.8859811999992</v>
      </c>
      <c r="Q378">
        <v>9795.7289791999992</v>
      </c>
      <c r="R378">
        <v>9655.0146035999896</v>
      </c>
      <c r="S378">
        <v>9460.5236420000001</v>
      </c>
      <c r="T378">
        <v>8985.0540037999999</v>
      </c>
      <c r="U378">
        <v>8135.7173321</v>
      </c>
      <c r="V378">
        <v>7632.6750980999996</v>
      </c>
      <c r="W378">
        <v>7657.5915910000003</v>
      </c>
      <c r="X378">
        <v>7501.9843830199998</v>
      </c>
      <c r="Y378">
        <v>7482.0399420000003</v>
      </c>
      <c r="Z378">
        <v>7275.202808</v>
      </c>
      <c r="AA378">
        <v>6785.6704479999999</v>
      </c>
    </row>
    <row r="379" spans="1:27" x14ac:dyDescent="0.2">
      <c r="A379">
        <v>2015</v>
      </c>
      <c r="B379">
        <v>12</v>
      </c>
      <c r="C379">
        <v>25</v>
      </c>
      <c r="D379">
        <v>6293.5188440000002</v>
      </c>
      <c r="E379">
        <v>5771.467549</v>
      </c>
      <c r="F379">
        <v>5442.2987549999998</v>
      </c>
      <c r="G379">
        <v>5300.0463869999903</v>
      </c>
      <c r="H379">
        <v>5339.2003640000003</v>
      </c>
      <c r="I379">
        <v>5542.6110740000004</v>
      </c>
      <c r="J379">
        <v>5886.7263679110001</v>
      </c>
      <c r="K379">
        <v>6261.0163167000001</v>
      </c>
      <c r="L379">
        <v>6603.8046934000004</v>
      </c>
      <c r="M379">
        <v>6803.5674085000001</v>
      </c>
      <c r="N379">
        <v>6815.5680346999998</v>
      </c>
      <c r="O379">
        <v>6670.8060391999998</v>
      </c>
      <c r="P379">
        <v>6365.5440271999996</v>
      </c>
      <c r="Q379">
        <v>6036.3267402000001</v>
      </c>
      <c r="R379">
        <v>5865.5231166000003</v>
      </c>
      <c r="S379">
        <v>5759.2298799999999</v>
      </c>
      <c r="T379">
        <v>5743.1129487999997</v>
      </c>
      <c r="U379">
        <v>5751.7153490999999</v>
      </c>
      <c r="V379">
        <v>5848.7599111</v>
      </c>
      <c r="W379">
        <v>6077.0978059999998</v>
      </c>
      <c r="X379">
        <v>6144.2534040199998</v>
      </c>
      <c r="Y379">
        <v>6197.2459059999901</v>
      </c>
      <c r="Z379">
        <v>6196.6416680000002</v>
      </c>
      <c r="AA379">
        <v>5990.0385480000004</v>
      </c>
    </row>
    <row r="380" spans="1:27" x14ac:dyDescent="0.2">
      <c r="A380">
        <v>2015</v>
      </c>
      <c r="B380">
        <v>12</v>
      </c>
      <c r="C380">
        <v>26</v>
      </c>
      <c r="D380">
        <v>5685.7489999999998</v>
      </c>
      <c r="E380">
        <v>5333.8872529999899</v>
      </c>
      <c r="F380">
        <v>5047.3739649999898</v>
      </c>
      <c r="G380">
        <v>4974.643771</v>
      </c>
      <c r="H380">
        <v>5023.4560899999997</v>
      </c>
      <c r="I380">
        <v>5143.8929129999997</v>
      </c>
      <c r="J380">
        <v>5425.2029159109998</v>
      </c>
      <c r="K380">
        <v>5726.0307966999999</v>
      </c>
      <c r="L380">
        <v>6012.4234254000003</v>
      </c>
      <c r="M380">
        <v>6091.4270774999904</v>
      </c>
      <c r="N380">
        <v>6040.1458576999903</v>
      </c>
      <c r="O380">
        <v>5942.5566072000001</v>
      </c>
      <c r="P380">
        <v>5795.3373602000001</v>
      </c>
      <c r="Q380">
        <v>5655.5791061999998</v>
      </c>
      <c r="R380">
        <v>5610.7125305999998</v>
      </c>
      <c r="S380">
        <v>5648.4172330000001</v>
      </c>
      <c r="T380">
        <v>5718.0496107999998</v>
      </c>
      <c r="U380">
        <v>5909.7174220999996</v>
      </c>
      <c r="V380">
        <v>6020.2639720999996</v>
      </c>
      <c r="W380">
        <v>6213.3445089999996</v>
      </c>
      <c r="X380">
        <v>6184.6672490199999</v>
      </c>
      <c r="Y380">
        <v>6137.4368100000002</v>
      </c>
      <c r="Z380">
        <v>5993.6209859999999</v>
      </c>
      <c r="AA380">
        <v>5753.34</v>
      </c>
    </row>
    <row r="381" spans="1:27" x14ac:dyDescent="0.2">
      <c r="A381">
        <v>2015</v>
      </c>
      <c r="B381">
        <v>12</v>
      </c>
      <c r="C381">
        <v>27</v>
      </c>
      <c r="D381">
        <v>5532.2785999999996</v>
      </c>
      <c r="E381">
        <v>5214.4100259999996</v>
      </c>
      <c r="F381">
        <v>5003.7199759999903</v>
      </c>
      <c r="G381">
        <v>4952.8538570000001</v>
      </c>
      <c r="H381">
        <v>5019.0925629999902</v>
      </c>
      <c r="I381">
        <v>5157.486973</v>
      </c>
      <c r="J381">
        <v>5525.6567049109999</v>
      </c>
      <c r="K381">
        <v>5941.0158316999996</v>
      </c>
      <c r="L381">
        <v>6291.2124024000004</v>
      </c>
      <c r="M381">
        <v>6434.5194705000004</v>
      </c>
      <c r="N381">
        <v>6364.7705956999998</v>
      </c>
      <c r="O381">
        <v>6243.9716582000001</v>
      </c>
      <c r="P381">
        <v>6149.0131511999998</v>
      </c>
      <c r="Q381">
        <v>6103.0685181999997</v>
      </c>
      <c r="R381">
        <v>6087.8243626000003</v>
      </c>
      <c r="S381">
        <v>6141.446285</v>
      </c>
      <c r="T381">
        <v>6221.1755518</v>
      </c>
      <c r="U381">
        <v>6318.5463800999996</v>
      </c>
      <c r="V381">
        <v>6337.9074000999999</v>
      </c>
      <c r="W381">
        <v>6556.7190360000004</v>
      </c>
      <c r="X381">
        <v>6497.7780610199998</v>
      </c>
      <c r="Y381">
        <v>6355.0483939999904</v>
      </c>
      <c r="Z381">
        <v>6177.527873</v>
      </c>
      <c r="AA381">
        <v>5889.3890700000002</v>
      </c>
    </row>
    <row r="382" spans="1:27" x14ac:dyDescent="0.2">
      <c r="A382">
        <v>2015</v>
      </c>
      <c r="B382">
        <v>12</v>
      </c>
      <c r="C382">
        <v>28</v>
      </c>
      <c r="D382">
        <v>5679.5199339999999</v>
      </c>
      <c r="E382">
        <v>5354.432178</v>
      </c>
      <c r="F382">
        <v>5183.8206639999999</v>
      </c>
      <c r="G382">
        <v>5162.7169709999998</v>
      </c>
      <c r="H382">
        <v>5260.194348</v>
      </c>
      <c r="I382">
        <v>5486.5816009999999</v>
      </c>
      <c r="J382">
        <v>5790.5734519110001</v>
      </c>
      <c r="K382">
        <v>6169.3614036999998</v>
      </c>
      <c r="L382">
        <v>6574.6654023999999</v>
      </c>
      <c r="M382">
        <v>6833.6806694999996</v>
      </c>
      <c r="N382">
        <v>6887.8178687</v>
      </c>
      <c r="O382">
        <v>6821.0070022</v>
      </c>
      <c r="P382">
        <v>6720.2011362000003</v>
      </c>
      <c r="Q382">
        <v>6666.3613121999997</v>
      </c>
      <c r="R382">
        <v>6655.9920416000004</v>
      </c>
      <c r="S382">
        <v>6690.1879280000003</v>
      </c>
      <c r="T382">
        <v>6811.6681638</v>
      </c>
      <c r="U382">
        <v>6789.4696191000003</v>
      </c>
      <c r="V382">
        <v>6696.7457321000002</v>
      </c>
      <c r="W382">
        <v>6755.5843839999998</v>
      </c>
      <c r="X382">
        <v>6691.9318810200002</v>
      </c>
      <c r="Y382">
        <v>6654.23809599999</v>
      </c>
      <c r="Z382">
        <v>6533.3747359999998</v>
      </c>
      <c r="AA382">
        <v>6265.7014239999999</v>
      </c>
    </row>
    <row r="383" spans="1:27" x14ac:dyDescent="0.2">
      <c r="A383">
        <v>2015</v>
      </c>
      <c r="B383">
        <v>12</v>
      </c>
      <c r="C383">
        <v>29</v>
      </c>
      <c r="D383">
        <v>5936.0068199999996</v>
      </c>
      <c r="E383">
        <v>5566.3167839999996</v>
      </c>
      <c r="F383">
        <v>5293.4935909999904</v>
      </c>
      <c r="G383">
        <v>5234.9384449999998</v>
      </c>
      <c r="H383">
        <v>5383.3578509999998</v>
      </c>
      <c r="I383">
        <v>5709.555222</v>
      </c>
      <c r="J383">
        <v>6164.6617809110003</v>
      </c>
      <c r="K383">
        <v>6691.8938337</v>
      </c>
      <c r="L383">
        <v>7184.8819294000004</v>
      </c>
      <c r="M383">
        <v>7391.01053949999</v>
      </c>
      <c r="N383">
        <v>7395.8594956999996</v>
      </c>
      <c r="O383">
        <v>7345.9915881999996</v>
      </c>
      <c r="P383">
        <v>7319.3107081999997</v>
      </c>
      <c r="Q383">
        <v>7265.6375241999904</v>
      </c>
      <c r="R383">
        <v>7311.9571835999996</v>
      </c>
      <c r="S383">
        <v>7386.9398309999997</v>
      </c>
      <c r="T383">
        <v>7385.0670208000001</v>
      </c>
      <c r="U383">
        <v>7155.6370160999904</v>
      </c>
      <c r="V383">
        <v>6924.7196461000003</v>
      </c>
      <c r="W383">
        <v>7034.2829919999904</v>
      </c>
      <c r="X383">
        <v>6950.98972202</v>
      </c>
      <c r="Y383">
        <v>6861.1559129999996</v>
      </c>
      <c r="Z383">
        <v>6709.2540740000004</v>
      </c>
      <c r="AA383">
        <v>6436.8330569999998</v>
      </c>
    </row>
    <row r="384" spans="1:27" x14ac:dyDescent="0.2">
      <c r="A384">
        <v>2015</v>
      </c>
      <c r="B384">
        <v>12</v>
      </c>
      <c r="C384">
        <v>30</v>
      </c>
      <c r="D384">
        <v>6077.5026749999997</v>
      </c>
      <c r="E384">
        <v>5650.9588169999997</v>
      </c>
      <c r="F384">
        <v>5375.2076029999898</v>
      </c>
      <c r="G384">
        <v>5319.804177</v>
      </c>
      <c r="H384">
        <v>5444.722264</v>
      </c>
      <c r="I384">
        <v>5763.8407280000001</v>
      </c>
      <c r="J384">
        <v>6188.6504319109999</v>
      </c>
      <c r="K384">
        <v>6696.9591307000001</v>
      </c>
      <c r="L384">
        <v>7207.6431014</v>
      </c>
      <c r="M384">
        <v>7380.5181434999904</v>
      </c>
      <c r="N384">
        <v>7340.0980756999998</v>
      </c>
      <c r="O384">
        <v>7319.6262841999996</v>
      </c>
      <c r="P384">
        <v>7293.2725122000002</v>
      </c>
      <c r="Q384">
        <v>7281.3253011999996</v>
      </c>
      <c r="R384">
        <v>7262.6170155999998</v>
      </c>
      <c r="S384">
        <v>7385.576626</v>
      </c>
      <c r="T384">
        <v>7462.3513948</v>
      </c>
      <c r="U384">
        <v>7256.7314760999998</v>
      </c>
      <c r="V384">
        <v>7097.1806391</v>
      </c>
      <c r="W384">
        <v>7217.5245839999998</v>
      </c>
      <c r="X384">
        <v>7169.1176230199999</v>
      </c>
      <c r="Y384">
        <v>7059.16566899999</v>
      </c>
      <c r="Z384">
        <v>6839.3633379999901</v>
      </c>
      <c r="AA384">
        <v>6537.2816320000002</v>
      </c>
    </row>
    <row r="385" spans="1:27" x14ac:dyDescent="0.2">
      <c r="A385">
        <v>2015</v>
      </c>
      <c r="B385">
        <v>12</v>
      </c>
      <c r="C385">
        <v>31</v>
      </c>
      <c r="D385">
        <v>6158.4116819999999</v>
      </c>
      <c r="E385">
        <v>5698.6164950000002</v>
      </c>
      <c r="F385">
        <v>5435.1392499999902</v>
      </c>
      <c r="G385">
        <v>5392.1958139999997</v>
      </c>
      <c r="H385">
        <v>5520.2662499999997</v>
      </c>
      <c r="I385">
        <v>5915.054897</v>
      </c>
      <c r="J385">
        <v>6428.0664059110004</v>
      </c>
      <c r="K385">
        <v>6955.2246896999904</v>
      </c>
      <c r="L385">
        <v>7435.9168994000001</v>
      </c>
      <c r="M385">
        <v>7617.8570344999998</v>
      </c>
      <c r="N385">
        <v>7601.1062186999998</v>
      </c>
      <c r="O385">
        <v>7507.2732581999999</v>
      </c>
      <c r="P385">
        <v>7422.6050661999998</v>
      </c>
      <c r="Q385">
        <v>7342.5046062000001</v>
      </c>
      <c r="R385">
        <v>7360.1870636000003</v>
      </c>
      <c r="S385">
        <v>7483.0042960000001</v>
      </c>
      <c r="T385">
        <v>7454.6564467999997</v>
      </c>
      <c r="U385">
        <v>7128.08090609999</v>
      </c>
      <c r="V385">
        <v>6875.9803130999999</v>
      </c>
      <c r="W385">
        <v>6910.9794540000003</v>
      </c>
      <c r="X385">
        <v>6787.5725130199999</v>
      </c>
      <c r="Y385">
        <v>6958.1425499999996</v>
      </c>
      <c r="Z385">
        <v>7049.128342</v>
      </c>
      <c r="AA385">
        <v>6846.1064109999998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Nodes</vt:lpstr>
      <vt:lpstr>Generators</vt:lpstr>
      <vt:lpstr>Lines</vt:lpstr>
      <vt:lpstr>Renewables</vt:lpstr>
      <vt:lpstr>Storage</vt:lpstr>
      <vt:lpstr>Cost Calculations</vt:lpstr>
      <vt:lpstr>Technical Parameters</vt:lpstr>
      <vt:lpstr>Demand_z1</vt:lpstr>
      <vt:lpstr>Wind(z1)</vt:lpstr>
      <vt:lpstr>Solar(z1)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2018-02-27T03:29:26Z</dcterms:created>
  <dcterms:modified xsi:type="dcterms:W3CDTF">2019-05-15T08:44:15Z</dcterms:modified>
</cp:coreProperties>
</file>