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autoCompressPictures="0"/>
  <xr:revisionPtr revIDLastSave="0" documentId="13_ncr:1_{7B1613A7-A94F-492C-896A-657B37148A23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Etapa 1" sheetId="1" r:id="rId1"/>
    <sheet name="Etapa 2" sheetId="2" r:id="rId2"/>
    <sheet name="Etapa 3" sheetId="3" r:id="rId3"/>
    <sheet name="Etapa 4" sheetId="6" r:id="rId4"/>
    <sheet name="Integrantes" sheetId="5" state="hidden" r:id="rId5"/>
  </sheets>
  <definedNames>
    <definedName name="Actual" localSheetId="1">('Etapa 2'!PeriodInActual*('Etapa 2'!$F1&gt;0))*'Etapa 2'!PeriodInPlan</definedName>
    <definedName name="Actual" localSheetId="2">('Etapa 3'!PeriodInActual*('Etapa 3'!$F1&gt;0))*'Etapa 3'!PeriodInPlan</definedName>
    <definedName name="Actual" localSheetId="3">('Etapa 4'!PeriodInActual*('Etapa 4'!$F1&gt;0))*'Etapa 4'!PeriodInPlan</definedName>
    <definedName name="Actual">(PeriodInActual*('Etapa 1'!$F1&gt;0))*PeriodInPlan</definedName>
    <definedName name="ActualBeyond" localSheetId="1">'Etapa 2'!PeriodInActual*('Etapa 2'!$F1&gt;0)</definedName>
    <definedName name="ActualBeyond" localSheetId="2">'Etapa 3'!PeriodInActual*('Etapa 3'!$F1&gt;0)</definedName>
    <definedName name="ActualBeyond" localSheetId="3">'Etapa 4'!PeriodInActual*('Etapa 4'!$F1&gt;0)</definedName>
    <definedName name="ActualBeyond">PeriodInActual*('Etapa 1'!$F1&gt;0)</definedName>
    <definedName name="PercentComplete" localSheetId="1">'Etapa 2'!PercentCompleteBeyond*'Etapa 2'!PeriodInPlan</definedName>
    <definedName name="PercentComplete" localSheetId="2">'Etapa 3'!PercentCompleteBeyond*'Etapa 3'!PeriodInPlan</definedName>
    <definedName name="PercentComplete" localSheetId="3">'Etapa 4'!PercentCompleteBeyond*'Etapa 4'!PeriodInPlan</definedName>
    <definedName name="PercentComplete">PercentCompleteBeyond*PeriodInPlan</definedName>
    <definedName name="PercentCompleteBeyond" localSheetId="1">('Etapa 2'!A$8=MEDIAN('Etapa 2'!A$8,'Etapa 2'!$F1,'Etapa 2'!$F1+'Etapa 2'!$G1)*('Etapa 2'!$F1&gt;0))*(('Etapa 2'!A$8&lt;(INT('Etapa 2'!$F1+'Etapa 2'!$G1*'Etapa 2'!$H1)))+('Etapa 2'!A$8='Etapa 2'!$F1))*('Etapa 2'!$H1&gt;0)</definedName>
    <definedName name="PercentCompleteBeyond" localSheetId="2">('Etapa 3'!A$8=MEDIAN('Etapa 3'!A$8,'Etapa 3'!$F1,'Etapa 3'!$F1+'Etapa 3'!$G1)*('Etapa 3'!$F1&gt;0))*(('Etapa 3'!A$8&lt;(INT('Etapa 3'!$F1+'Etapa 3'!$G1*'Etapa 3'!$H1)))+('Etapa 3'!A$8='Etapa 3'!$F1))*('Etapa 3'!$H1&gt;0)</definedName>
    <definedName name="PercentCompleteBeyond" localSheetId="3">('Etapa 4'!A$8=MEDIAN('Etapa 4'!A$8,'Etapa 4'!$F1,'Etapa 4'!$F1+'Etapa 4'!$G1)*('Etapa 4'!$F1&gt;0))*(('Etapa 4'!A$8&lt;(INT('Etapa 4'!$F1+'Etapa 4'!$G1*'Etapa 4'!$H1)))+('Etapa 4'!A$8='Etapa 4'!$F1))*('Etapa 4'!$H1&gt;0)</definedName>
    <definedName name="PercentCompleteBeyond">('Etapa 1'!A$8=MEDIAN('Etapa 1'!A$8,'Etapa 1'!$F1,'Etapa 1'!$F1+'Etapa 1'!$G1)*('Etapa 1'!$F1&gt;0))*(('Etapa 1'!A$8&lt;(INT('Etapa 1'!$F1+'Etapa 1'!$G1*'Etapa 1'!$H1)))+('Etapa 1'!A$8='Etapa 1'!$F1))*('Etapa 1'!$H1&gt;0)</definedName>
    <definedName name="period_selected" localSheetId="1">'Etapa 2'!$N$3</definedName>
    <definedName name="period_selected" localSheetId="2">'Etapa 3'!$N$3</definedName>
    <definedName name="period_selected" localSheetId="3">'Etapa 4'!$N$3</definedName>
    <definedName name="period_selected">'Etapa 1'!$N$3</definedName>
    <definedName name="PeriodInActual" localSheetId="1">'Etapa 2'!A$8=MEDIAN('Etapa 2'!A$8,'Etapa 2'!$F1,'Etapa 2'!$F1+'Etapa 2'!$G1-1)</definedName>
    <definedName name="PeriodInActual" localSheetId="2">'Etapa 3'!A$8=MEDIAN('Etapa 3'!A$8,'Etapa 3'!$F1,'Etapa 3'!$F1+'Etapa 3'!$G1-1)</definedName>
    <definedName name="PeriodInActual" localSheetId="3">'Etapa 4'!A$8=MEDIAN('Etapa 4'!A$8,'Etapa 4'!$F1,'Etapa 4'!$F1+'Etapa 4'!$G1-1)</definedName>
    <definedName name="PeriodInActual">'Etapa 1'!A$8=MEDIAN('Etapa 1'!A$8,'Etapa 1'!$F1,'Etapa 1'!$F1+'Etapa 1'!$G1-1)</definedName>
    <definedName name="PeriodInPlan" localSheetId="1">'Etapa 2'!A$8=MEDIAN('Etapa 2'!A$8,'Etapa 2'!$D1,'Etapa 2'!$D1+'Etapa 2'!$E1-1)</definedName>
    <definedName name="PeriodInPlan" localSheetId="2">'Etapa 3'!A$8=MEDIAN('Etapa 3'!A$8,'Etapa 3'!$D1,'Etapa 3'!$D1+'Etapa 3'!$E1-1)</definedName>
    <definedName name="PeriodInPlan" localSheetId="3">'Etapa 4'!A$8=MEDIAN('Etapa 4'!A$8,'Etapa 4'!$D1,'Etapa 4'!$D1+'Etapa 4'!$E1-1)</definedName>
    <definedName name="PeriodInPlan">'Etapa 1'!A$8=MEDIAN('Etapa 1'!A$8,'Etapa 1'!$D1,'Etapa 1'!$D1+'Etapa 1'!$E1-1)</definedName>
    <definedName name="Plan" localSheetId="1">'Etapa 2'!PeriodInPlan*('Etapa 2'!$D1&gt;0)</definedName>
    <definedName name="Plan" localSheetId="2">'Etapa 3'!PeriodInPlan*('Etapa 3'!$D1&gt;0)</definedName>
    <definedName name="Plan" localSheetId="3">'Etapa 4'!PeriodInPlan*('Etapa 4'!$D1&gt;0)</definedName>
    <definedName name="Plan">PeriodInPlan*('Etapa 1'!$D1&gt;0)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N3" i="3"/>
</calcChain>
</file>

<file path=xl/sharedStrings.xml><?xml version="1.0" encoding="utf-8"?>
<sst xmlns="http://schemas.openxmlformats.org/spreadsheetml/2006/main" count="220" uniqueCount="104">
  <si>
    <t>PLANO DE INÍCIO</t>
  </si>
  <si>
    <t>PLANO DE DURAÇÃO</t>
  </si>
  <si>
    <t>INÍCIO REAL</t>
  </si>
  <si>
    <t>DURAÇÃO REAL</t>
  </si>
  <si>
    <t>% 
COMPLETA</t>
  </si>
  <si>
    <t>LINHA DO TEMPO</t>
  </si>
  <si>
    <t>Plano</t>
  </si>
  <si>
    <t>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</si>
  <si>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</t>
    </r>
  </si>
  <si>
    <r>
      <rPr>
        <sz val="12"/>
        <color theme="1" tint="0.24994659260841701"/>
        <rFont val="Calibri"/>
        <family val="2"/>
      </rPr>
      <t>Real (além do plano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</si>
  <si>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 (além do plano)</t>
    </r>
  </si>
  <si>
    <t>DIAS DO PROJETO</t>
  </si>
  <si>
    <t>Canvas e Persona</t>
  </si>
  <si>
    <t>Funcionalidades</t>
  </si>
  <si>
    <t>Jornada do Usuário</t>
  </si>
  <si>
    <t>Requisitos do Sistema</t>
  </si>
  <si>
    <t>Diagrama de Caso de Uso</t>
  </si>
  <si>
    <t>Diagrama de Atividades</t>
  </si>
  <si>
    <t>Diagrama de Sequência</t>
  </si>
  <si>
    <t>Diagrama Entidade Relacionamento</t>
  </si>
  <si>
    <t>Testes com o Ambiente Python</t>
  </si>
  <si>
    <t>Testes com o Ambiente Electron</t>
  </si>
  <si>
    <t>Testes com o Ambiente GIT</t>
  </si>
  <si>
    <t>WireFrame</t>
  </si>
  <si>
    <t>Preparação para Apresentação</t>
  </si>
  <si>
    <t>Rotas API</t>
  </si>
  <si>
    <t>Protótipo Funcional</t>
  </si>
  <si>
    <t>Banco de Dados</t>
  </si>
  <si>
    <t>Dicionário de Dados</t>
  </si>
  <si>
    <t>Diagrama de Classes</t>
  </si>
  <si>
    <t>Testes Frontend</t>
  </si>
  <si>
    <t>KLASS - etapa 1</t>
  </si>
  <si>
    <t>KLASS - etapa 2</t>
  </si>
  <si>
    <t>KLASS - etapa 3</t>
  </si>
  <si>
    <t>Definir os Integrantes do projeto</t>
  </si>
  <si>
    <t>Definir as Responsabilidades</t>
  </si>
  <si>
    <t>Escopo da Empresa</t>
  </si>
  <si>
    <t>Definir o Impacto do Projeto</t>
  </si>
  <si>
    <t>Decidir a Problemática</t>
  </si>
  <si>
    <t>Viabilidade da Problemática</t>
  </si>
  <si>
    <t>DESCRIÇÃO</t>
  </si>
  <si>
    <t>Iniciou-se no dia 07/02/2020 e finalizou-se no dia 28/02/2020.</t>
  </si>
  <si>
    <t>Primeira etapa do projeto, responsável por decisões importantes e definir qual será o projeto a ser tratado.</t>
  </si>
  <si>
    <t>RESPONSÁVEL</t>
  </si>
  <si>
    <t>Todos</t>
  </si>
  <si>
    <t>Integrantes</t>
  </si>
  <si>
    <t>Elmer</t>
  </si>
  <si>
    <t>Raphael</t>
  </si>
  <si>
    <t>Matteo</t>
  </si>
  <si>
    <t>Vinicius P.</t>
  </si>
  <si>
    <t>Vinicius S.</t>
  </si>
  <si>
    <t>Vitor</t>
  </si>
  <si>
    <t>Segunda etapa do projeto, responsável pelo planejamento de como será o produto e toda aplicação, além de diagramas e protótipos.</t>
  </si>
  <si>
    <t>Iniciou-se no dia 01/05/2020 e finalizou-se no dia 29/06/2020.</t>
  </si>
  <si>
    <t>Video de apresentação</t>
  </si>
  <si>
    <t>Logotipo</t>
  </si>
  <si>
    <t>Fluxograma geração de relatório</t>
  </si>
  <si>
    <t>Rotas de usuário</t>
  </si>
  <si>
    <t>Rotas de escolas</t>
  </si>
  <si>
    <t>Rotas de turno</t>
  </si>
  <si>
    <t>Telas do menu</t>
  </si>
  <si>
    <t>Monografia - introdução, histórico, problema, hipóteses, objetivos gerais e específicos, justificativa, cronograma</t>
  </si>
  <si>
    <t>Monografia - entrevista com o especialista, softwares e equipamentos utilizados, explicação do programa</t>
  </si>
  <si>
    <t>Monografia - conclusão e revisão</t>
  </si>
  <si>
    <t>Entrevista para comentar as telas</t>
  </si>
  <si>
    <t>Video institucional (pitch)</t>
  </si>
  <si>
    <t>ATIVIDADE</t>
  </si>
  <si>
    <t>Iniciou-se no dia 05/07/2020 e finalizou-se no dia 05/09/2020. Com pausa do dia 02/08/2020 até o dia 09/08/2020</t>
  </si>
  <si>
    <t>Traduzir o banco de dados</t>
  </si>
  <si>
    <t>Telas de inicio e perfil</t>
  </si>
  <si>
    <t>Rotas de cursos</t>
  </si>
  <si>
    <t>Rotas de turma</t>
  </si>
  <si>
    <t>Rotas de matéria</t>
  </si>
  <si>
    <t>Rota de professores</t>
  </si>
  <si>
    <t>Rota de notificação, dashboard, home</t>
  </si>
  <si>
    <t>Rota de convite</t>
  </si>
  <si>
    <t>Rotas relatório professor</t>
  </si>
  <si>
    <t>Rotas relatório classe</t>
  </si>
  <si>
    <t>Tela de Login</t>
  </si>
  <si>
    <t>Tela de Cadastro</t>
  </si>
  <si>
    <t>Telas de primeiro acesso</t>
  </si>
  <si>
    <t>Telas de cadastro de escola</t>
  </si>
  <si>
    <t>Telas de dashboard</t>
  </si>
  <si>
    <t>Termos de uso / licença</t>
  </si>
  <si>
    <t>Migrations do banco de dados</t>
  </si>
  <si>
    <t>FAQ</t>
  </si>
  <si>
    <t>Tela de calendário, escola</t>
  </si>
  <si>
    <t>Terceira etapa do projeto, responsável pela programação do projeto além da finalização de alguns diagramas.</t>
  </si>
  <si>
    <t>Quarta etapa do projeto, responsável pela finalização programação do projeto além da finalização da monografia e testes específicos.</t>
  </si>
  <si>
    <t>Iniciou-se no dia 13/09/2020 e finalizou-se no dia 12/11/2020.</t>
  </si>
  <si>
    <t>Seeds do banco de dados</t>
  </si>
  <si>
    <t>Testes da API Web</t>
  </si>
  <si>
    <t>Hospedagem do banco e API</t>
  </si>
  <si>
    <t>Icones para a criação da escola</t>
  </si>
  <si>
    <t>Responsividade da aplicação WEB</t>
  </si>
  <si>
    <t>Animações da aplicação WEB</t>
  </si>
  <si>
    <t>Conexão da aplicação WEB com o Backend</t>
  </si>
  <si>
    <t>Hospedagem do frontend</t>
  </si>
  <si>
    <t>Finalização do diário de Bordo</t>
  </si>
  <si>
    <t>Finalização da documentação no GIT</t>
  </si>
  <si>
    <t>Finalização da monografia</t>
  </si>
  <si>
    <t>Realização do 2° vídeo</t>
  </si>
  <si>
    <t>Preparação para apresentação final</t>
  </si>
  <si>
    <t>Teste do funcionamento total em escolas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</si>
</sst>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9"/>
      <color theme="1" tint="0.499984740745262"/>
      <name val="Calibri"/>
      <family val="2"/>
      <scheme val="minor"/>
    </font>
    <font>
      <sz val="9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9"/>
      <color theme="1" tint="0.24994659260841701"/>
      <name val="Calibri"/>
      <family val="2"/>
      <scheme val="minor"/>
    </font>
    <font>
      <sz val="13"/>
      <color theme="1" tint="0.24994659260841701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6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8" fillId="0" borderId="0" xfId="5" applyFont="1">
      <alignment horizontal="left" vertical="center"/>
    </xf>
    <xf numFmtId="0" fontId="12" fillId="0" borderId="0" xfId="4" applyFont="1">
      <alignment horizontal="center"/>
    </xf>
    <xf numFmtId="0" fontId="13" fillId="0" borderId="0" xfId="0" applyFont="1" applyAlignment="1">
      <alignment horizontal="center"/>
    </xf>
    <xf numFmtId="0" fontId="12" fillId="0" borderId="0" xfId="4" applyFont="1" applyAlignment="1">
      <alignment horizontal="left"/>
    </xf>
    <xf numFmtId="0" fontId="14" fillId="0" borderId="0" xfId="2" applyFont="1">
      <alignment horizontal="left"/>
    </xf>
    <xf numFmtId="0" fontId="5" fillId="0" borderId="0" xfId="2" applyFont="1" applyBorder="1">
      <alignment horizontal="left"/>
    </xf>
    <xf numFmtId="0" fontId="6" fillId="0" borderId="0" xfId="0" applyFont="1" applyBorder="1" applyAlignment="1">
      <alignment horizontal="center"/>
    </xf>
    <xf numFmtId="9" fontId="7" fillId="0" borderId="0" xfId="6" applyFont="1" applyBorder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  <xf numFmtId="16" fontId="15" fillId="0" borderId="0" xfId="0" applyNumberFormat="1" applyFont="1" applyAlignment="1">
      <alignment horizontal="center"/>
    </xf>
    <xf numFmtId="0" fontId="16" fillId="0" borderId="0" xfId="2" applyFont="1">
      <alignment horizontal="left"/>
    </xf>
    <xf numFmtId="0" fontId="17" fillId="0" borderId="0" xfId="2" applyFont="1">
      <alignment horizontal="left"/>
    </xf>
    <xf numFmtId="0" fontId="8" fillId="0" borderId="0" xfId="2" applyFont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12" fillId="0" borderId="0" xfId="4" applyFont="1" applyAlignment="1">
      <alignment vertical="center"/>
    </xf>
    <xf numFmtId="0" fontId="14" fillId="0" borderId="0" xfId="2" applyFont="1" applyBorder="1">
      <alignment horizontal="left"/>
    </xf>
    <xf numFmtId="0" fontId="2" fillId="7" borderId="1" xfId="7" applyFont="1" applyAlignment="1">
      <alignment horizontal="center" vertical="center"/>
    </xf>
    <xf numFmtId="0" fontId="12" fillId="0" borderId="0" xfId="4" applyFont="1" applyAlignment="1">
      <alignment horizontal="center" vertical="center" wrapText="1"/>
    </xf>
    <xf numFmtId="0" fontId="12" fillId="0" borderId="0" xfId="4" applyFont="1" applyAlignment="1">
      <alignment horizontal="center" vertical="center"/>
    </xf>
    <xf numFmtId="0" fontId="9" fillId="0" borderId="0" xfId="1" applyAlignment="1">
      <alignment horizontal="left"/>
    </xf>
    <xf numFmtId="0" fontId="18" fillId="0" borderId="0" xfId="4" applyFont="1" applyAlignment="1">
      <alignment horizontal="center" vertical="center" wrapText="1"/>
    </xf>
    <xf numFmtId="0" fontId="18" fillId="0" borderId="0" xfId="4" applyFont="1" applyAlignment="1">
      <alignment horizontal="center" vertical="center"/>
    </xf>
  </cellXfs>
  <cellStyles count="8">
    <cellStyle name="Activity" xfId="2" xr:uid="{00000000-0005-0000-0000-000000000000}"/>
    <cellStyle name="Label" xfId="5" xr:uid="{00000000-0005-0000-0000-000001000000}"/>
    <cellStyle name="Normal" xfId="0" builtinId="0" customBuiltin="1"/>
    <cellStyle name="Percent Complete" xfId="6" xr:uid="{00000000-0005-0000-0000-000003000000}"/>
    <cellStyle name="Period Headers" xfId="3" xr:uid="{00000000-0005-0000-0000-000004000000}"/>
    <cellStyle name="Period Highlight Control" xfId="7" xr:uid="{00000000-0005-0000-0000-000005000000}"/>
    <cellStyle name="Project Headers" xfId="4" xr:uid="{00000000-0005-0000-0000-000006000000}"/>
    <cellStyle name="Título 1" xfId="1" builtinId="16" customBuiltin="1"/>
  </cellStyles>
  <dxfs count="74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ctrlProps/ctrlProp2.xml><?xml version="1.0" encoding="utf-8"?>
<formControlPr xmlns="http://schemas.microsoft.com/office/spreadsheetml/2009/9/main" objectType="Spin" dx="16" fmlaLink="period_selected" max="60" min="1" page="10"/>
</file>

<file path=xl/ctrlProps/ctrlProp3.xml><?xml version="1.0" encoding="utf-8"?>
<formControlPr xmlns="http://schemas.microsoft.com/office/spreadsheetml/2009/9/main" objectType="Spin" dx="16" fmlaLink="period_selected" max="60" min="1" page="10" val="60"/>
</file>

<file path=xl/ctrlProps/ctrlProp4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68580</xdr:colOff>
          <xdr:row>2</xdr:row>
          <xdr:rowOff>30480</xdr:rowOff>
        </xdr:from>
        <xdr:to>
          <xdr:col>15</xdr:col>
          <xdr:colOff>190500</xdr:colOff>
          <xdr:row>2</xdr:row>
          <xdr:rowOff>259080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68580</xdr:colOff>
          <xdr:row>2</xdr:row>
          <xdr:rowOff>30480</xdr:rowOff>
        </xdr:from>
        <xdr:to>
          <xdr:col>15</xdr:col>
          <xdr:colOff>190500</xdr:colOff>
          <xdr:row>2</xdr:row>
          <xdr:rowOff>259080</xdr:rowOff>
        </xdr:to>
        <xdr:sp macro="" textlink="">
          <xdr:nvSpPr>
            <xdr:cNvPr id="2049" name="Spinner 1" descr="Period Highlight Spin Control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68580</xdr:colOff>
          <xdr:row>2</xdr:row>
          <xdr:rowOff>30480</xdr:rowOff>
        </xdr:from>
        <xdr:to>
          <xdr:col>15</xdr:col>
          <xdr:colOff>190500</xdr:colOff>
          <xdr:row>2</xdr:row>
          <xdr:rowOff>259080</xdr:rowOff>
        </xdr:to>
        <xdr:sp macro="" textlink="">
          <xdr:nvSpPr>
            <xdr:cNvPr id="3073" name="Spinner 1" descr="Period Highlight Spin Control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68580</xdr:colOff>
          <xdr:row>2</xdr:row>
          <xdr:rowOff>30480</xdr:rowOff>
        </xdr:from>
        <xdr:to>
          <xdr:col>15</xdr:col>
          <xdr:colOff>190500</xdr:colOff>
          <xdr:row>2</xdr:row>
          <xdr:rowOff>259080</xdr:rowOff>
        </xdr:to>
        <xdr:sp macro="" textlink="">
          <xdr:nvSpPr>
            <xdr:cNvPr id="5121" name="Spinner 1" descr="Period Highlight Spin Control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8FC15CD7-AE0D-4A90-A11E-AAE1A951A2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X19"/>
  <sheetViews>
    <sheetView showGridLines="0" zoomScale="85" zoomScaleNormal="85" workbookViewId="0">
      <selection activeCell="E21" sqref="E21"/>
    </sheetView>
  </sheetViews>
  <sheetFormatPr defaultColWidth="2.77734375" defaultRowHeight="17.399999999999999" x14ac:dyDescent="0.35"/>
  <cols>
    <col min="1" max="1" width="2.6640625" customWidth="1"/>
    <col min="2" max="2" width="33.88671875" style="2" customWidth="1"/>
    <col min="3" max="3" width="11.109375" style="2" customWidth="1"/>
    <col min="4" max="7" width="8.44140625" style="1" customWidth="1"/>
    <col min="8" max="8" width="8.44140625" style="5" customWidth="1"/>
    <col min="9" max="9" width="4.21875" style="1" customWidth="1"/>
    <col min="10" max="29" width="3.44140625" style="1" customWidth="1"/>
    <col min="30" max="68" width="3.44140625" customWidth="1"/>
  </cols>
  <sheetData>
    <row r="2" spans="2:50" ht="14.4" x14ac:dyDescent="0.3">
      <c r="B2" s="38" t="s">
        <v>31</v>
      </c>
      <c r="C2" s="38"/>
      <c r="D2" s="38"/>
      <c r="E2" s="38"/>
      <c r="F2" s="38"/>
      <c r="G2" s="38"/>
      <c r="H2" s="38"/>
    </row>
    <row r="3" spans="2:50" ht="21" customHeight="1" x14ac:dyDescent="0.3">
      <c r="B3" s="38"/>
      <c r="C3" s="38"/>
      <c r="D3" s="38"/>
      <c r="E3" s="38"/>
      <c r="F3" s="38"/>
      <c r="G3" s="38"/>
      <c r="H3" s="38"/>
      <c r="I3" s="6" t="s">
        <v>11</v>
      </c>
      <c r="J3" s="6"/>
      <c r="K3" s="6"/>
      <c r="L3" s="6"/>
      <c r="M3" s="6"/>
      <c r="N3" s="35">
        <v>0</v>
      </c>
      <c r="O3" s="35"/>
      <c r="P3" s="6"/>
      <c r="R3" s="7"/>
      <c r="S3" s="16" t="s">
        <v>6</v>
      </c>
      <c r="U3" s="9"/>
      <c r="V3" s="4" t="s">
        <v>8</v>
      </c>
      <c r="AB3" s="11"/>
      <c r="AC3" s="4" t="s">
        <v>10</v>
      </c>
      <c r="AH3" s="1"/>
      <c r="AI3" s="1"/>
    </row>
    <row r="4" spans="2:50" ht="18.75" customHeight="1" x14ac:dyDescent="0.3">
      <c r="B4" s="38"/>
      <c r="C4" s="38"/>
      <c r="D4" s="38"/>
      <c r="E4" s="38"/>
      <c r="F4" s="38"/>
      <c r="G4" s="38"/>
      <c r="H4" s="38"/>
      <c r="R4" s="8"/>
      <c r="S4" s="16" t="s">
        <v>7</v>
      </c>
      <c r="U4" s="10"/>
      <c r="V4" s="4" t="s">
        <v>9</v>
      </c>
      <c r="AT4" s="1"/>
      <c r="AU4" s="1"/>
      <c r="AV4" s="1"/>
      <c r="AW4" s="1"/>
      <c r="AX4" s="1"/>
    </row>
    <row r="5" spans="2:50" x14ac:dyDescent="0.35">
      <c r="AT5" s="1"/>
      <c r="AU5" s="1"/>
      <c r="AV5" s="1"/>
    </row>
    <row r="6" spans="2:50" ht="14.4" x14ac:dyDescent="0.3">
      <c r="B6" s="17"/>
      <c r="C6" s="36" t="s">
        <v>43</v>
      </c>
      <c r="D6" s="36" t="s">
        <v>0</v>
      </c>
      <c r="E6" s="36" t="s">
        <v>1</v>
      </c>
      <c r="F6" s="36" t="s">
        <v>2</v>
      </c>
      <c r="G6" s="36" t="s">
        <v>3</v>
      </c>
      <c r="H6" s="36" t="s">
        <v>4</v>
      </c>
      <c r="I6" s="17"/>
      <c r="J6" s="37" t="s">
        <v>5</v>
      </c>
      <c r="K6" s="37"/>
      <c r="L6" s="37"/>
      <c r="M6" s="37"/>
      <c r="N6" s="18"/>
      <c r="AT6" s="1"/>
      <c r="AU6" s="1"/>
      <c r="AV6" s="1"/>
    </row>
    <row r="7" spans="2:50" ht="13.5" customHeight="1" x14ac:dyDescent="0.3">
      <c r="B7" s="19" t="s">
        <v>66</v>
      </c>
      <c r="C7" s="36"/>
      <c r="D7" s="36"/>
      <c r="E7" s="36"/>
      <c r="F7" s="36"/>
      <c r="G7" s="36"/>
      <c r="H7" s="37"/>
      <c r="I7" s="17"/>
      <c r="J7" s="37"/>
      <c r="K7" s="37"/>
      <c r="L7" s="37"/>
      <c r="M7" s="37"/>
      <c r="N7" s="18"/>
      <c r="AD7" s="26"/>
      <c r="AE7" s="26"/>
    </row>
    <row r="8" spans="2:50" ht="15.75" customHeight="1" x14ac:dyDescent="0.25">
      <c r="B8" s="3"/>
      <c r="C8" s="3"/>
      <c r="D8" s="3"/>
      <c r="E8" s="3"/>
      <c r="F8" s="3"/>
      <c r="G8" s="3"/>
      <c r="H8" s="3"/>
      <c r="I8" s="3"/>
      <c r="J8" s="3">
        <v>1</v>
      </c>
      <c r="K8" s="3">
        <v>2</v>
      </c>
      <c r="L8" s="3">
        <v>3</v>
      </c>
      <c r="M8" s="3">
        <v>4</v>
      </c>
      <c r="N8" s="3">
        <v>5</v>
      </c>
      <c r="O8" s="3">
        <v>6</v>
      </c>
      <c r="P8" s="3">
        <v>7</v>
      </c>
      <c r="Q8" s="3">
        <v>8</v>
      </c>
      <c r="R8" s="3">
        <v>9</v>
      </c>
      <c r="S8" s="3">
        <v>10</v>
      </c>
      <c r="T8" s="3">
        <v>11</v>
      </c>
      <c r="U8" s="3">
        <v>12</v>
      </c>
      <c r="V8" s="3">
        <v>13</v>
      </c>
      <c r="W8" s="3">
        <v>14</v>
      </c>
      <c r="X8" s="3">
        <v>15</v>
      </c>
      <c r="Y8" s="3">
        <v>16</v>
      </c>
      <c r="Z8" s="3">
        <v>17</v>
      </c>
      <c r="AA8" s="3">
        <v>18</v>
      </c>
      <c r="AB8" s="3">
        <v>19</v>
      </c>
      <c r="AC8" s="3">
        <v>20</v>
      </c>
      <c r="AD8" s="3">
        <v>21</v>
      </c>
    </row>
    <row r="9" spans="2:50" ht="18.899999999999999" customHeight="1" x14ac:dyDescent="0.35">
      <c r="B9" s="20" t="s">
        <v>34</v>
      </c>
      <c r="C9" s="29" t="s">
        <v>44</v>
      </c>
      <c r="D9" s="13">
        <v>1</v>
      </c>
      <c r="E9" s="13">
        <v>7</v>
      </c>
      <c r="F9" s="13">
        <v>1</v>
      </c>
      <c r="G9" s="13">
        <v>3</v>
      </c>
      <c r="H9" s="14">
        <v>1</v>
      </c>
    </row>
    <row r="10" spans="2:50" ht="18.75" customHeight="1" x14ac:dyDescent="0.35">
      <c r="B10" s="20" t="s">
        <v>35</v>
      </c>
      <c r="C10" s="29" t="s">
        <v>44</v>
      </c>
      <c r="D10" s="13">
        <v>1</v>
      </c>
      <c r="E10" s="13">
        <v>6</v>
      </c>
      <c r="F10" s="13">
        <v>1</v>
      </c>
      <c r="G10" s="13">
        <v>6</v>
      </c>
      <c r="H10" s="14">
        <v>1</v>
      </c>
    </row>
    <row r="11" spans="2:50" ht="18.899999999999999" customHeight="1" x14ac:dyDescent="0.35">
      <c r="B11" s="2" t="s">
        <v>36</v>
      </c>
      <c r="C11" s="30" t="s">
        <v>44</v>
      </c>
      <c r="D11" s="13">
        <v>1</v>
      </c>
      <c r="E11" s="13">
        <v>4</v>
      </c>
      <c r="F11" s="13">
        <v>1</v>
      </c>
      <c r="G11" s="13">
        <v>7</v>
      </c>
      <c r="H11" s="14">
        <v>1</v>
      </c>
    </row>
    <row r="12" spans="2:50" ht="18.899999999999999" customHeight="1" x14ac:dyDescent="0.35">
      <c r="B12" s="20" t="s">
        <v>37</v>
      </c>
      <c r="C12" s="29" t="s">
        <v>44</v>
      </c>
      <c r="D12" s="13">
        <v>4</v>
      </c>
      <c r="E12" s="13">
        <v>8</v>
      </c>
      <c r="F12" s="13">
        <v>4</v>
      </c>
      <c r="G12" s="13">
        <v>6</v>
      </c>
      <c r="H12" s="14">
        <v>1</v>
      </c>
    </row>
    <row r="13" spans="2:50" ht="18.899999999999999" customHeight="1" x14ac:dyDescent="0.35">
      <c r="B13" s="20" t="s">
        <v>38</v>
      </c>
      <c r="C13" s="29" t="s">
        <v>44</v>
      </c>
      <c r="D13" s="13">
        <v>1</v>
      </c>
      <c r="E13" s="13">
        <v>11</v>
      </c>
      <c r="F13" s="13">
        <v>10</v>
      </c>
      <c r="G13" s="13">
        <v>12</v>
      </c>
      <c r="H13" s="14">
        <v>1</v>
      </c>
    </row>
    <row r="14" spans="2:50" ht="18.899999999999999" customHeight="1" x14ac:dyDescent="0.35">
      <c r="B14" s="2" t="s">
        <v>39</v>
      </c>
      <c r="C14" s="30" t="s">
        <v>44</v>
      </c>
      <c r="D14" s="13">
        <v>4</v>
      </c>
      <c r="E14" s="13">
        <v>3</v>
      </c>
      <c r="F14" s="13">
        <v>4</v>
      </c>
      <c r="G14" s="13">
        <v>6</v>
      </c>
      <c r="H14" s="14">
        <v>1</v>
      </c>
    </row>
    <row r="17" spans="2:3" x14ac:dyDescent="0.35">
      <c r="B17" s="2" t="s">
        <v>40</v>
      </c>
    </row>
    <row r="18" spans="2:3" x14ac:dyDescent="0.35">
      <c r="B18" s="28" t="s">
        <v>42</v>
      </c>
      <c r="C18" s="27"/>
    </row>
    <row r="19" spans="2:3" x14ac:dyDescent="0.35">
      <c r="B19" s="28" t="s">
        <v>41</v>
      </c>
      <c r="C19" s="27"/>
    </row>
  </sheetData>
  <mergeCells count="9">
    <mergeCell ref="N3:O3"/>
    <mergeCell ref="C6:C7"/>
    <mergeCell ref="J6:M7"/>
    <mergeCell ref="B2:H4"/>
    <mergeCell ref="D6:D7"/>
    <mergeCell ref="E6:E7"/>
    <mergeCell ref="F6:F7"/>
    <mergeCell ref="G6:G7"/>
    <mergeCell ref="H6:H7"/>
  </mergeCells>
  <conditionalFormatting sqref="J9:AD14">
    <cfRule type="expression" dxfId="747" priority="25">
      <formula>PercentComplete</formula>
    </cfRule>
    <cfRule type="expression" dxfId="746" priority="27">
      <formula>PercentCompleteBeyond</formula>
    </cfRule>
    <cfRule type="expression" dxfId="745" priority="28">
      <formula>Actual</formula>
    </cfRule>
    <cfRule type="expression" dxfId="744" priority="29">
      <formula>ActualBeyond</formula>
    </cfRule>
    <cfRule type="expression" dxfId="743" priority="30">
      <formula>Plan</formula>
    </cfRule>
    <cfRule type="expression" dxfId="742" priority="31">
      <formula>J$8=period_selected</formula>
    </cfRule>
    <cfRule type="expression" dxfId="741" priority="35">
      <formula>MOD(COLUMN(),2)</formula>
    </cfRule>
    <cfRule type="expression" dxfId="740" priority="36">
      <formula>MOD(COLUMN(),2)=0</formula>
    </cfRule>
  </conditionalFormatting>
  <conditionalFormatting sqref="J8:AD8">
    <cfRule type="expression" dxfId="739" priority="32">
      <formula>J$8=period_selected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15</xdr:col>
                    <xdr:colOff>68580</xdr:colOff>
                    <xdr:row>2</xdr:row>
                    <xdr:rowOff>30480</xdr:rowOff>
                  </from>
                  <to>
                    <xdr:col>15</xdr:col>
                    <xdr:colOff>190500</xdr:colOff>
                    <xdr:row>2</xdr:row>
                    <xdr:rowOff>259080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6FAA122-F3FC-44A0-91C5-2AD014E3D956}">
          <x14:formula1>
            <xm:f>Integrantes!A2:A8</xm:f>
          </x14:formula1>
          <xm:sqref>C9</xm:sqref>
        </x14:dataValidation>
        <x14:dataValidation type="list" allowBlank="1" showInputMessage="1" showErrorMessage="1" xr:uid="{4532998B-E32D-437D-A3EA-6DD92656FB31}">
          <x14:formula1>
            <xm:f>Integrantes!A2:A9</xm:f>
          </x14:formula1>
          <xm:sqref>C10</xm:sqref>
        </x14:dataValidation>
        <x14:dataValidation type="list" allowBlank="1" showInputMessage="1" showErrorMessage="1" xr:uid="{C839D456-D697-47D9-8520-DAF1C711D00B}">
          <x14:formula1>
            <xm:f>Integrantes!A2:A10</xm:f>
          </x14:formula1>
          <xm:sqref>C11</xm:sqref>
        </x14:dataValidation>
        <x14:dataValidation type="list" allowBlank="1" showInputMessage="1" showErrorMessage="1" xr:uid="{231ADBAB-2FD8-45BB-83F8-4610DC3E18D9}">
          <x14:formula1>
            <xm:f>Integrantes!A2:A11</xm:f>
          </x14:formula1>
          <xm:sqref>C12</xm:sqref>
        </x14:dataValidation>
        <x14:dataValidation type="list" allowBlank="1" showInputMessage="1" showErrorMessage="1" xr:uid="{5CAFC745-07B8-4B37-A34E-4C397C680CD7}">
          <x14:formula1>
            <xm:f>Integrantes!A2:A12</xm:f>
          </x14:formula1>
          <xm:sqref>C13</xm:sqref>
        </x14:dataValidation>
        <x14:dataValidation type="list" allowBlank="1" showInputMessage="1" showErrorMessage="1" xr:uid="{03CBD67D-5DA8-4308-B1FD-999B2FBF95ED}">
          <x14:formula1>
            <xm:f>Integrantes!A2:A13</xm:f>
          </x14:formula1>
          <xm:sqref>C14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BE67-35DA-41F7-A6C5-D9044660392C}">
  <sheetPr>
    <pageSetUpPr fitToPage="1"/>
  </sheetPr>
  <dimension ref="B2:BQ29"/>
  <sheetViews>
    <sheetView showGridLines="0" zoomScale="70" zoomScaleNormal="70" workbookViewId="0">
      <selection activeCell="F26" sqref="F26"/>
    </sheetView>
  </sheetViews>
  <sheetFormatPr defaultColWidth="2.77734375" defaultRowHeight="17.399999999999999" x14ac:dyDescent="0.35"/>
  <cols>
    <col min="1" max="1" width="2.6640625" customWidth="1"/>
    <col min="2" max="2" width="37.44140625" style="2" customWidth="1"/>
    <col min="3" max="3" width="11.44140625" style="2" customWidth="1"/>
    <col min="4" max="4" width="8.44140625" style="1" customWidth="1"/>
    <col min="5" max="5" width="9.33203125" style="1" customWidth="1"/>
    <col min="6" max="6" width="7.21875" style="1" customWidth="1"/>
    <col min="7" max="7" width="8.33203125" style="1" customWidth="1"/>
    <col min="8" max="8" width="9.109375" style="5" customWidth="1"/>
    <col min="9" max="29" width="3.21875" style="1" customWidth="1"/>
    <col min="30" max="69" width="3.21875" customWidth="1"/>
  </cols>
  <sheetData>
    <row r="2" spans="2:69" ht="14.4" x14ac:dyDescent="0.3">
      <c r="B2" s="38" t="s">
        <v>32</v>
      </c>
      <c r="C2" s="38"/>
      <c r="D2" s="38"/>
      <c r="E2" s="38"/>
      <c r="F2" s="38"/>
      <c r="G2" s="38"/>
      <c r="H2" s="38"/>
    </row>
    <row r="3" spans="2:69" ht="21" customHeight="1" x14ac:dyDescent="0.3">
      <c r="B3" s="38"/>
      <c r="C3" s="38"/>
      <c r="D3" s="38"/>
      <c r="E3" s="38"/>
      <c r="F3" s="38"/>
      <c r="G3" s="38"/>
      <c r="H3" s="38"/>
      <c r="I3" s="6" t="s">
        <v>11</v>
      </c>
      <c r="J3" s="6"/>
      <c r="K3" s="6"/>
      <c r="L3" s="6"/>
      <c r="M3" s="6"/>
      <c r="N3" s="35">
        <v>0</v>
      </c>
      <c r="O3" s="35"/>
      <c r="P3" s="6"/>
      <c r="R3" s="7"/>
      <c r="S3" s="16" t="s">
        <v>6</v>
      </c>
      <c r="V3" s="9"/>
      <c r="W3" s="4" t="s">
        <v>8</v>
      </c>
      <c r="AD3" s="11"/>
      <c r="AE3" s="4" t="s">
        <v>10</v>
      </c>
      <c r="AI3" s="1"/>
      <c r="AJ3" s="1"/>
      <c r="AK3" s="1"/>
      <c r="AL3" s="1"/>
    </row>
    <row r="4" spans="2:69" ht="18.75" customHeight="1" x14ac:dyDescent="0.3">
      <c r="B4" s="38"/>
      <c r="C4" s="38"/>
      <c r="D4" s="38"/>
      <c r="E4" s="38"/>
      <c r="F4" s="38"/>
      <c r="G4" s="38"/>
      <c r="H4" s="38"/>
      <c r="R4" s="8"/>
      <c r="S4" s="16" t="s">
        <v>7</v>
      </c>
      <c r="V4" s="10"/>
      <c r="W4" s="4" t="s">
        <v>9</v>
      </c>
      <c r="AU4" s="1"/>
      <c r="AV4" s="1"/>
      <c r="AW4" s="1"/>
      <c r="AX4" s="1"/>
      <c r="AY4" s="1"/>
    </row>
    <row r="5" spans="2:69" x14ac:dyDescent="0.35">
      <c r="AU5" s="1"/>
      <c r="AV5" s="1"/>
      <c r="AW5" s="1"/>
    </row>
    <row r="6" spans="2:69" ht="14.4" x14ac:dyDescent="0.3">
      <c r="B6" s="17"/>
      <c r="C6" s="39" t="s">
        <v>43</v>
      </c>
      <c r="D6" s="39" t="s">
        <v>0</v>
      </c>
      <c r="E6" s="39" t="s">
        <v>1</v>
      </c>
      <c r="F6" s="39" t="s">
        <v>2</v>
      </c>
      <c r="G6" s="39" t="s">
        <v>3</v>
      </c>
      <c r="H6" s="39" t="s">
        <v>4</v>
      </c>
      <c r="I6" s="17"/>
      <c r="J6" s="33" t="s">
        <v>5</v>
      </c>
      <c r="K6" s="33"/>
      <c r="L6" s="33"/>
      <c r="M6" s="33"/>
      <c r="N6" s="31"/>
      <c r="AU6" s="1"/>
      <c r="AV6" s="1"/>
      <c r="AW6" s="1"/>
    </row>
    <row r="7" spans="2:69" ht="13.5" customHeight="1" x14ac:dyDescent="0.3">
      <c r="B7" s="19" t="s">
        <v>66</v>
      </c>
      <c r="C7" s="39"/>
      <c r="D7" s="39"/>
      <c r="E7" s="39"/>
      <c r="F7" s="39"/>
      <c r="G7" s="39"/>
      <c r="H7" s="40"/>
      <c r="I7" s="17"/>
      <c r="J7" s="33"/>
      <c r="K7" s="33"/>
      <c r="L7" s="33"/>
      <c r="M7" s="33"/>
      <c r="N7" s="31"/>
      <c r="AD7" s="26"/>
      <c r="AE7" s="26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3"/>
      <c r="J8" s="3">
        <v>1</v>
      </c>
      <c r="K8" s="3">
        <v>2</v>
      </c>
      <c r="L8" s="3">
        <v>3</v>
      </c>
      <c r="M8" s="3">
        <v>4</v>
      </c>
      <c r="N8" s="3">
        <v>5</v>
      </c>
      <c r="O8" s="3">
        <v>6</v>
      </c>
      <c r="P8" s="3">
        <v>7</v>
      </c>
      <c r="Q8" s="3">
        <v>8</v>
      </c>
      <c r="R8" s="3">
        <v>9</v>
      </c>
      <c r="S8" s="3">
        <v>10</v>
      </c>
      <c r="T8" s="3">
        <v>11</v>
      </c>
      <c r="U8" s="3">
        <v>12</v>
      </c>
      <c r="V8" s="3">
        <v>13</v>
      </c>
      <c r="W8" s="3">
        <v>14</v>
      </c>
      <c r="X8" s="3">
        <v>15</v>
      </c>
      <c r="Y8" s="3">
        <v>16</v>
      </c>
      <c r="Z8" s="3">
        <v>17</v>
      </c>
      <c r="AA8" s="3">
        <v>18</v>
      </c>
      <c r="AB8" s="3">
        <v>19</v>
      </c>
      <c r="AC8" s="3">
        <v>20</v>
      </c>
      <c r="AD8" s="3">
        <v>21</v>
      </c>
      <c r="AE8" s="3">
        <v>22</v>
      </c>
      <c r="AF8" s="3">
        <v>23</v>
      </c>
      <c r="AG8" s="3">
        <v>24</v>
      </c>
      <c r="AH8" s="3">
        <v>25</v>
      </c>
      <c r="AI8" s="3">
        <v>26</v>
      </c>
      <c r="AJ8" s="3">
        <v>27</v>
      </c>
      <c r="AK8" s="3">
        <v>28</v>
      </c>
      <c r="AL8" s="3">
        <v>29</v>
      </c>
      <c r="AM8" s="3">
        <v>30</v>
      </c>
      <c r="AN8" s="3">
        <v>31</v>
      </c>
      <c r="AO8" s="3">
        <v>32</v>
      </c>
      <c r="AP8" s="3">
        <v>33</v>
      </c>
      <c r="AQ8" s="3">
        <v>34</v>
      </c>
      <c r="AR8" s="3">
        <v>35</v>
      </c>
      <c r="AS8" s="3">
        <v>36</v>
      </c>
      <c r="AT8" s="3">
        <v>37</v>
      </c>
      <c r="AU8" s="3">
        <v>38</v>
      </c>
      <c r="AV8" s="3">
        <v>39</v>
      </c>
      <c r="AW8" s="3">
        <v>40</v>
      </c>
      <c r="AX8" s="3">
        <v>41</v>
      </c>
      <c r="AY8" s="3">
        <v>42</v>
      </c>
      <c r="AZ8" s="3">
        <v>43</v>
      </c>
      <c r="BA8" s="3">
        <v>44</v>
      </c>
      <c r="BB8" s="3">
        <v>45</v>
      </c>
      <c r="BC8" s="3">
        <v>46</v>
      </c>
      <c r="BD8" s="3">
        <v>47</v>
      </c>
      <c r="BE8" s="3">
        <v>48</v>
      </c>
      <c r="BF8" s="3">
        <v>49</v>
      </c>
      <c r="BG8" s="3">
        <v>50</v>
      </c>
      <c r="BH8" s="3">
        <v>51</v>
      </c>
      <c r="BI8" s="3">
        <v>52</v>
      </c>
      <c r="BJ8" s="3">
        <v>53</v>
      </c>
      <c r="BK8" s="3">
        <v>54</v>
      </c>
      <c r="BL8" s="3">
        <v>55</v>
      </c>
      <c r="BM8" s="3">
        <v>56</v>
      </c>
      <c r="BN8" s="3">
        <v>57</v>
      </c>
      <c r="BO8" s="3">
        <v>58</v>
      </c>
      <c r="BP8" s="3">
        <v>59</v>
      </c>
      <c r="BQ8" s="3">
        <v>60</v>
      </c>
    </row>
    <row r="9" spans="2:69" ht="18.75" customHeight="1" x14ac:dyDescent="0.35">
      <c r="B9" s="20" t="s">
        <v>12</v>
      </c>
      <c r="C9" s="29" t="s">
        <v>44</v>
      </c>
      <c r="D9" s="13">
        <v>1</v>
      </c>
      <c r="E9" s="13">
        <v>7</v>
      </c>
      <c r="F9" s="13">
        <v>1</v>
      </c>
      <c r="G9" s="13">
        <v>7</v>
      </c>
      <c r="H9" s="14">
        <v>1</v>
      </c>
    </row>
    <row r="10" spans="2:69" ht="18.899999999999999" customHeight="1" x14ac:dyDescent="0.35">
      <c r="B10" s="12" t="s">
        <v>13</v>
      </c>
      <c r="C10" s="29" t="s">
        <v>44</v>
      </c>
      <c r="D10" s="13">
        <v>7</v>
      </c>
      <c r="E10" s="13">
        <v>7</v>
      </c>
      <c r="F10" s="13">
        <v>7</v>
      </c>
      <c r="G10" s="13">
        <v>21</v>
      </c>
      <c r="H10" s="14">
        <v>1</v>
      </c>
    </row>
    <row r="11" spans="2:69" ht="18.899999999999999" customHeight="1" x14ac:dyDescent="0.35">
      <c r="B11" s="12" t="s">
        <v>14</v>
      </c>
      <c r="C11" s="29" t="s">
        <v>44</v>
      </c>
      <c r="D11" s="13">
        <v>7</v>
      </c>
      <c r="E11" s="13">
        <v>7</v>
      </c>
      <c r="F11" s="13">
        <v>7</v>
      </c>
      <c r="G11" s="13">
        <v>3</v>
      </c>
      <c r="H11" s="14">
        <v>1</v>
      </c>
    </row>
    <row r="12" spans="2:69" ht="18.899999999999999" customHeight="1" x14ac:dyDescent="0.35">
      <c r="B12" s="12" t="s">
        <v>15</v>
      </c>
      <c r="C12" s="29" t="s">
        <v>44</v>
      </c>
      <c r="D12" s="13">
        <v>14</v>
      </c>
      <c r="E12" s="13">
        <v>14</v>
      </c>
      <c r="F12" s="13">
        <v>14</v>
      </c>
      <c r="G12" s="13">
        <v>7</v>
      </c>
      <c r="H12" s="14">
        <v>1</v>
      </c>
    </row>
    <row r="13" spans="2:69" ht="18.899999999999999" customHeight="1" x14ac:dyDescent="0.35">
      <c r="B13" s="2" t="s">
        <v>22</v>
      </c>
      <c r="C13" s="30" t="s">
        <v>50</v>
      </c>
      <c r="D13" s="13">
        <v>21</v>
      </c>
      <c r="E13" s="13">
        <v>7</v>
      </c>
      <c r="F13" s="13">
        <v>21</v>
      </c>
      <c r="G13" s="13">
        <v>6</v>
      </c>
      <c r="H13" s="14">
        <v>1</v>
      </c>
    </row>
    <row r="14" spans="2:69" ht="18.899999999999999" customHeight="1" x14ac:dyDescent="0.35">
      <c r="B14" s="12" t="s">
        <v>16</v>
      </c>
      <c r="C14" s="29" t="s">
        <v>44</v>
      </c>
      <c r="D14" s="13">
        <v>14</v>
      </c>
      <c r="E14" s="13">
        <v>7</v>
      </c>
      <c r="F14" s="13">
        <v>14</v>
      </c>
      <c r="G14" s="13">
        <v>21</v>
      </c>
      <c r="H14" s="14">
        <v>1</v>
      </c>
    </row>
    <row r="15" spans="2:69" ht="18.899999999999999" customHeight="1" x14ac:dyDescent="0.35">
      <c r="B15" s="12" t="s">
        <v>18</v>
      </c>
      <c r="C15" s="29" t="s">
        <v>48</v>
      </c>
      <c r="D15" s="13">
        <v>28</v>
      </c>
      <c r="E15" s="13">
        <v>7</v>
      </c>
      <c r="F15" s="13">
        <v>28</v>
      </c>
      <c r="G15" s="13">
        <v>15</v>
      </c>
      <c r="H15" s="14">
        <v>1</v>
      </c>
    </row>
    <row r="16" spans="2:69" s="1" customFormat="1" ht="18.899999999999999" customHeight="1" x14ac:dyDescent="0.35">
      <c r="B16" s="12" t="s">
        <v>17</v>
      </c>
      <c r="C16" s="29" t="s">
        <v>48</v>
      </c>
      <c r="D16" s="13">
        <v>32</v>
      </c>
      <c r="E16" s="13">
        <v>7</v>
      </c>
      <c r="F16" s="13">
        <v>32</v>
      </c>
      <c r="G16" s="13">
        <v>6</v>
      </c>
      <c r="H16" s="14">
        <v>1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</row>
    <row r="17" spans="2:69" s="1" customFormat="1" ht="18.899999999999999" customHeight="1" x14ac:dyDescent="0.35">
      <c r="B17" s="12" t="s">
        <v>19</v>
      </c>
      <c r="C17" s="29" t="s">
        <v>51</v>
      </c>
      <c r="D17" s="13">
        <v>24</v>
      </c>
      <c r="E17" s="13">
        <v>7</v>
      </c>
      <c r="F17" s="13">
        <v>28</v>
      </c>
      <c r="G17" s="13">
        <v>10</v>
      </c>
      <c r="H17" s="14">
        <v>1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</row>
    <row r="18" spans="2:69" s="1" customFormat="1" ht="18.899999999999999" customHeight="1" x14ac:dyDescent="0.35">
      <c r="B18" s="12" t="s">
        <v>20</v>
      </c>
      <c r="C18" s="29" t="s">
        <v>50</v>
      </c>
      <c r="D18" s="15">
        <v>28</v>
      </c>
      <c r="E18" s="13">
        <v>7</v>
      </c>
      <c r="F18" s="13">
        <v>28</v>
      </c>
      <c r="G18" s="13">
        <v>5</v>
      </c>
      <c r="H18" s="14">
        <v>1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</row>
    <row r="19" spans="2:69" s="1" customFormat="1" ht="18.899999999999999" customHeight="1" x14ac:dyDescent="0.35">
      <c r="B19" s="12" t="s">
        <v>21</v>
      </c>
      <c r="C19" s="29" t="s">
        <v>47</v>
      </c>
      <c r="D19" s="13">
        <v>9</v>
      </c>
      <c r="E19" s="13">
        <v>3</v>
      </c>
      <c r="F19" s="13">
        <v>9</v>
      </c>
      <c r="G19" s="13">
        <v>3</v>
      </c>
      <c r="H19" s="14">
        <v>1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</row>
    <row r="20" spans="2:69" s="1" customFormat="1" ht="18.899999999999999" customHeight="1" x14ac:dyDescent="0.35">
      <c r="B20" s="12" t="s">
        <v>23</v>
      </c>
      <c r="C20" s="29" t="s">
        <v>47</v>
      </c>
      <c r="D20" s="13">
        <v>14</v>
      </c>
      <c r="E20" s="13">
        <v>15</v>
      </c>
      <c r="F20" s="13">
        <v>51</v>
      </c>
      <c r="G20" s="13">
        <v>7</v>
      </c>
      <c r="H20" s="14">
        <v>1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</row>
    <row r="21" spans="2:69" s="1" customFormat="1" ht="18.899999999999999" customHeight="1" x14ac:dyDescent="0.35">
      <c r="B21" s="12" t="s">
        <v>24</v>
      </c>
      <c r="C21" s="29" t="s">
        <v>46</v>
      </c>
      <c r="D21" s="13">
        <v>32</v>
      </c>
      <c r="E21" s="13">
        <v>7</v>
      </c>
      <c r="F21" s="13">
        <v>39</v>
      </c>
      <c r="G21" s="13">
        <v>7</v>
      </c>
      <c r="H21" s="14">
        <v>1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</row>
    <row r="22" spans="2:69" s="1" customFormat="1" ht="18.899999999999999" customHeight="1" x14ac:dyDescent="0.35">
      <c r="B22" s="12" t="s">
        <v>25</v>
      </c>
      <c r="C22" s="29" t="s">
        <v>50</v>
      </c>
      <c r="D22" s="13">
        <v>45</v>
      </c>
      <c r="E22" s="13">
        <v>14</v>
      </c>
      <c r="F22" s="13">
        <v>45</v>
      </c>
      <c r="G22" s="13">
        <v>14</v>
      </c>
      <c r="H22" s="14">
        <v>1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</row>
    <row r="23" spans="2:69" s="1" customFormat="1" ht="18.899999999999999" customHeight="1" x14ac:dyDescent="0.35">
      <c r="B23" s="12" t="s">
        <v>55</v>
      </c>
      <c r="C23" s="29" t="s">
        <v>47</v>
      </c>
      <c r="D23" s="13">
        <v>40</v>
      </c>
      <c r="E23" s="13">
        <v>7</v>
      </c>
      <c r="F23" s="13">
        <v>40</v>
      </c>
      <c r="G23" s="13">
        <v>7</v>
      </c>
      <c r="H23" s="14">
        <v>1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</row>
    <row r="24" spans="2:69" s="1" customFormat="1" ht="18.899999999999999" customHeight="1" x14ac:dyDescent="0.35">
      <c r="B24" s="20" t="s">
        <v>54</v>
      </c>
      <c r="C24" s="29" t="s">
        <v>46</v>
      </c>
      <c r="D24" s="13">
        <v>50</v>
      </c>
      <c r="E24" s="13">
        <v>7</v>
      </c>
      <c r="F24" s="13">
        <v>54</v>
      </c>
      <c r="G24" s="13">
        <v>7</v>
      </c>
      <c r="H24" s="14">
        <v>1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</row>
    <row r="25" spans="2:69" x14ac:dyDescent="0.35">
      <c r="B25" s="12" t="s">
        <v>29</v>
      </c>
      <c r="C25" s="29" t="s">
        <v>49</v>
      </c>
      <c r="D25" s="13">
        <v>50</v>
      </c>
      <c r="E25" s="13">
        <v>7</v>
      </c>
      <c r="F25" s="13">
        <v>50</v>
      </c>
      <c r="G25" s="13">
        <v>7</v>
      </c>
      <c r="H25" s="14">
        <v>1</v>
      </c>
    </row>
    <row r="27" spans="2:69" x14ac:dyDescent="0.35">
      <c r="B27" s="2" t="s">
        <v>40</v>
      </c>
    </row>
    <row r="28" spans="2:69" x14ac:dyDescent="0.35">
      <c r="B28" s="28" t="s">
        <v>52</v>
      </c>
    </row>
    <row r="29" spans="2:69" x14ac:dyDescent="0.35">
      <c r="B29" s="28" t="s">
        <v>53</v>
      </c>
    </row>
  </sheetData>
  <mergeCells count="8">
    <mergeCell ref="N3:O3"/>
    <mergeCell ref="B2:H4"/>
    <mergeCell ref="D6:D7"/>
    <mergeCell ref="E6:E7"/>
    <mergeCell ref="F6:F7"/>
    <mergeCell ref="G6:G7"/>
    <mergeCell ref="H6:H7"/>
    <mergeCell ref="C6:C7"/>
  </mergeCells>
  <conditionalFormatting sqref="J9:BQ24">
    <cfRule type="expression" dxfId="738" priority="58">
      <formula>PercentComplete</formula>
    </cfRule>
    <cfRule type="expression" dxfId="737" priority="59">
      <formula>PercentCompleteBeyond</formula>
    </cfRule>
    <cfRule type="expression" dxfId="736" priority="60">
      <formula>Actual</formula>
    </cfRule>
    <cfRule type="expression" dxfId="735" priority="61">
      <formula>ActualBeyond</formula>
    </cfRule>
    <cfRule type="expression" dxfId="734" priority="62">
      <formula>Plan</formula>
    </cfRule>
    <cfRule type="expression" dxfId="733" priority="63">
      <formula>J$8=period_selected</formula>
    </cfRule>
    <cfRule type="expression" dxfId="732" priority="65">
      <formula>MOD(COLUMN(),2)</formula>
    </cfRule>
    <cfRule type="expression" dxfId="731" priority="66">
      <formula>MOD(COLUMN(),2)=0</formula>
    </cfRule>
  </conditionalFormatting>
  <conditionalFormatting sqref="J8:BQ8">
    <cfRule type="expression" dxfId="730" priority="64">
      <formula>J$8=period_selected</formula>
    </cfRule>
  </conditionalFormatting>
  <conditionalFormatting sqref="J24:BQ24">
    <cfRule type="expression" dxfId="729" priority="26">
      <formula>PercentComplete</formula>
    </cfRule>
    <cfRule type="expression" dxfId="728" priority="27">
      <formula>PercentCompleteBeyond</formula>
    </cfRule>
    <cfRule type="expression" dxfId="727" priority="28">
      <formula>Actual</formula>
    </cfRule>
    <cfRule type="expression" dxfId="726" priority="29">
      <formula>ActualBeyond</formula>
    </cfRule>
    <cfRule type="expression" dxfId="725" priority="30">
      <formula>Plan</formula>
    </cfRule>
    <cfRule type="expression" dxfId="724" priority="31">
      <formula>J$8=period_selected</formula>
    </cfRule>
    <cfRule type="expression" dxfId="723" priority="32">
      <formula>MOD(COLUMN(),2)</formula>
    </cfRule>
    <cfRule type="expression" dxfId="722" priority="33">
      <formula>MOD(COLUMN(),2)=0</formula>
    </cfRule>
  </conditionalFormatting>
  <conditionalFormatting sqref="J25:BQ25">
    <cfRule type="expression" dxfId="721" priority="1">
      <formula>PercentComplete</formula>
    </cfRule>
    <cfRule type="expression" dxfId="720" priority="2">
      <formula>PercentCompleteBeyond</formula>
    </cfRule>
    <cfRule type="expression" dxfId="719" priority="3">
      <formula>Actual</formula>
    </cfRule>
    <cfRule type="expression" dxfId="718" priority="4">
      <formula>ActualBeyond</formula>
    </cfRule>
    <cfRule type="expression" dxfId="717" priority="5">
      <formula>Plan</formula>
    </cfRule>
    <cfRule type="expression" dxfId="716" priority="6">
      <formula>J$8=period_selected</formula>
    </cfRule>
    <cfRule type="expression" dxfId="715" priority="7">
      <formula>MOD(COLUMN(),2)</formula>
    </cfRule>
    <cfRule type="expression" dxfId="714" priority="8">
      <formula>MOD(COLUMN(),2)=0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print="0" autoPict="0" altText="Period Highlight Spin Control">
                <anchor moveWithCells="1">
                  <from>
                    <xdr:col>15</xdr:col>
                    <xdr:colOff>68580</xdr:colOff>
                    <xdr:row>2</xdr:row>
                    <xdr:rowOff>30480</xdr:rowOff>
                  </from>
                  <to>
                    <xdr:col>15</xdr:col>
                    <xdr:colOff>190500</xdr:colOff>
                    <xdr:row>2</xdr:row>
                    <xdr:rowOff>259080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BF9AE6-58ED-4230-B3FF-397A3BC2026F}">
          <x14:formula1>
            <xm:f>Integrantes!$A$2:$A$8</xm:f>
          </x14:formula1>
          <xm:sqref>C9:C25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C9FE-3DD6-47CB-812B-2225C32C9B45}">
  <sheetPr>
    <pageSetUpPr fitToPage="1"/>
  </sheetPr>
  <dimension ref="B2:BR42"/>
  <sheetViews>
    <sheetView showGridLines="0" zoomScale="70" zoomScaleNormal="70" workbookViewId="0">
      <selection activeCell="B43" sqref="B43"/>
    </sheetView>
  </sheetViews>
  <sheetFormatPr defaultColWidth="2.77734375" defaultRowHeight="17.399999999999999" x14ac:dyDescent="0.35"/>
  <cols>
    <col min="1" max="1" width="2.6640625" customWidth="1"/>
    <col min="2" max="2" width="33.88671875" style="2" customWidth="1"/>
    <col min="3" max="3" width="13.33203125" style="2" customWidth="1"/>
    <col min="4" max="4" width="8.44140625" style="1" customWidth="1"/>
    <col min="5" max="5" width="9.33203125" style="1" customWidth="1"/>
    <col min="6" max="6" width="7.21875" style="1" customWidth="1"/>
    <col min="7" max="7" width="8.33203125" style="1" customWidth="1"/>
    <col min="8" max="8" width="6.44140625" style="5" customWidth="1"/>
    <col min="9" max="29" width="3.5546875" style="1" customWidth="1"/>
    <col min="30" max="69" width="3.5546875" customWidth="1"/>
  </cols>
  <sheetData>
    <row r="2" spans="2:70" ht="14.4" x14ac:dyDescent="0.3">
      <c r="B2" s="38" t="s">
        <v>33</v>
      </c>
      <c r="C2" s="38"/>
      <c r="D2" s="38"/>
      <c r="E2" s="38"/>
      <c r="F2" s="38"/>
      <c r="G2" s="38"/>
      <c r="H2" s="38"/>
    </row>
    <row r="3" spans="2:70" ht="21" customHeight="1" x14ac:dyDescent="0.3">
      <c r="B3" s="38"/>
      <c r="C3" s="38"/>
      <c r="D3" s="38"/>
      <c r="E3" s="38"/>
      <c r="F3" s="38"/>
      <c r="G3" s="38"/>
      <c r="H3" s="38"/>
      <c r="I3" s="6" t="s">
        <v>11</v>
      </c>
      <c r="J3" s="6"/>
      <c r="K3" s="6"/>
      <c r="L3" s="6"/>
      <c r="M3" s="6"/>
      <c r="N3" s="35">
        <f ca="1">TODAY()-DATE(2020, 7, 5)-7</f>
        <v>63</v>
      </c>
      <c r="O3" s="35"/>
      <c r="P3" s="6"/>
      <c r="R3" s="7"/>
      <c r="S3" s="16" t="s">
        <v>6</v>
      </c>
      <c r="U3" s="9"/>
      <c r="V3" s="4" t="s">
        <v>8</v>
      </c>
      <c r="AB3" s="11"/>
      <c r="AC3" s="4" t="s">
        <v>10</v>
      </c>
      <c r="AI3" s="1"/>
      <c r="AJ3" s="1"/>
      <c r="AK3" s="1"/>
      <c r="AL3" s="1"/>
    </row>
    <row r="4" spans="2:70" ht="18.75" customHeight="1" x14ac:dyDescent="0.3">
      <c r="B4" s="38"/>
      <c r="C4" s="38"/>
      <c r="D4" s="38"/>
      <c r="E4" s="38"/>
      <c r="F4" s="38"/>
      <c r="G4" s="38"/>
      <c r="H4" s="38"/>
      <c r="R4" s="8"/>
      <c r="S4" s="16" t="s">
        <v>7</v>
      </c>
      <c r="U4" s="10"/>
      <c r="V4" s="4" t="s">
        <v>9</v>
      </c>
      <c r="AU4" s="1"/>
      <c r="AV4" s="1"/>
      <c r="AW4" s="1"/>
      <c r="AX4" s="1"/>
      <c r="AY4" s="1"/>
    </row>
    <row r="5" spans="2:70" x14ac:dyDescent="0.35">
      <c r="AU5" s="1"/>
      <c r="AV5" s="1"/>
      <c r="AW5" s="1"/>
    </row>
    <row r="6" spans="2:70" ht="14.4" x14ac:dyDescent="0.3">
      <c r="B6" s="37" t="s">
        <v>66</v>
      </c>
      <c r="C6" s="39" t="s">
        <v>43</v>
      </c>
      <c r="D6" s="39" t="s">
        <v>0</v>
      </c>
      <c r="E6" s="39" t="s">
        <v>1</v>
      </c>
      <c r="F6" s="39" t="s">
        <v>2</v>
      </c>
      <c r="G6" s="39" t="s">
        <v>3</v>
      </c>
      <c r="H6" s="39" t="s">
        <v>4</v>
      </c>
      <c r="I6" s="17"/>
      <c r="J6" s="19" t="s">
        <v>5</v>
      </c>
      <c r="K6" s="17"/>
      <c r="L6" s="18"/>
      <c r="M6" s="18"/>
      <c r="N6" s="18"/>
      <c r="AU6" s="1"/>
      <c r="AV6" s="1"/>
      <c r="AW6" s="1"/>
    </row>
    <row r="7" spans="2:70" ht="13.5" customHeight="1" x14ac:dyDescent="0.3">
      <c r="B7" s="37"/>
      <c r="C7" s="39"/>
      <c r="D7" s="39"/>
      <c r="E7" s="39"/>
      <c r="F7" s="39"/>
      <c r="G7" s="39"/>
      <c r="H7" s="40"/>
      <c r="I7" s="17"/>
      <c r="J7" s="26"/>
      <c r="K7" s="17"/>
      <c r="L7" s="18"/>
      <c r="M7" s="18"/>
      <c r="N7" s="18"/>
      <c r="AD7" s="26"/>
      <c r="AE7" s="26"/>
    </row>
    <row r="8" spans="2:70" ht="15.75" customHeight="1" x14ac:dyDescent="0.3">
      <c r="B8" s="3"/>
      <c r="C8" s="3"/>
      <c r="D8" s="3"/>
      <c r="E8" s="3"/>
      <c r="F8" s="3"/>
      <c r="G8" s="3"/>
      <c r="H8" s="3"/>
      <c r="I8" s="3"/>
      <c r="J8" s="3">
        <v>1</v>
      </c>
      <c r="K8" s="3">
        <v>2</v>
      </c>
      <c r="L8" s="3">
        <v>3</v>
      </c>
      <c r="M8" s="3">
        <v>4</v>
      </c>
      <c r="N8" s="3">
        <v>5</v>
      </c>
      <c r="O8" s="3">
        <v>6</v>
      </c>
      <c r="P8" s="3">
        <v>7</v>
      </c>
      <c r="Q8" s="3">
        <v>8</v>
      </c>
      <c r="R8" s="3">
        <v>9</v>
      </c>
      <c r="S8" s="3">
        <v>10</v>
      </c>
      <c r="T8" s="3">
        <v>11</v>
      </c>
      <c r="U8" s="3">
        <v>12</v>
      </c>
      <c r="V8" s="3">
        <v>13</v>
      </c>
      <c r="W8" s="3">
        <v>14</v>
      </c>
      <c r="X8" s="3">
        <v>15</v>
      </c>
      <c r="Y8" s="3">
        <v>16</v>
      </c>
      <c r="Z8" s="3">
        <v>17</v>
      </c>
      <c r="AA8" s="3">
        <v>18</v>
      </c>
      <c r="AB8" s="3">
        <v>19</v>
      </c>
      <c r="AC8" s="3">
        <v>20</v>
      </c>
      <c r="AD8" s="3">
        <v>21</v>
      </c>
      <c r="AE8" s="3">
        <v>22</v>
      </c>
      <c r="AF8" s="3">
        <v>23</v>
      </c>
      <c r="AG8" s="3">
        <v>24</v>
      </c>
      <c r="AH8" s="3">
        <v>25</v>
      </c>
      <c r="AI8" s="3">
        <v>26</v>
      </c>
      <c r="AJ8" s="3">
        <v>27</v>
      </c>
      <c r="AK8" s="3">
        <v>28</v>
      </c>
      <c r="AL8" s="3">
        <v>29</v>
      </c>
      <c r="AM8" s="3">
        <v>30</v>
      </c>
      <c r="AN8" s="3">
        <v>31</v>
      </c>
      <c r="AO8" s="3">
        <v>32</v>
      </c>
      <c r="AP8" s="3">
        <v>33</v>
      </c>
      <c r="AQ8" s="3">
        <v>34</v>
      </c>
      <c r="AR8" s="3">
        <v>35</v>
      </c>
      <c r="AS8" s="3">
        <v>36</v>
      </c>
      <c r="AT8" s="3">
        <v>37</v>
      </c>
      <c r="AU8" s="3">
        <v>38</v>
      </c>
      <c r="AV8" s="3">
        <v>39</v>
      </c>
      <c r="AW8" s="3">
        <v>40</v>
      </c>
      <c r="AX8" s="3">
        <v>41</v>
      </c>
      <c r="AY8" s="3">
        <v>42</v>
      </c>
      <c r="AZ8" s="3">
        <v>43</v>
      </c>
      <c r="BA8" s="3">
        <v>44</v>
      </c>
      <c r="BB8" s="3">
        <v>45</v>
      </c>
      <c r="BC8" s="3">
        <v>46</v>
      </c>
      <c r="BD8" s="3">
        <v>47</v>
      </c>
      <c r="BE8" s="3">
        <v>48</v>
      </c>
      <c r="BF8" s="3">
        <v>49</v>
      </c>
      <c r="BG8" s="3">
        <v>50</v>
      </c>
      <c r="BH8" s="3">
        <v>51</v>
      </c>
      <c r="BI8" s="3">
        <v>52</v>
      </c>
      <c r="BJ8" s="3">
        <v>53</v>
      </c>
      <c r="BK8" s="3">
        <v>54</v>
      </c>
      <c r="BL8" s="3">
        <v>55</v>
      </c>
      <c r="BM8" s="3">
        <v>56</v>
      </c>
      <c r="BN8" s="3">
        <v>57</v>
      </c>
      <c r="BO8" s="3">
        <v>58</v>
      </c>
      <c r="BP8" s="3">
        <v>59</v>
      </c>
      <c r="BQ8" s="3">
        <v>60</v>
      </c>
      <c r="BR8" s="1"/>
    </row>
    <row r="9" spans="2:70" ht="15.75" customHeight="1" x14ac:dyDescent="0.35">
      <c r="B9" s="12" t="s">
        <v>26</v>
      </c>
      <c r="C9" s="29" t="s">
        <v>47</v>
      </c>
      <c r="D9" s="13">
        <v>1</v>
      </c>
      <c r="E9" s="13">
        <v>14</v>
      </c>
      <c r="F9" s="13">
        <v>1</v>
      </c>
      <c r="G9" s="13">
        <v>21</v>
      </c>
      <c r="H9" s="14">
        <v>1</v>
      </c>
      <c r="BR9" s="1"/>
    </row>
    <row r="10" spans="2:70" s="1" customFormat="1" ht="18.899999999999999" customHeight="1" x14ac:dyDescent="0.35">
      <c r="B10" s="12" t="s">
        <v>27</v>
      </c>
      <c r="C10" s="29" t="s">
        <v>51</v>
      </c>
      <c r="D10" s="13">
        <v>1</v>
      </c>
      <c r="E10" s="13">
        <v>7</v>
      </c>
      <c r="F10" s="13">
        <v>1</v>
      </c>
      <c r="G10" s="13">
        <v>7</v>
      </c>
      <c r="H10" s="14">
        <v>1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</row>
    <row r="11" spans="2:70" s="1" customFormat="1" ht="18.899999999999999" customHeight="1" x14ac:dyDescent="0.35">
      <c r="B11" s="12" t="s">
        <v>28</v>
      </c>
      <c r="C11" s="29" t="s">
        <v>51</v>
      </c>
      <c r="D11" s="13">
        <v>21</v>
      </c>
      <c r="E11" s="13">
        <v>7</v>
      </c>
      <c r="F11" s="13">
        <v>28</v>
      </c>
      <c r="G11" s="13">
        <v>7</v>
      </c>
      <c r="H11" s="14">
        <v>1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</row>
    <row r="12" spans="2:70" s="1" customFormat="1" ht="18.899999999999999" customHeight="1" x14ac:dyDescent="0.35">
      <c r="B12" s="12" t="s">
        <v>56</v>
      </c>
      <c r="C12" s="29" t="s">
        <v>50</v>
      </c>
      <c r="D12" s="13">
        <v>7</v>
      </c>
      <c r="E12" s="13">
        <v>14</v>
      </c>
      <c r="F12" s="13">
        <v>7</v>
      </c>
      <c r="G12" s="13">
        <v>14</v>
      </c>
      <c r="H12" s="14">
        <v>1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</row>
    <row r="13" spans="2:70" s="1" customFormat="1" ht="18.899999999999999" customHeight="1" x14ac:dyDescent="0.35">
      <c r="B13" s="12" t="s">
        <v>68</v>
      </c>
      <c r="C13" s="29" t="s">
        <v>51</v>
      </c>
      <c r="D13" s="13">
        <v>28</v>
      </c>
      <c r="E13" s="13">
        <v>7</v>
      </c>
      <c r="F13" s="13">
        <v>28</v>
      </c>
      <c r="G13" s="13">
        <v>7</v>
      </c>
      <c r="H13" s="14">
        <v>1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</row>
    <row r="14" spans="2:70" s="1" customFormat="1" ht="18.899999999999999" customHeight="1" x14ac:dyDescent="0.35">
      <c r="B14" s="12" t="s">
        <v>84</v>
      </c>
      <c r="C14" s="29" t="s">
        <v>51</v>
      </c>
      <c r="D14" s="13">
        <v>35</v>
      </c>
      <c r="E14" s="13">
        <v>7</v>
      </c>
      <c r="F14" s="13">
        <v>35</v>
      </c>
      <c r="G14" s="13">
        <v>7</v>
      </c>
      <c r="H14" s="14">
        <v>1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2:70" ht="18.899999999999999" customHeight="1" x14ac:dyDescent="0.35">
      <c r="B15" s="12" t="s">
        <v>57</v>
      </c>
      <c r="C15" s="29" t="s">
        <v>49</v>
      </c>
      <c r="D15" s="13">
        <v>21</v>
      </c>
      <c r="E15" s="13">
        <v>7</v>
      </c>
      <c r="F15" s="13">
        <v>21</v>
      </c>
      <c r="G15" s="13">
        <v>7</v>
      </c>
      <c r="H15" s="14">
        <v>1</v>
      </c>
    </row>
    <row r="16" spans="2:70" ht="18.899999999999999" customHeight="1" x14ac:dyDescent="0.35">
      <c r="B16" s="21" t="s">
        <v>58</v>
      </c>
      <c r="C16" s="32" t="s">
        <v>50</v>
      </c>
      <c r="D16" s="22">
        <v>28</v>
      </c>
      <c r="E16" s="22">
        <v>7</v>
      </c>
      <c r="F16" s="22">
        <v>28</v>
      </c>
      <c r="G16" s="22">
        <v>7</v>
      </c>
      <c r="H16" s="23">
        <v>1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</row>
    <row r="17" spans="2:69" x14ac:dyDescent="0.35">
      <c r="B17" s="21" t="s">
        <v>59</v>
      </c>
      <c r="C17" s="32" t="s">
        <v>51</v>
      </c>
      <c r="D17" s="22">
        <v>35</v>
      </c>
      <c r="E17" s="22">
        <v>7</v>
      </c>
      <c r="F17" s="22">
        <v>35</v>
      </c>
      <c r="G17" s="22">
        <v>7</v>
      </c>
      <c r="H17" s="23">
        <v>1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</row>
    <row r="18" spans="2:69" x14ac:dyDescent="0.35">
      <c r="B18" s="21" t="s">
        <v>70</v>
      </c>
      <c r="C18" s="32" t="s">
        <v>50</v>
      </c>
      <c r="D18" s="22">
        <v>35</v>
      </c>
      <c r="E18" s="22">
        <v>7</v>
      </c>
      <c r="F18" s="22">
        <v>35</v>
      </c>
      <c r="G18" s="22">
        <v>7</v>
      </c>
      <c r="H18" s="23">
        <v>1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</row>
    <row r="19" spans="2:69" x14ac:dyDescent="0.35">
      <c r="B19" s="21" t="s">
        <v>71</v>
      </c>
      <c r="C19" s="32" t="s">
        <v>50</v>
      </c>
      <c r="D19" s="22">
        <v>42</v>
      </c>
      <c r="E19" s="22">
        <v>7</v>
      </c>
      <c r="F19" s="22">
        <v>42</v>
      </c>
      <c r="G19" s="22">
        <v>7</v>
      </c>
      <c r="H19" s="23">
        <v>1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</row>
    <row r="20" spans="2:69" x14ac:dyDescent="0.35">
      <c r="B20" s="21" t="s">
        <v>72</v>
      </c>
      <c r="C20" s="32" t="s">
        <v>51</v>
      </c>
      <c r="D20" s="22">
        <v>42</v>
      </c>
      <c r="E20" s="22">
        <v>7</v>
      </c>
      <c r="F20" s="22">
        <v>42</v>
      </c>
      <c r="G20" s="22">
        <v>4</v>
      </c>
      <c r="H20" s="23">
        <v>1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</row>
    <row r="21" spans="2:69" x14ac:dyDescent="0.35">
      <c r="B21" s="21" t="s">
        <v>73</v>
      </c>
      <c r="C21" s="32" t="s">
        <v>50</v>
      </c>
      <c r="D21" s="22">
        <v>49</v>
      </c>
      <c r="E21" s="22">
        <v>7</v>
      </c>
      <c r="F21" s="22">
        <v>49</v>
      </c>
      <c r="G21" s="22">
        <v>7</v>
      </c>
      <c r="H21" s="23">
        <v>1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</row>
    <row r="22" spans="2:69" x14ac:dyDescent="0.35">
      <c r="B22" s="12" t="s">
        <v>74</v>
      </c>
      <c r="C22" s="29" t="s">
        <v>50</v>
      </c>
      <c r="D22" s="13">
        <v>49</v>
      </c>
      <c r="E22" s="13">
        <v>7</v>
      </c>
      <c r="F22" s="13">
        <v>49</v>
      </c>
      <c r="G22" s="13">
        <v>7</v>
      </c>
      <c r="H22" s="14">
        <v>1</v>
      </c>
    </row>
    <row r="23" spans="2:69" x14ac:dyDescent="0.35">
      <c r="B23" s="12" t="s">
        <v>75</v>
      </c>
      <c r="C23" s="29" t="s">
        <v>50</v>
      </c>
      <c r="D23" s="13">
        <v>49</v>
      </c>
      <c r="E23" s="13">
        <v>7</v>
      </c>
      <c r="F23" s="13">
        <v>49</v>
      </c>
      <c r="G23" s="13">
        <v>7</v>
      </c>
      <c r="H23" s="14">
        <v>1</v>
      </c>
    </row>
    <row r="24" spans="2:69" x14ac:dyDescent="0.35">
      <c r="B24" s="21" t="s">
        <v>78</v>
      </c>
      <c r="C24" s="32" t="s">
        <v>49</v>
      </c>
      <c r="D24" s="22">
        <v>21</v>
      </c>
      <c r="E24" s="22">
        <v>7</v>
      </c>
      <c r="F24" s="22">
        <v>21</v>
      </c>
      <c r="G24" s="22">
        <v>7</v>
      </c>
      <c r="H24" s="23">
        <v>1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</row>
    <row r="25" spans="2:69" x14ac:dyDescent="0.35">
      <c r="B25" s="12" t="s">
        <v>79</v>
      </c>
      <c r="C25" s="29" t="s">
        <v>49</v>
      </c>
      <c r="D25" s="13">
        <v>21</v>
      </c>
      <c r="E25" s="13">
        <v>7</v>
      </c>
      <c r="F25" s="13">
        <v>21</v>
      </c>
      <c r="G25" s="13">
        <v>7</v>
      </c>
      <c r="H25" s="14">
        <v>1</v>
      </c>
    </row>
    <row r="26" spans="2:69" x14ac:dyDescent="0.35">
      <c r="B26" s="12" t="s">
        <v>80</v>
      </c>
      <c r="C26" s="29" t="s">
        <v>47</v>
      </c>
      <c r="D26" s="13">
        <v>28</v>
      </c>
      <c r="E26" s="13">
        <v>7</v>
      </c>
      <c r="F26" s="13">
        <v>28</v>
      </c>
      <c r="G26" s="13">
        <v>7</v>
      </c>
      <c r="H26" s="14">
        <v>1</v>
      </c>
    </row>
    <row r="27" spans="2:69" x14ac:dyDescent="0.35">
      <c r="B27" s="21" t="s">
        <v>69</v>
      </c>
      <c r="C27" s="32" t="s">
        <v>47</v>
      </c>
      <c r="D27" s="22">
        <v>35</v>
      </c>
      <c r="E27" s="22">
        <v>7</v>
      </c>
      <c r="F27" s="22">
        <v>35</v>
      </c>
      <c r="G27" s="22">
        <v>7</v>
      </c>
      <c r="H27" s="23">
        <v>1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</row>
    <row r="28" spans="2:69" x14ac:dyDescent="0.35">
      <c r="B28" s="21" t="s">
        <v>60</v>
      </c>
      <c r="C28" s="32" t="s">
        <v>48</v>
      </c>
      <c r="D28" s="22">
        <v>42</v>
      </c>
      <c r="E28" s="22">
        <v>7</v>
      </c>
      <c r="F28" s="22">
        <v>42</v>
      </c>
      <c r="G28" s="22">
        <v>7</v>
      </c>
      <c r="H28" s="23">
        <v>1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</row>
    <row r="29" spans="2:69" x14ac:dyDescent="0.35">
      <c r="B29" s="12" t="s">
        <v>86</v>
      </c>
      <c r="C29" s="29" t="s">
        <v>47</v>
      </c>
      <c r="D29" s="13">
        <v>49</v>
      </c>
      <c r="E29" s="13">
        <v>7</v>
      </c>
      <c r="F29" s="13">
        <v>49</v>
      </c>
      <c r="G29" s="13">
        <v>7</v>
      </c>
      <c r="H29" s="14">
        <v>1</v>
      </c>
    </row>
    <row r="30" spans="2:69" x14ac:dyDescent="0.35">
      <c r="B30" s="12" t="s">
        <v>81</v>
      </c>
      <c r="C30" s="29" t="s">
        <v>49</v>
      </c>
      <c r="D30" s="13">
        <v>47</v>
      </c>
      <c r="E30" s="13">
        <v>14</v>
      </c>
      <c r="F30" s="13">
        <v>47</v>
      </c>
      <c r="G30" s="13">
        <v>14</v>
      </c>
      <c r="H30" s="14">
        <v>1</v>
      </c>
    </row>
    <row r="31" spans="2:69" x14ac:dyDescent="0.35">
      <c r="B31" s="21" t="s">
        <v>82</v>
      </c>
      <c r="C31" s="32" t="s">
        <v>47</v>
      </c>
      <c r="D31" s="22">
        <v>54</v>
      </c>
      <c r="E31" s="22">
        <v>7</v>
      </c>
      <c r="F31" s="22">
        <v>54</v>
      </c>
      <c r="G31" s="22">
        <v>7</v>
      </c>
      <c r="H31" s="23">
        <v>1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</row>
    <row r="32" spans="2:69" x14ac:dyDescent="0.35">
      <c r="B32" s="21" t="s">
        <v>83</v>
      </c>
      <c r="C32" s="32" t="s">
        <v>46</v>
      </c>
      <c r="D32" s="22">
        <v>28</v>
      </c>
      <c r="E32" s="22">
        <v>14</v>
      </c>
      <c r="F32" s="22">
        <v>28</v>
      </c>
      <c r="G32" s="22">
        <v>14</v>
      </c>
      <c r="H32" s="23">
        <v>1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</row>
    <row r="33" spans="2:69" x14ac:dyDescent="0.35">
      <c r="B33" s="34" t="s">
        <v>61</v>
      </c>
      <c r="C33" s="32" t="s">
        <v>48</v>
      </c>
      <c r="D33" s="22">
        <v>1</v>
      </c>
      <c r="E33" s="22">
        <v>7</v>
      </c>
      <c r="F33" s="22">
        <v>1</v>
      </c>
      <c r="G33" s="22">
        <v>7</v>
      </c>
      <c r="H33" s="23">
        <v>1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</row>
    <row r="34" spans="2:69" x14ac:dyDescent="0.35">
      <c r="B34" s="34" t="s">
        <v>62</v>
      </c>
      <c r="C34" s="32" t="s">
        <v>48</v>
      </c>
      <c r="D34" s="22">
        <v>7</v>
      </c>
      <c r="E34" s="22">
        <v>14</v>
      </c>
      <c r="F34" s="22">
        <v>7</v>
      </c>
      <c r="G34" s="22">
        <v>14</v>
      </c>
      <c r="H34" s="23">
        <v>1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</row>
    <row r="35" spans="2:69" x14ac:dyDescent="0.35">
      <c r="B35" s="34" t="s">
        <v>63</v>
      </c>
      <c r="C35" s="32" t="s">
        <v>48</v>
      </c>
      <c r="D35" s="22">
        <v>21</v>
      </c>
      <c r="E35" s="22">
        <v>7</v>
      </c>
      <c r="F35" s="22">
        <v>21</v>
      </c>
      <c r="G35" s="22">
        <v>7</v>
      </c>
      <c r="H35" s="23">
        <v>1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</row>
    <row r="36" spans="2:69" x14ac:dyDescent="0.35">
      <c r="B36" s="34" t="s">
        <v>64</v>
      </c>
      <c r="C36" s="32" t="s">
        <v>46</v>
      </c>
      <c r="D36" s="22">
        <v>1</v>
      </c>
      <c r="E36" s="22">
        <v>14</v>
      </c>
      <c r="F36" s="22">
        <v>1</v>
      </c>
      <c r="G36" s="22">
        <v>7</v>
      </c>
      <c r="H36" s="23">
        <v>1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</row>
    <row r="37" spans="2:69" x14ac:dyDescent="0.35">
      <c r="B37" s="34" t="s">
        <v>65</v>
      </c>
      <c r="C37" s="32" t="s">
        <v>46</v>
      </c>
      <c r="D37" s="22">
        <v>14</v>
      </c>
      <c r="E37" s="22">
        <v>14</v>
      </c>
      <c r="F37" s="22">
        <v>12</v>
      </c>
      <c r="G37" s="22">
        <v>4</v>
      </c>
      <c r="H37" s="23">
        <v>1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</row>
    <row r="38" spans="2:69" x14ac:dyDescent="0.35">
      <c r="B38" s="34" t="s">
        <v>85</v>
      </c>
      <c r="C38" s="32" t="s">
        <v>46</v>
      </c>
      <c r="D38" s="22">
        <v>42</v>
      </c>
      <c r="E38" s="22">
        <v>14</v>
      </c>
      <c r="F38" s="22">
        <v>42</v>
      </c>
      <c r="G38" s="22">
        <v>14</v>
      </c>
      <c r="H38" s="23">
        <v>1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</row>
    <row r="40" spans="2:69" x14ac:dyDescent="0.35">
      <c r="B40" s="2" t="s">
        <v>40</v>
      </c>
    </row>
    <row r="41" spans="2:69" x14ac:dyDescent="0.35">
      <c r="B41" s="28" t="s">
        <v>87</v>
      </c>
    </row>
    <row r="42" spans="2:69" x14ac:dyDescent="0.35">
      <c r="B42" s="28" t="s">
        <v>67</v>
      </c>
    </row>
  </sheetData>
  <mergeCells count="9">
    <mergeCell ref="N3:O3"/>
    <mergeCell ref="C6:C7"/>
    <mergeCell ref="B2:H4"/>
    <mergeCell ref="D6:D7"/>
    <mergeCell ref="E6:E7"/>
    <mergeCell ref="F6:F7"/>
    <mergeCell ref="G6:G7"/>
    <mergeCell ref="H6:H7"/>
    <mergeCell ref="B6:B7"/>
  </mergeCells>
  <conditionalFormatting sqref="J10:BQ11 J13:BQ16">
    <cfRule type="expression" dxfId="713" priority="417">
      <formula>PercentComplete</formula>
    </cfRule>
    <cfRule type="expression" dxfId="712" priority="418">
      <formula>PercentCompleteBeyond</formula>
    </cfRule>
    <cfRule type="expression" dxfId="711" priority="419">
      <formula>Actual</formula>
    </cfRule>
    <cfRule type="expression" dxfId="710" priority="420">
      <formula>ActualBeyond</formula>
    </cfRule>
    <cfRule type="expression" dxfId="709" priority="421">
      <formula>Plan</formula>
    </cfRule>
    <cfRule type="expression" dxfId="708" priority="422">
      <formula>J$8=period_selected</formula>
    </cfRule>
    <cfRule type="expression" dxfId="707" priority="424">
      <formula>MOD(COLUMN(),2)</formula>
    </cfRule>
    <cfRule type="expression" dxfId="706" priority="425">
      <formula>MOD(COLUMN(),2)=0</formula>
    </cfRule>
  </conditionalFormatting>
  <conditionalFormatting sqref="J8:BQ9">
    <cfRule type="expression" dxfId="705" priority="423">
      <formula>J$8=period_selected</formula>
    </cfRule>
  </conditionalFormatting>
  <conditionalFormatting sqref="J9:BQ9">
    <cfRule type="expression" dxfId="704" priority="385">
      <formula>PercentComplete</formula>
    </cfRule>
    <cfRule type="expression" dxfId="703" priority="386">
      <formula>PercentCompleteBeyond</formula>
    </cfRule>
    <cfRule type="expression" dxfId="702" priority="387">
      <formula>Actual</formula>
    </cfRule>
    <cfRule type="expression" dxfId="701" priority="388">
      <formula>ActualBeyond</formula>
    </cfRule>
    <cfRule type="expression" dxfId="700" priority="389">
      <formula>Plan</formula>
    </cfRule>
    <cfRule type="expression" dxfId="699" priority="390">
      <formula>J$8=period_selected</formula>
    </cfRule>
    <cfRule type="expression" dxfId="698" priority="391">
      <formula>MOD(COLUMN(),2)</formula>
    </cfRule>
    <cfRule type="expression" dxfId="697" priority="392">
      <formula>MOD(COLUMN(),2)=0</formula>
    </cfRule>
  </conditionalFormatting>
  <conditionalFormatting sqref="J12:BQ12">
    <cfRule type="expression" dxfId="696" priority="377">
      <formula>PercentComplete</formula>
    </cfRule>
    <cfRule type="expression" dxfId="695" priority="378">
      <formula>PercentCompleteBeyond</formula>
    </cfRule>
    <cfRule type="expression" dxfId="694" priority="379">
      <formula>Actual</formula>
    </cfRule>
    <cfRule type="expression" dxfId="693" priority="380">
      <formula>ActualBeyond</formula>
    </cfRule>
    <cfRule type="expression" dxfId="692" priority="381">
      <formula>Plan</formula>
    </cfRule>
    <cfRule type="expression" dxfId="691" priority="382">
      <formula>J$8=period_selected</formula>
    </cfRule>
    <cfRule type="expression" dxfId="690" priority="383">
      <formula>MOD(COLUMN(),2)</formula>
    </cfRule>
    <cfRule type="expression" dxfId="689" priority="384">
      <formula>MOD(COLUMN(),2)=0</formula>
    </cfRule>
  </conditionalFormatting>
  <conditionalFormatting sqref="J24:BQ27">
    <cfRule type="expression" dxfId="688" priority="369">
      <formula>PercentComplete</formula>
    </cfRule>
    <cfRule type="expression" dxfId="687" priority="370">
      <formula>PercentCompleteBeyond</formula>
    </cfRule>
    <cfRule type="expression" dxfId="686" priority="371">
      <formula>Actual</formula>
    </cfRule>
    <cfRule type="expression" dxfId="685" priority="372">
      <formula>ActualBeyond</formula>
    </cfRule>
    <cfRule type="expression" dxfId="684" priority="373">
      <formula>Plan</formula>
    </cfRule>
    <cfRule type="expression" dxfId="683" priority="374">
      <formula>J$8=period_selected</formula>
    </cfRule>
    <cfRule type="expression" dxfId="682" priority="375">
      <formula>MOD(COLUMN(),2)</formula>
    </cfRule>
    <cfRule type="expression" dxfId="681" priority="376">
      <formula>MOD(COLUMN(),2)=0</formula>
    </cfRule>
  </conditionalFormatting>
  <conditionalFormatting sqref="J16:BQ16">
    <cfRule type="expression" dxfId="680" priority="361">
      <formula>PercentComplete</formula>
    </cfRule>
    <cfRule type="expression" dxfId="679" priority="362">
      <formula>PercentCompleteBeyond</formula>
    </cfRule>
    <cfRule type="expression" dxfId="678" priority="363">
      <formula>Actual</formula>
    </cfRule>
    <cfRule type="expression" dxfId="677" priority="364">
      <formula>ActualBeyond</formula>
    </cfRule>
    <cfRule type="expression" dxfId="676" priority="365">
      <formula>Plan</formula>
    </cfRule>
    <cfRule type="expression" dxfId="675" priority="366">
      <formula>J$8=period_selected</formula>
    </cfRule>
    <cfRule type="expression" dxfId="674" priority="367">
      <formula>MOD(COLUMN(),2)</formula>
    </cfRule>
    <cfRule type="expression" dxfId="673" priority="368">
      <formula>MOD(COLUMN(),2)=0</formula>
    </cfRule>
  </conditionalFormatting>
  <conditionalFormatting sqref="J18:BQ18">
    <cfRule type="expression" dxfId="672" priority="353">
      <formula>PercentComplete</formula>
    </cfRule>
    <cfRule type="expression" dxfId="671" priority="354">
      <formula>PercentCompleteBeyond</formula>
    </cfRule>
    <cfRule type="expression" dxfId="670" priority="355">
      <formula>Actual</formula>
    </cfRule>
    <cfRule type="expression" dxfId="669" priority="356">
      <formula>ActualBeyond</formula>
    </cfRule>
    <cfRule type="expression" dxfId="668" priority="357">
      <formula>Plan</formula>
    </cfRule>
    <cfRule type="expression" dxfId="667" priority="358">
      <formula>J$8=period_selected</formula>
    </cfRule>
    <cfRule type="expression" dxfId="666" priority="359">
      <formula>MOD(COLUMN(),2)</formula>
    </cfRule>
    <cfRule type="expression" dxfId="665" priority="360">
      <formula>MOD(COLUMN(),2)=0</formula>
    </cfRule>
  </conditionalFormatting>
  <conditionalFormatting sqref="J17:BQ17">
    <cfRule type="expression" dxfId="664" priority="345">
      <formula>PercentComplete</formula>
    </cfRule>
    <cfRule type="expression" dxfId="663" priority="346">
      <formula>PercentCompleteBeyond</formula>
    </cfRule>
    <cfRule type="expression" dxfId="662" priority="347">
      <formula>Actual</formula>
    </cfRule>
    <cfRule type="expression" dxfId="661" priority="348">
      <formula>ActualBeyond</formula>
    </cfRule>
    <cfRule type="expression" dxfId="660" priority="349">
      <formula>Plan</formula>
    </cfRule>
    <cfRule type="expression" dxfId="659" priority="350">
      <formula>J$8=period_selected</formula>
    </cfRule>
    <cfRule type="expression" dxfId="658" priority="351">
      <formula>MOD(COLUMN(),2)</formula>
    </cfRule>
    <cfRule type="expression" dxfId="657" priority="352">
      <formula>MOD(COLUMN(),2)=0</formula>
    </cfRule>
  </conditionalFormatting>
  <conditionalFormatting sqref="J27:BQ27">
    <cfRule type="expression" dxfId="656" priority="321">
      <formula>PercentComplete</formula>
    </cfRule>
    <cfRule type="expression" dxfId="655" priority="322">
      <formula>PercentCompleteBeyond</formula>
    </cfRule>
    <cfRule type="expression" dxfId="654" priority="323">
      <formula>Actual</formula>
    </cfRule>
    <cfRule type="expression" dxfId="653" priority="324">
      <formula>ActualBeyond</formula>
    </cfRule>
    <cfRule type="expression" dxfId="652" priority="325">
      <formula>Plan</formula>
    </cfRule>
    <cfRule type="expression" dxfId="651" priority="326">
      <formula>J$8=period_selected</formula>
    </cfRule>
    <cfRule type="expression" dxfId="650" priority="327">
      <formula>MOD(COLUMN(),2)</formula>
    </cfRule>
    <cfRule type="expression" dxfId="649" priority="328">
      <formula>MOD(COLUMN(),2)=0</formula>
    </cfRule>
  </conditionalFormatting>
  <conditionalFormatting sqref="J28:BQ28">
    <cfRule type="expression" dxfId="648" priority="313">
      <formula>PercentComplete</formula>
    </cfRule>
    <cfRule type="expression" dxfId="647" priority="314">
      <formula>PercentCompleteBeyond</formula>
    </cfRule>
    <cfRule type="expression" dxfId="646" priority="315">
      <formula>Actual</formula>
    </cfRule>
    <cfRule type="expression" dxfId="645" priority="316">
      <formula>ActualBeyond</formula>
    </cfRule>
    <cfRule type="expression" dxfId="644" priority="317">
      <formula>Plan</formula>
    </cfRule>
    <cfRule type="expression" dxfId="643" priority="318">
      <formula>J$8=period_selected</formula>
    </cfRule>
    <cfRule type="expression" dxfId="642" priority="319">
      <formula>MOD(COLUMN(),2)</formula>
    </cfRule>
    <cfRule type="expression" dxfId="641" priority="320">
      <formula>MOD(COLUMN(),2)=0</formula>
    </cfRule>
  </conditionalFormatting>
  <conditionalFormatting sqref="J29:BQ29">
    <cfRule type="expression" dxfId="640" priority="305">
      <formula>PercentComplete</formula>
    </cfRule>
    <cfRule type="expression" dxfId="639" priority="306">
      <formula>PercentCompleteBeyond</formula>
    </cfRule>
    <cfRule type="expression" dxfId="638" priority="307">
      <formula>Actual</formula>
    </cfRule>
    <cfRule type="expression" dxfId="637" priority="308">
      <formula>ActualBeyond</formula>
    </cfRule>
    <cfRule type="expression" dxfId="636" priority="309">
      <formula>Plan</formula>
    </cfRule>
    <cfRule type="expression" dxfId="635" priority="310">
      <formula>J$8=period_selected</formula>
    </cfRule>
    <cfRule type="expression" dxfId="634" priority="311">
      <formula>MOD(COLUMN(),2)</formula>
    </cfRule>
    <cfRule type="expression" dxfId="633" priority="312">
      <formula>MOD(COLUMN(),2)=0</formula>
    </cfRule>
  </conditionalFormatting>
  <conditionalFormatting sqref="J30:BQ30">
    <cfRule type="expression" dxfId="632" priority="297">
      <formula>PercentComplete</formula>
    </cfRule>
    <cfRule type="expression" dxfId="631" priority="298">
      <formula>PercentCompleteBeyond</formula>
    </cfRule>
    <cfRule type="expression" dxfId="630" priority="299">
      <formula>Actual</formula>
    </cfRule>
    <cfRule type="expression" dxfId="629" priority="300">
      <formula>ActualBeyond</formula>
    </cfRule>
    <cfRule type="expression" dxfId="628" priority="301">
      <formula>Plan</formula>
    </cfRule>
    <cfRule type="expression" dxfId="627" priority="302">
      <formula>J$8=period_selected</formula>
    </cfRule>
    <cfRule type="expression" dxfId="626" priority="303">
      <formula>MOD(COLUMN(),2)</formula>
    </cfRule>
    <cfRule type="expression" dxfId="625" priority="304">
      <formula>MOD(COLUMN(),2)=0</formula>
    </cfRule>
  </conditionalFormatting>
  <conditionalFormatting sqref="J31:BQ31">
    <cfRule type="expression" dxfId="624" priority="289">
      <formula>PercentComplete</formula>
    </cfRule>
    <cfRule type="expression" dxfId="623" priority="290">
      <formula>PercentCompleteBeyond</formula>
    </cfRule>
    <cfRule type="expression" dxfId="622" priority="291">
      <formula>Actual</formula>
    </cfRule>
    <cfRule type="expression" dxfId="621" priority="292">
      <formula>ActualBeyond</formula>
    </cfRule>
    <cfRule type="expression" dxfId="620" priority="293">
      <formula>Plan</formula>
    </cfRule>
    <cfRule type="expression" dxfId="619" priority="294">
      <formula>J$8=period_selected</formula>
    </cfRule>
    <cfRule type="expression" dxfId="618" priority="295">
      <formula>MOD(COLUMN(),2)</formula>
    </cfRule>
    <cfRule type="expression" dxfId="617" priority="296">
      <formula>MOD(COLUMN(),2)=0</formula>
    </cfRule>
  </conditionalFormatting>
  <conditionalFormatting sqref="J32:BQ32">
    <cfRule type="expression" dxfId="616" priority="281">
      <formula>PercentComplete</formula>
    </cfRule>
    <cfRule type="expression" dxfId="615" priority="282">
      <formula>PercentCompleteBeyond</formula>
    </cfRule>
    <cfRule type="expression" dxfId="614" priority="283">
      <formula>Actual</formula>
    </cfRule>
    <cfRule type="expression" dxfId="613" priority="284">
      <formula>ActualBeyond</formula>
    </cfRule>
    <cfRule type="expression" dxfId="612" priority="285">
      <formula>Plan</formula>
    </cfRule>
    <cfRule type="expression" dxfId="611" priority="286">
      <formula>J$8=period_selected</formula>
    </cfRule>
    <cfRule type="expression" dxfId="610" priority="287">
      <formula>MOD(COLUMN(),2)</formula>
    </cfRule>
    <cfRule type="expression" dxfId="609" priority="288">
      <formula>MOD(COLUMN(),2)=0</formula>
    </cfRule>
  </conditionalFormatting>
  <conditionalFormatting sqref="J21:BQ23">
    <cfRule type="expression" dxfId="608" priority="257">
      <formula>PercentComplete</formula>
    </cfRule>
    <cfRule type="expression" dxfId="607" priority="258">
      <formula>PercentCompleteBeyond</formula>
    </cfRule>
    <cfRule type="expression" dxfId="606" priority="259">
      <formula>Actual</formula>
    </cfRule>
    <cfRule type="expression" dxfId="605" priority="260">
      <formula>ActualBeyond</formula>
    </cfRule>
    <cfRule type="expression" dxfId="604" priority="261">
      <formula>Plan</formula>
    </cfRule>
    <cfRule type="expression" dxfId="603" priority="262">
      <formula>J$8=period_selected</formula>
    </cfRule>
    <cfRule type="expression" dxfId="602" priority="263">
      <formula>MOD(COLUMN(),2)</formula>
    </cfRule>
    <cfRule type="expression" dxfId="601" priority="264">
      <formula>MOD(COLUMN(),2)=0</formula>
    </cfRule>
  </conditionalFormatting>
  <conditionalFormatting sqref="J20:BQ20">
    <cfRule type="expression" dxfId="600" priority="249">
      <formula>PercentComplete</formula>
    </cfRule>
    <cfRule type="expression" dxfId="599" priority="250">
      <formula>PercentCompleteBeyond</formula>
    </cfRule>
    <cfRule type="expression" dxfId="598" priority="251">
      <formula>Actual</formula>
    </cfRule>
    <cfRule type="expression" dxfId="597" priority="252">
      <formula>ActualBeyond</formula>
    </cfRule>
    <cfRule type="expression" dxfId="596" priority="253">
      <formula>Plan</formula>
    </cfRule>
    <cfRule type="expression" dxfId="595" priority="254">
      <formula>J$8=period_selected</formula>
    </cfRule>
    <cfRule type="expression" dxfId="594" priority="255">
      <formula>MOD(COLUMN(),2)</formula>
    </cfRule>
    <cfRule type="expression" dxfId="593" priority="256">
      <formula>MOD(COLUMN(),2)=0</formula>
    </cfRule>
  </conditionalFormatting>
  <conditionalFormatting sqref="J19:BQ19">
    <cfRule type="expression" dxfId="592" priority="233">
      <formula>PercentComplete</formula>
    </cfRule>
    <cfRule type="expression" dxfId="591" priority="234">
      <formula>PercentCompleteBeyond</formula>
    </cfRule>
    <cfRule type="expression" dxfId="590" priority="235">
      <formula>Actual</formula>
    </cfRule>
    <cfRule type="expression" dxfId="589" priority="236">
      <formula>ActualBeyond</formula>
    </cfRule>
    <cfRule type="expression" dxfId="588" priority="237">
      <formula>Plan</formula>
    </cfRule>
    <cfRule type="expression" dxfId="587" priority="238">
      <formula>J$8=period_selected</formula>
    </cfRule>
    <cfRule type="expression" dxfId="586" priority="239">
      <formula>MOD(COLUMN(),2)</formula>
    </cfRule>
    <cfRule type="expression" dxfId="585" priority="240">
      <formula>MOD(COLUMN(),2)=0</formula>
    </cfRule>
  </conditionalFormatting>
  <conditionalFormatting sqref="J28:BQ31">
    <cfRule type="expression" dxfId="584" priority="225">
      <formula>PercentComplete</formula>
    </cfRule>
    <cfRule type="expression" dxfId="583" priority="226">
      <formula>PercentCompleteBeyond</formula>
    </cfRule>
    <cfRule type="expression" dxfId="582" priority="227">
      <formula>Actual</formula>
    </cfRule>
    <cfRule type="expression" dxfId="581" priority="228">
      <formula>ActualBeyond</formula>
    </cfRule>
    <cfRule type="expression" dxfId="580" priority="229">
      <formula>Plan</formula>
    </cfRule>
    <cfRule type="expression" dxfId="579" priority="230">
      <formula>J$8=period_selected</formula>
    </cfRule>
    <cfRule type="expression" dxfId="578" priority="231">
      <formula>MOD(COLUMN(),2)</formula>
    </cfRule>
    <cfRule type="expression" dxfId="577" priority="232">
      <formula>MOD(COLUMN(),2)=0</formula>
    </cfRule>
  </conditionalFormatting>
  <conditionalFormatting sqref="J27:BQ27">
    <cfRule type="expression" dxfId="576" priority="217">
      <formula>PercentComplete</formula>
    </cfRule>
    <cfRule type="expression" dxfId="575" priority="218">
      <formula>PercentCompleteBeyond</formula>
    </cfRule>
    <cfRule type="expression" dxfId="574" priority="219">
      <formula>Actual</formula>
    </cfRule>
    <cfRule type="expression" dxfId="573" priority="220">
      <formula>ActualBeyond</formula>
    </cfRule>
    <cfRule type="expression" dxfId="572" priority="221">
      <formula>Plan</formula>
    </cfRule>
    <cfRule type="expression" dxfId="571" priority="222">
      <formula>J$8=period_selected</formula>
    </cfRule>
    <cfRule type="expression" dxfId="570" priority="223">
      <formula>MOD(COLUMN(),2)</formula>
    </cfRule>
    <cfRule type="expression" dxfId="569" priority="224">
      <formula>MOD(COLUMN(),2)=0</formula>
    </cfRule>
  </conditionalFormatting>
  <conditionalFormatting sqref="J31:BQ31">
    <cfRule type="expression" dxfId="568" priority="209">
      <formula>PercentComplete</formula>
    </cfRule>
    <cfRule type="expression" dxfId="567" priority="210">
      <formula>PercentCompleteBeyond</formula>
    </cfRule>
    <cfRule type="expression" dxfId="566" priority="211">
      <formula>Actual</formula>
    </cfRule>
    <cfRule type="expression" dxfId="565" priority="212">
      <formula>ActualBeyond</formula>
    </cfRule>
    <cfRule type="expression" dxfId="564" priority="213">
      <formula>Plan</formula>
    </cfRule>
    <cfRule type="expression" dxfId="563" priority="214">
      <formula>J$8=period_selected</formula>
    </cfRule>
    <cfRule type="expression" dxfId="562" priority="215">
      <formula>MOD(COLUMN(),2)</formula>
    </cfRule>
    <cfRule type="expression" dxfId="561" priority="216">
      <formula>MOD(COLUMN(),2)=0</formula>
    </cfRule>
  </conditionalFormatting>
  <conditionalFormatting sqref="J32:BQ32">
    <cfRule type="expression" dxfId="560" priority="201">
      <formula>PercentComplete</formula>
    </cfRule>
    <cfRule type="expression" dxfId="559" priority="202">
      <formula>PercentCompleteBeyond</formula>
    </cfRule>
    <cfRule type="expression" dxfId="558" priority="203">
      <formula>Actual</formula>
    </cfRule>
    <cfRule type="expression" dxfId="557" priority="204">
      <formula>ActualBeyond</formula>
    </cfRule>
    <cfRule type="expression" dxfId="556" priority="205">
      <formula>Plan</formula>
    </cfRule>
    <cfRule type="expression" dxfId="555" priority="206">
      <formula>J$8=period_selected</formula>
    </cfRule>
    <cfRule type="expression" dxfId="554" priority="207">
      <formula>MOD(COLUMN(),2)</formula>
    </cfRule>
    <cfRule type="expression" dxfId="553" priority="208">
      <formula>MOD(COLUMN(),2)=0</formula>
    </cfRule>
  </conditionalFormatting>
  <conditionalFormatting sqref="J33:BQ33">
    <cfRule type="expression" dxfId="552" priority="193">
      <formula>PercentComplete</formula>
    </cfRule>
    <cfRule type="expression" dxfId="551" priority="194">
      <formula>PercentCompleteBeyond</formula>
    </cfRule>
    <cfRule type="expression" dxfId="550" priority="195">
      <formula>Actual</formula>
    </cfRule>
    <cfRule type="expression" dxfId="549" priority="196">
      <formula>ActualBeyond</formula>
    </cfRule>
    <cfRule type="expression" dxfId="548" priority="197">
      <formula>Plan</formula>
    </cfRule>
    <cfRule type="expression" dxfId="547" priority="198">
      <formula>J$8=period_selected</formula>
    </cfRule>
    <cfRule type="expression" dxfId="546" priority="199">
      <formula>MOD(COLUMN(),2)</formula>
    </cfRule>
    <cfRule type="expression" dxfId="545" priority="200">
      <formula>MOD(COLUMN(),2)=0</formula>
    </cfRule>
  </conditionalFormatting>
  <conditionalFormatting sqref="J34:BQ34">
    <cfRule type="expression" dxfId="544" priority="185">
      <formula>PercentComplete</formula>
    </cfRule>
    <cfRule type="expression" dxfId="543" priority="186">
      <formula>PercentCompleteBeyond</formula>
    </cfRule>
    <cfRule type="expression" dxfId="542" priority="187">
      <formula>Actual</formula>
    </cfRule>
    <cfRule type="expression" dxfId="541" priority="188">
      <formula>ActualBeyond</formula>
    </cfRule>
    <cfRule type="expression" dxfId="540" priority="189">
      <formula>Plan</formula>
    </cfRule>
    <cfRule type="expression" dxfId="539" priority="190">
      <formula>J$8=period_selected</formula>
    </cfRule>
    <cfRule type="expression" dxfId="538" priority="191">
      <formula>MOD(COLUMN(),2)</formula>
    </cfRule>
    <cfRule type="expression" dxfId="537" priority="192">
      <formula>MOD(COLUMN(),2)=0</formula>
    </cfRule>
  </conditionalFormatting>
  <conditionalFormatting sqref="J35:BQ35">
    <cfRule type="expression" dxfId="536" priority="177">
      <formula>PercentComplete</formula>
    </cfRule>
    <cfRule type="expression" dxfId="535" priority="178">
      <formula>PercentCompleteBeyond</formula>
    </cfRule>
    <cfRule type="expression" dxfId="534" priority="179">
      <formula>Actual</formula>
    </cfRule>
    <cfRule type="expression" dxfId="533" priority="180">
      <formula>ActualBeyond</formula>
    </cfRule>
    <cfRule type="expression" dxfId="532" priority="181">
      <formula>Plan</formula>
    </cfRule>
    <cfRule type="expression" dxfId="531" priority="182">
      <formula>J$8=period_selected</formula>
    </cfRule>
    <cfRule type="expression" dxfId="530" priority="183">
      <formula>MOD(COLUMN(),2)</formula>
    </cfRule>
    <cfRule type="expression" dxfId="529" priority="184">
      <formula>MOD(COLUMN(),2)=0</formula>
    </cfRule>
  </conditionalFormatting>
  <conditionalFormatting sqref="J36:BQ36">
    <cfRule type="expression" dxfId="528" priority="169">
      <formula>PercentComplete</formula>
    </cfRule>
    <cfRule type="expression" dxfId="527" priority="170">
      <formula>PercentCompleteBeyond</formula>
    </cfRule>
    <cfRule type="expression" dxfId="526" priority="171">
      <formula>Actual</formula>
    </cfRule>
    <cfRule type="expression" dxfId="525" priority="172">
      <formula>ActualBeyond</formula>
    </cfRule>
    <cfRule type="expression" dxfId="524" priority="173">
      <formula>Plan</formula>
    </cfRule>
    <cfRule type="expression" dxfId="523" priority="174">
      <formula>J$8=period_selected</formula>
    </cfRule>
    <cfRule type="expression" dxfId="522" priority="175">
      <formula>MOD(COLUMN(),2)</formula>
    </cfRule>
    <cfRule type="expression" dxfId="521" priority="176">
      <formula>MOD(COLUMN(),2)=0</formula>
    </cfRule>
  </conditionalFormatting>
  <conditionalFormatting sqref="J17:BQ17">
    <cfRule type="expression" dxfId="520" priority="161">
      <formula>PercentComplete</formula>
    </cfRule>
    <cfRule type="expression" dxfId="519" priority="162">
      <formula>PercentCompleteBeyond</formula>
    </cfRule>
    <cfRule type="expression" dxfId="518" priority="163">
      <formula>Actual</formula>
    </cfRule>
    <cfRule type="expression" dxfId="517" priority="164">
      <formula>ActualBeyond</formula>
    </cfRule>
    <cfRule type="expression" dxfId="516" priority="165">
      <formula>Plan</formula>
    </cfRule>
    <cfRule type="expression" dxfId="515" priority="166">
      <formula>J$8=period_selected</formula>
    </cfRule>
    <cfRule type="expression" dxfId="514" priority="167">
      <formula>MOD(COLUMN(),2)</formula>
    </cfRule>
    <cfRule type="expression" dxfId="513" priority="168">
      <formula>MOD(COLUMN(),2)=0</formula>
    </cfRule>
  </conditionalFormatting>
  <conditionalFormatting sqref="J19:BQ19">
    <cfRule type="expression" dxfId="512" priority="153">
      <formula>PercentComplete</formula>
    </cfRule>
    <cfRule type="expression" dxfId="511" priority="154">
      <formula>PercentCompleteBeyond</formula>
    </cfRule>
    <cfRule type="expression" dxfId="510" priority="155">
      <formula>Actual</formula>
    </cfRule>
    <cfRule type="expression" dxfId="509" priority="156">
      <formula>ActualBeyond</formula>
    </cfRule>
    <cfRule type="expression" dxfId="508" priority="157">
      <formula>Plan</formula>
    </cfRule>
    <cfRule type="expression" dxfId="507" priority="158">
      <formula>J$8=period_selected</formula>
    </cfRule>
    <cfRule type="expression" dxfId="506" priority="159">
      <formula>MOD(COLUMN(),2)</formula>
    </cfRule>
    <cfRule type="expression" dxfId="505" priority="160">
      <formula>MOD(COLUMN(),2)=0</formula>
    </cfRule>
  </conditionalFormatting>
  <conditionalFormatting sqref="J18:BQ18">
    <cfRule type="expression" dxfId="504" priority="145">
      <formula>PercentComplete</formula>
    </cfRule>
    <cfRule type="expression" dxfId="503" priority="146">
      <formula>PercentCompleteBeyond</formula>
    </cfRule>
    <cfRule type="expression" dxfId="502" priority="147">
      <formula>Actual</formula>
    </cfRule>
    <cfRule type="expression" dxfId="501" priority="148">
      <formula>ActualBeyond</formula>
    </cfRule>
    <cfRule type="expression" dxfId="500" priority="149">
      <formula>Plan</formula>
    </cfRule>
    <cfRule type="expression" dxfId="499" priority="150">
      <formula>J$8=period_selected</formula>
    </cfRule>
    <cfRule type="expression" dxfId="498" priority="151">
      <formula>MOD(COLUMN(),2)</formula>
    </cfRule>
    <cfRule type="expression" dxfId="497" priority="152">
      <formula>MOD(COLUMN(),2)=0</formula>
    </cfRule>
  </conditionalFormatting>
  <conditionalFormatting sqref="J24:BQ24">
    <cfRule type="expression" dxfId="496" priority="129">
      <formula>PercentComplete</formula>
    </cfRule>
    <cfRule type="expression" dxfId="495" priority="130">
      <formula>PercentCompleteBeyond</formula>
    </cfRule>
    <cfRule type="expression" dxfId="494" priority="131">
      <formula>Actual</formula>
    </cfRule>
    <cfRule type="expression" dxfId="493" priority="132">
      <formula>ActualBeyond</formula>
    </cfRule>
    <cfRule type="expression" dxfId="492" priority="133">
      <formula>Plan</formula>
    </cfRule>
    <cfRule type="expression" dxfId="491" priority="134">
      <formula>J$8=period_selected</formula>
    </cfRule>
    <cfRule type="expression" dxfId="490" priority="135">
      <formula>MOD(COLUMN(),2)</formula>
    </cfRule>
    <cfRule type="expression" dxfId="489" priority="136">
      <formula>MOD(COLUMN(),2)=0</formula>
    </cfRule>
  </conditionalFormatting>
  <conditionalFormatting sqref="J28:BQ28">
    <cfRule type="expression" dxfId="488" priority="121">
      <formula>PercentComplete</formula>
    </cfRule>
    <cfRule type="expression" dxfId="487" priority="122">
      <formula>PercentCompleteBeyond</formula>
    </cfRule>
    <cfRule type="expression" dxfId="486" priority="123">
      <formula>Actual</formula>
    </cfRule>
    <cfRule type="expression" dxfId="485" priority="124">
      <formula>ActualBeyond</formula>
    </cfRule>
    <cfRule type="expression" dxfId="484" priority="125">
      <formula>Plan</formula>
    </cfRule>
    <cfRule type="expression" dxfId="483" priority="126">
      <formula>J$8=period_selected</formula>
    </cfRule>
    <cfRule type="expression" dxfId="482" priority="127">
      <formula>MOD(COLUMN(),2)</formula>
    </cfRule>
    <cfRule type="expression" dxfId="481" priority="128">
      <formula>MOD(COLUMN(),2)=0</formula>
    </cfRule>
  </conditionalFormatting>
  <conditionalFormatting sqref="J29:BQ29">
    <cfRule type="expression" dxfId="480" priority="113">
      <formula>PercentComplete</formula>
    </cfRule>
    <cfRule type="expression" dxfId="479" priority="114">
      <formula>PercentCompleteBeyond</formula>
    </cfRule>
    <cfRule type="expression" dxfId="478" priority="115">
      <formula>Actual</formula>
    </cfRule>
    <cfRule type="expression" dxfId="477" priority="116">
      <formula>ActualBeyond</formula>
    </cfRule>
    <cfRule type="expression" dxfId="476" priority="117">
      <formula>Plan</formula>
    </cfRule>
    <cfRule type="expression" dxfId="475" priority="118">
      <formula>J$8=period_selected</formula>
    </cfRule>
    <cfRule type="expression" dxfId="474" priority="119">
      <formula>MOD(COLUMN(),2)</formula>
    </cfRule>
    <cfRule type="expression" dxfId="473" priority="120">
      <formula>MOD(COLUMN(),2)=0</formula>
    </cfRule>
  </conditionalFormatting>
  <conditionalFormatting sqref="J30:BQ30">
    <cfRule type="expression" dxfId="472" priority="105">
      <formula>PercentComplete</formula>
    </cfRule>
    <cfRule type="expression" dxfId="471" priority="106">
      <formula>PercentCompleteBeyond</formula>
    </cfRule>
    <cfRule type="expression" dxfId="470" priority="107">
      <formula>Actual</formula>
    </cfRule>
    <cfRule type="expression" dxfId="469" priority="108">
      <formula>ActualBeyond</formula>
    </cfRule>
    <cfRule type="expression" dxfId="468" priority="109">
      <formula>Plan</formula>
    </cfRule>
    <cfRule type="expression" dxfId="467" priority="110">
      <formula>J$8=period_selected</formula>
    </cfRule>
    <cfRule type="expression" dxfId="466" priority="111">
      <formula>MOD(COLUMN(),2)</formula>
    </cfRule>
    <cfRule type="expression" dxfId="465" priority="112">
      <formula>MOD(COLUMN(),2)=0</formula>
    </cfRule>
  </conditionalFormatting>
  <conditionalFormatting sqref="J31:BQ31">
    <cfRule type="expression" dxfId="464" priority="97">
      <formula>PercentComplete</formula>
    </cfRule>
    <cfRule type="expression" dxfId="463" priority="98">
      <formula>PercentCompleteBeyond</formula>
    </cfRule>
    <cfRule type="expression" dxfId="462" priority="99">
      <formula>Actual</formula>
    </cfRule>
    <cfRule type="expression" dxfId="461" priority="100">
      <formula>ActualBeyond</formula>
    </cfRule>
    <cfRule type="expression" dxfId="460" priority="101">
      <formula>Plan</formula>
    </cfRule>
    <cfRule type="expression" dxfId="459" priority="102">
      <formula>J$8=period_selected</formula>
    </cfRule>
    <cfRule type="expression" dxfId="458" priority="103">
      <formula>MOD(COLUMN(),2)</formula>
    </cfRule>
    <cfRule type="expression" dxfId="457" priority="104">
      <formula>MOD(COLUMN(),2)=0</formula>
    </cfRule>
  </conditionalFormatting>
  <conditionalFormatting sqref="J32:BQ32">
    <cfRule type="expression" dxfId="456" priority="89">
      <formula>PercentComplete</formula>
    </cfRule>
    <cfRule type="expression" dxfId="455" priority="90">
      <formula>PercentCompleteBeyond</formula>
    </cfRule>
    <cfRule type="expression" dxfId="454" priority="91">
      <formula>Actual</formula>
    </cfRule>
    <cfRule type="expression" dxfId="453" priority="92">
      <formula>ActualBeyond</formula>
    </cfRule>
    <cfRule type="expression" dxfId="452" priority="93">
      <formula>Plan</formula>
    </cfRule>
    <cfRule type="expression" dxfId="451" priority="94">
      <formula>J$8=period_selected</formula>
    </cfRule>
    <cfRule type="expression" dxfId="450" priority="95">
      <formula>MOD(COLUMN(),2)</formula>
    </cfRule>
    <cfRule type="expression" dxfId="449" priority="96">
      <formula>MOD(COLUMN(),2)=0</formula>
    </cfRule>
  </conditionalFormatting>
  <conditionalFormatting sqref="J33:BQ33">
    <cfRule type="expression" dxfId="448" priority="81">
      <formula>PercentComplete</formula>
    </cfRule>
    <cfRule type="expression" dxfId="447" priority="82">
      <formula>PercentCompleteBeyond</formula>
    </cfRule>
    <cfRule type="expression" dxfId="446" priority="83">
      <formula>Actual</formula>
    </cfRule>
    <cfRule type="expression" dxfId="445" priority="84">
      <formula>ActualBeyond</formula>
    </cfRule>
    <cfRule type="expression" dxfId="444" priority="85">
      <formula>Plan</formula>
    </cfRule>
    <cfRule type="expression" dxfId="443" priority="86">
      <formula>J$8=period_selected</formula>
    </cfRule>
    <cfRule type="expression" dxfId="442" priority="87">
      <formula>MOD(COLUMN(),2)</formula>
    </cfRule>
    <cfRule type="expression" dxfId="441" priority="88">
      <formula>MOD(COLUMN(),2)=0</formula>
    </cfRule>
  </conditionalFormatting>
  <conditionalFormatting sqref="J21:BQ21">
    <cfRule type="expression" dxfId="440" priority="73">
      <formula>PercentComplete</formula>
    </cfRule>
    <cfRule type="expression" dxfId="439" priority="74">
      <formula>PercentCompleteBeyond</formula>
    </cfRule>
    <cfRule type="expression" dxfId="438" priority="75">
      <formula>Actual</formula>
    </cfRule>
    <cfRule type="expression" dxfId="437" priority="76">
      <formula>ActualBeyond</formula>
    </cfRule>
    <cfRule type="expression" dxfId="436" priority="77">
      <formula>Plan</formula>
    </cfRule>
    <cfRule type="expression" dxfId="435" priority="78">
      <formula>J$8=period_selected</formula>
    </cfRule>
    <cfRule type="expression" dxfId="434" priority="79">
      <formula>MOD(COLUMN(),2)</formula>
    </cfRule>
    <cfRule type="expression" dxfId="433" priority="80">
      <formula>MOD(COLUMN(),2)=0</formula>
    </cfRule>
  </conditionalFormatting>
  <conditionalFormatting sqref="J20:BQ20">
    <cfRule type="expression" dxfId="432" priority="65">
      <formula>PercentComplete</formula>
    </cfRule>
    <cfRule type="expression" dxfId="431" priority="66">
      <formula>PercentCompleteBeyond</formula>
    </cfRule>
    <cfRule type="expression" dxfId="430" priority="67">
      <formula>Actual</formula>
    </cfRule>
    <cfRule type="expression" dxfId="429" priority="68">
      <formula>ActualBeyond</formula>
    </cfRule>
    <cfRule type="expression" dxfId="428" priority="69">
      <formula>Plan</formula>
    </cfRule>
    <cfRule type="expression" dxfId="427" priority="70">
      <formula>J$8=period_selected</formula>
    </cfRule>
    <cfRule type="expression" dxfId="426" priority="71">
      <formula>MOD(COLUMN(),2)</formula>
    </cfRule>
    <cfRule type="expression" dxfId="425" priority="72">
      <formula>MOD(COLUMN(),2)=0</formula>
    </cfRule>
  </conditionalFormatting>
  <conditionalFormatting sqref="J28:BQ28">
    <cfRule type="expression" dxfId="424" priority="57">
      <formula>PercentComplete</formula>
    </cfRule>
    <cfRule type="expression" dxfId="423" priority="58">
      <formula>PercentCompleteBeyond</formula>
    </cfRule>
    <cfRule type="expression" dxfId="422" priority="59">
      <formula>Actual</formula>
    </cfRule>
    <cfRule type="expression" dxfId="421" priority="60">
      <formula>ActualBeyond</formula>
    </cfRule>
    <cfRule type="expression" dxfId="420" priority="61">
      <formula>Plan</formula>
    </cfRule>
    <cfRule type="expression" dxfId="419" priority="62">
      <formula>J$8=period_selected</formula>
    </cfRule>
    <cfRule type="expression" dxfId="418" priority="63">
      <formula>MOD(COLUMN(),2)</formula>
    </cfRule>
    <cfRule type="expression" dxfId="417" priority="64">
      <formula>MOD(COLUMN(),2)=0</formula>
    </cfRule>
  </conditionalFormatting>
  <conditionalFormatting sqref="J32:BQ32">
    <cfRule type="expression" dxfId="416" priority="49">
      <formula>PercentComplete</formula>
    </cfRule>
    <cfRule type="expression" dxfId="415" priority="50">
      <formula>PercentCompleteBeyond</formula>
    </cfRule>
    <cfRule type="expression" dxfId="414" priority="51">
      <formula>Actual</formula>
    </cfRule>
    <cfRule type="expression" dxfId="413" priority="52">
      <formula>ActualBeyond</formula>
    </cfRule>
    <cfRule type="expression" dxfId="412" priority="53">
      <formula>Plan</formula>
    </cfRule>
    <cfRule type="expression" dxfId="411" priority="54">
      <formula>J$8=period_selected</formula>
    </cfRule>
    <cfRule type="expression" dxfId="410" priority="55">
      <formula>MOD(COLUMN(),2)</formula>
    </cfRule>
    <cfRule type="expression" dxfId="409" priority="56">
      <formula>MOD(COLUMN(),2)=0</formula>
    </cfRule>
  </conditionalFormatting>
  <conditionalFormatting sqref="J33:BQ33">
    <cfRule type="expression" dxfId="408" priority="41">
      <formula>PercentComplete</formula>
    </cfRule>
    <cfRule type="expression" dxfId="407" priority="42">
      <formula>PercentCompleteBeyond</formula>
    </cfRule>
    <cfRule type="expression" dxfId="406" priority="43">
      <formula>Actual</formula>
    </cfRule>
    <cfRule type="expression" dxfId="405" priority="44">
      <formula>ActualBeyond</formula>
    </cfRule>
    <cfRule type="expression" dxfId="404" priority="45">
      <formula>Plan</formula>
    </cfRule>
    <cfRule type="expression" dxfId="403" priority="46">
      <formula>J$8=period_selected</formula>
    </cfRule>
    <cfRule type="expression" dxfId="402" priority="47">
      <formula>MOD(COLUMN(),2)</formula>
    </cfRule>
    <cfRule type="expression" dxfId="401" priority="48">
      <formula>MOD(COLUMN(),2)=0</formula>
    </cfRule>
  </conditionalFormatting>
  <conditionalFormatting sqref="J34:BQ34">
    <cfRule type="expression" dxfId="400" priority="33">
      <formula>PercentComplete</formula>
    </cfRule>
    <cfRule type="expression" dxfId="399" priority="34">
      <formula>PercentCompleteBeyond</formula>
    </cfRule>
    <cfRule type="expression" dxfId="398" priority="35">
      <formula>Actual</formula>
    </cfRule>
    <cfRule type="expression" dxfId="397" priority="36">
      <formula>ActualBeyond</formula>
    </cfRule>
    <cfRule type="expression" dxfId="396" priority="37">
      <formula>Plan</formula>
    </cfRule>
    <cfRule type="expression" dxfId="395" priority="38">
      <formula>J$8=period_selected</formula>
    </cfRule>
    <cfRule type="expression" dxfId="394" priority="39">
      <formula>MOD(COLUMN(),2)</formula>
    </cfRule>
    <cfRule type="expression" dxfId="393" priority="40">
      <formula>MOD(COLUMN(),2)=0</formula>
    </cfRule>
  </conditionalFormatting>
  <conditionalFormatting sqref="J35:BQ35">
    <cfRule type="expression" dxfId="392" priority="25">
      <formula>PercentComplete</formula>
    </cfRule>
    <cfRule type="expression" dxfId="391" priority="26">
      <formula>PercentCompleteBeyond</formula>
    </cfRule>
    <cfRule type="expression" dxfId="390" priority="27">
      <formula>Actual</formula>
    </cfRule>
    <cfRule type="expression" dxfId="389" priority="28">
      <formula>ActualBeyond</formula>
    </cfRule>
    <cfRule type="expression" dxfId="388" priority="29">
      <formula>Plan</formula>
    </cfRule>
    <cfRule type="expression" dxfId="387" priority="30">
      <formula>J$8=period_selected</formula>
    </cfRule>
    <cfRule type="expression" dxfId="386" priority="31">
      <formula>MOD(COLUMN(),2)</formula>
    </cfRule>
    <cfRule type="expression" dxfId="385" priority="32">
      <formula>MOD(COLUMN(),2)=0</formula>
    </cfRule>
  </conditionalFormatting>
  <conditionalFormatting sqref="J36:BQ36">
    <cfRule type="expression" dxfId="384" priority="17">
      <formula>PercentComplete</formula>
    </cfRule>
    <cfRule type="expression" dxfId="383" priority="18">
      <formula>PercentCompleteBeyond</formula>
    </cfRule>
    <cfRule type="expression" dxfId="382" priority="19">
      <formula>Actual</formula>
    </cfRule>
    <cfRule type="expression" dxfId="381" priority="20">
      <formula>ActualBeyond</formula>
    </cfRule>
    <cfRule type="expression" dxfId="380" priority="21">
      <formula>Plan</formula>
    </cfRule>
    <cfRule type="expression" dxfId="379" priority="22">
      <formula>J$8=period_selected</formula>
    </cfRule>
    <cfRule type="expression" dxfId="378" priority="23">
      <formula>MOD(COLUMN(),2)</formula>
    </cfRule>
    <cfRule type="expression" dxfId="377" priority="24">
      <formula>MOD(COLUMN(),2)=0</formula>
    </cfRule>
  </conditionalFormatting>
  <conditionalFormatting sqref="J37:BQ37">
    <cfRule type="expression" dxfId="376" priority="9">
      <formula>PercentComplete</formula>
    </cfRule>
    <cfRule type="expression" dxfId="375" priority="10">
      <formula>PercentCompleteBeyond</formula>
    </cfRule>
    <cfRule type="expression" dxfId="374" priority="11">
      <formula>Actual</formula>
    </cfRule>
    <cfRule type="expression" dxfId="373" priority="12">
      <formula>ActualBeyond</formula>
    </cfRule>
    <cfRule type="expression" dxfId="372" priority="13">
      <formula>Plan</formula>
    </cfRule>
    <cfRule type="expression" dxfId="371" priority="14">
      <formula>J$8=period_selected</formula>
    </cfRule>
    <cfRule type="expression" dxfId="370" priority="15">
      <formula>MOD(COLUMN(),2)</formula>
    </cfRule>
    <cfRule type="expression" dxfId="369" priority="16">
      <formula>MOD(COLUMN(),2)=0</formula>
    </cfRule>
  </conditionalFormatting>
  <conditionalFormatting sqref="J38:BQ38">
    <cfRule type="expression" dxfId="368" priority="1">
      <formula>PercentComplete</formula>
    </cfRule>
    <cfRule type="expression" dxfId="367" priority="2">
      <formula>PercentCompleteBeyond</formula>
    </cfRule>
    <cfRule type="expression" dxfId="366" priority="3">
      <formula>Actual</formula>
    </cfRule>
    <cfRule type="expression" dxfId="365" priority="4">
      <formula>ActualBeyond</formula>
    </cfRule>
    <cfRule type="expression" dxfId="364" priority="5">
      <formula>Plan</formula>
    </cfRule>
    <cfRule type="expression" dxfId="363" priority="6">
      <formula>J$8=period_selected</formula>
    </cfRule>
    <cfRule type="expression" dxfId="362" priority="7">
      <formula>MOD(COLUMN(),2)</formula>
    </cfRule>
    <cfRule type="expression" dxfId="361" priority="8">
      <formula>MOD(COLUMN(),2)=0</formula>
    </cfRule>
  </conditionalFormatting>
  <pageMargins left="0.45" right="0.45" top="0.5" bottom="0.5" header="0.3" footer="0.3"/>
  <pageSetup scale="40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pinner 1">
              <controlPr defaultSize="0" print="0" autoPict="0" altText="Period Highlight Spin Control">
                <anchor moveWithCells="1">
                  <from>
                    <xdr:col>15</xdr:col>
                    <xdr:colOff>68580</xdr:colOff>
                    <xdr:row>2</xdr:row>
                    <xdr:rowOff>30480</xdr:rowOff>
                  </from>
                  <to>
                    <xdr:col>15</xdr:col>
                    <xdr:colOff>190500</xdr:colOff>
                    <xdr:row>2</xdr:row>
                    <xdr:rowOff>259080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E150ED-EEE9-4DDC-8B42-86DD0828ADB0}">
          <x14:formula1>
            <xm:f>Integrantes!$A$2:$A$8</xm:f>
          </x14:formula1>
          <xm:sqref>C9:C38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4934-0F81-4C6F-A804-ADC8952501E6}">
  <sheetPr>
    <pageSetUpPr fitToPage="1"/>
  </sheetPr>
  <dimension ref="B2:BR36"/>
  <sheetViews>
    <sheetView showGridLines="0" tabSelected="1" zoomScale="70" zoomScaleNormal="70" workbookViewId="0">
      <selection activeCell="D14" sqref="D14"/>
    </sheetView>
  </sheetViews>
  <sheetFormatPr defaultColWidth="2.77734375" defaultRowHeight="17.399999999999999" x14ac:dyDescent="0.35"/>
  <cols>
    <col min="1" max="1" width="2.6640625" customWidth="1"/>
    <col min="2" max="2" width="41.88671875" style="2" customWidth="1"/>
    <col min="3" max="3" width="13.33203125" style="2" customWidth="1"/>
    <col min="4" max="4" width="8.44140625" style="1" customWidth="1"/>
    <col min="5" max="5" width="9.33203125" style="1" customWidth="1"/>
    <col min="6" max="6" width="7.21875" style="1" customWidth="1"/>
    <col min="7" max="7" width="8.33203125" style="1" customWidth="1"/>
    <col min="8" max="8" width="6.44140625" style="5" customWidth="1"/>
    <col min="9" max="29" width="3.5546875" style="1" customWidth="1"/>
    <col min="30" max="69" width="3.5546875" customWidth="1"/>
  </cols>
  <sheetData>
    <row r="2" spans="2:70" ht="14.4" x14ac:dyDescent="0.3">
      <c r="B2" s="38" t="s">
        <v>33</v>
      </c>
      <c r="C2" s="38"/>
      <c r="D2" s="38"/>
      <c r="E2" s="38"/>
      <c r="F2" s="38"/>
      <c r="G2" s="38"/>
      <c r="H2" s="38"/>
    </row>
    <row r="3" spans="2:70" ht="21" customHeight="1" x14ac:dyDescent="0.3">
      <c r="B3" s="38"/>
      <c r="C3" s="38"/>
      <c r="D3" s="38"/>
      <c r="E3" s="38"/>
      <c r="F3" s="38"/>
      <c r="G3" s="38"/>
      <c r="H3" s="38"/>
      <c r="I3" s="6" t="s">
        <v>11</v>
      </c>
      <c r="J3" s="6"/>
      <c r="K3" s="6"/>
      <c r="L3" s="6"/>
      <c r="M3" s="6"/>
      <c r="N3" s="35">
        <f ca="1">TODAY()-DATE(2020, 9, 13)</f>
        <v>0</v>
      </c>
      <c r="O3" s="35"/>
      <c r="P3" s="6"/>
      <c r="R3" s="7"/>
      <c r="S3" s="16" t="s">
        <v>6</v>
      </c>
      <c r="U3" s="9"/>
      <c r="V3" s="4" t="s">
        <v>8</v>
      </c>
      <c r="AB3" s="11"/>
      <c r="AC3" s="4" t="s">
        <v>10</v>
      </c>
      <c r="AI3" s="1"/>
      <c r="AJ3" s="1"/>
      <c r="AK3" s="1"/>
      <c r="AL3" s="1"/>
    </row>
    <row r="4" spans="2:70" ht="18.75" customHeight="1" x14ac:dyDescent="0.3">
      <c r="B4" s="38"/>
      <c r="C4" s="38"/>
      <c r="D4" s="38"/>
      <c r="E4" s="38"/>
      <c r="F4" s="38"/>
      <c r="G4" s="38"/>
      <c r="H4" s="38"/>
      <c r="R4" s="8"/>
      <c r="S4" s="16" t="s">
        <v>7</v>
      </c>
      <c r="U4" s="10"/>
      <c r="V4" s="4" t="s">
        <v>9</v>
      </c>
      <c r="AU4" s="1"/>
      <c r="AV4" s="1"/>
      <c r="AW4" s="1"/>
      <c r="AX4" s="1"/>
      <c r="AY4" s="1"/>
    </row>
    <row r="5" spans="2:70" x14ac:dyDescent="0.35">
      <c r="AU5" s="1"/>
      <c r="AV5" s="1"/>
      <c r="AW5" s="1"/>
    </row>
    <row r="6" spans="2:70" ht="14.4" x14ac:dyDescent="0.3">
      <c r="B6" s="37" t="s">
        <v>66</v>
      </c>
      <c r="C6" s="39" t="s">
        <v>43</v>
      </c>
      <c r="D6" s="39" t="s">
        <v>0</v>
      </c>
      <c r="E6" s="39" t="s">
        <v>1</v>
      </c>
      <c r="F6" s="39" t="s">
        <v>2</v>
      </c>
      <c r="G6" s="39" t="s">
        <v>3</v>
      </c>
      <c r="H6" s="39" t="s">
        <v>4</v>
      </c>
      <c r="I6" s="17"/>
      <c r="J6" s="19" t="s">
        <v>5</v>
      </c>
      <c r="K6" s="17"/>
      <c r="L6" s="18"/>
      <c r="M6" s="18"/>
      <c r="N6" s="18"/>
      <c r="AU6" s="1"/>
      <c r="AV6" s="1"/>
      <c r="AW6" s="1"/>
    </row>
    <row r="7" spans="2:70" ht="13.5" customHeight="1" x14ac:dyDescent="0.3">
      <c r="B7" s="37"/>
      <c r="C7" s="39"/>
      <c r="D7" s="39"/>
      <c r="E7" s="39"/>
      <c r="F7" s="39"/>
      <c r="G7" s="39"/>
      <c r="H7" s="40"/>
      <c r="I7" s="17"/>
      <c r="J7" s="26"/>
      <c r="K7" s="17"/>
      <c r="L7" s="18"/>
      <c r="M7" s="18"/>
      <c r="N7" s="18"/>
      <c r="AD7" s="26"/>
      <c r="AE7" s="26"/>
    </row>
    <row r="8" spans="2:70" ht="15.75" customHeight="1" x14ac:dyDescent="0.3">
      <c r="B8" s="3"/>
      <c r="C8" s="3"/>
      <c r="D8" s="3"/>
      <c r="E8" s="3"/>
      <c r="F8" s="3"/>
      <c r="G8" s="3"/>
      <c r="H8" s="3"/>
      <c r="I8" s="3"/>
      <c r="J8" s="3">
        <v>1</v>
      </c>
      <c r="K8" s="3">
        <v>2</v>
      </c>
      <c r="L8" s="3">
        <v>3</v>
      </c>
      <c r="M8" s="3">
        <v>4</v>
      </c>
      <c r="N8" s="3">
        <v>5</v>
      </c>
      <c r="O8" s="3">
        <v>6</v>
      </c>
      <c r="P8" s="3">
        <v>7</v>
      </c>
      <c r="Q8" s="3">
        <v>8</v>
      </c>
      <c r="R8" s="3">
        <v>9</v>
      </c>
      <c r="S8" s="3">
        <v>10</v>
      </c>
      <c r="T8" s="3">
        <v>11</v>
      </c>
      <c r="U8" s="3">
        <v>12</v>
      </c>
      <c r="V8" s="3">
        <v>13</v>
      </c>
      <c r="W8" s="3">
        <v>14</v>
      </c>
      <c r="X8" s="3">
        <v>15</v>
      </c>
      <c r="Y8" s="3">
        <v>16</v>
      </c>
      <c r="Z8" s="3">
        <v>17</v>
      </c>
      <c r="AA8" s="3">
        <v>18</v>
      </c>
      <c r="AB8" s="3">
        <v>19</v>
      </c>
      <c r="AC8" s="3">
        <v>20</v>
      </c>
      <c r="AD8" s="3">
        <v>21</v>
      </c>
      <c r="AE8" s="3">
        <v>22</v>
      </c>
      <c r="AF8" s="3">
        <v>23</v>
      </c>
      <c r="AG8" s="3">
        <v>24</v>
      </c>
      <c r="AH8" s="3">
        <v>25</v>
      </c>
      <c r="AI8" s="3">
        <v>26</v>
      </c>
      <c r="AJ8" s="3">
        <v>27</v>
      </c>
      <c r="AK8" s="3">
        <v>28</v>
      </c>
      <c r="AL8" s="3">
        <v>29</v>
      </c>
      <c r="AM8" s="3">
        <v>30</v>
      </c>
      <c r="AN8" s="3">
        <v>31</v>
      </c>
      <c r="AO8" s="3">
        <v>32</v>
      </c>
      <c r="AP8" s="3">
        <v>33</v>
      </c>
      <c r="AQ8" s="3">
        <v>34</v>
      </c>
      <c r="AR8" s="3">
        <v>35</v>
      </c>
      <c r="AS8" s="3">
        <v>36</v>
      </c>
      <c r="AT8" s="3">
        <v>37</v>
      </c>
      <c r="AU8" s="3">
        <v>38</v>
      </c>
      <c r="AV8" s="3">
        <v>39</v>
      </c>
      <c r="AW8" s="3">
        <v>40</v>
      </c>
      <c r="AX8" s="3">
        <v>41</v>
      </c>
      <c r="AY8" s="3">
        <v>42</v>
      </c>
      <c r="AZ8" s="3">
        <v>43</v>
      </c>
      <c r="BA8" s="3">
        <v>44</v>
      </c>
      <c r="BB8" s="3">
        <v>45</v>
      </c>
      <c r="BC8" s="3">
        <v>46</v>
      </c>
      <c r="BD8" s="3">
        <v>47</v>
      </c>
      <c r="BE8" s="3">
        <v>48</v>
      </c>
      <c r="BF8" s="3">
        <v>49</v>
      </c>
      <c r="BG8" s="3">
        <v>50</v>
      </c>
      <c r="BH8" s="3">
        <v>51</v>
      </c>
      <c r="BI8" s="3">
        <v>52</v>
      </c>
      <c r="BJ8" s="3">
        <v>53</v>
      </c>
      <c r="BK8" s="3">
        <v>54</v>
      </c>
      <c r="BL8" s="3">
        <v>55</v>
      </c>
      <c r="BM8" s="3">
        <v>56</v>
      </c>
      <c r="BN8" s="3">
        <v>57</v>
      </c>
      <c r="BO8" s="3">
        <v>58</v>
      </c>
      <c r="BP8" s="3">
        <v>59</v>
      </c>
      <c r="BQ8" s="3">
        <v>60</v>
      </c>
      <c r="BR8" s="1"/>
    </row>
    <row r="9" spans="2:70" ht="15.75" customHeight="1" x14ac:dyDescent="0.35">
      <c r="B9" s="2" t="s">
        <v>90</v>
      </c>
      <c r="C9" s="29" t="s">
        <v>51</v>
      </c>
      <c r="D9" s="13">
        <v>1</v>
      </c>
      <c r="E9" s="13">
        <v>7</v>
      </c>
      <c r="F9" s="13">
        <v>1</v>
      </c>
      <c r="G9" s="13">
        <v>7</v>
      </c>
      <c r="H9" s="14">
        <v>0</v>
      </c>
      <c r="BR9" s="1"/>
    </row>
    <row r="10" spans="2:70" s="1" customFormat="1" ht="18.899999999999999" customHeight="1" x14ac:dyDescent="0.35">
      <c r="B10" s="2" t="s">
        <v>91</v>
      </c>
      <c r="C10" s="29" t="s">
        <v>48</v>
      </c>
      <c r="D10" s="13">
        <v>1</v>
      </c>
      <c r="E10" s="13">
        <v>7</v>
      </c>
      <c r="F10" s="13">
        <v>1</v>
      </c>
      <c r="G10" s="13">
        <v>7</v>
      </c>
      <c r="H10" s="14">
        <v>0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</row>
    <row r="11" spans="2:70" s="1" customFormat="1" ht="18.899999999999999" customHeight="1" x14ac:dyDescent="0.35">
      <c r="B11" s="21" t="s">
        <v>76</v>
      </c>
      <c r="C11" s="29" t="s">
        <v>50</v>
      </c>
      <c r="D11" s="13">
        <v>15</v>
      </c>
      <c r="E11" s="13">
        <v>7</v>
      </c>
      <c r="F11" s="13">
        <v>15</v>
      </c>
      <c r="G11" s="13">
        <v>7</v>
      </c>
      <c r="H11" s="14">
        <v>0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</row>
    <row r="12" spans="2:70" s="1" customFormat="1" ht="18.899999999999999" customHeight="1" x14ac:dyDescent="0.35">
      <c r="B12" s="21" t="s">
        <v>77</v>
      </c>
      <c r="C12" s="29" t="s">
        <v>50</v>
      </c>
      <c r="D12" s="13">
        <v>15</v>
      </c>
      <c r="E12" s="13">
        <v>7</v>
      </c>
      <c r="F12" s="13">
        <v>15</v>
      </c>
      <c r="G12" s="13">
        <v>7</v>
      </c>
      <c r="H12" s="14">
        <v>0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</row>
    <row r="13" spans="2:70" s="1" customFormat="1" ht="18.899999999999999" customHeight="1" x14ac:dyDescent="0.35">
      <c r="B13" s="21" t="s">
        <v>92</v>
      </c>
      <c r="C13" s="29" t="s">
        <v>49</v>
      </c>
      <c r="D13" s="13">
        <v>22</v>
      </c>
      <c r="E13" s="13">
        <v>7</v>
      </c>
      <c r="F13" s="13">
        <v>22</v>
      </c>
      <c r="G13" s="13">
        <v>7</v>
      </c>
      <c r="H13" s="14">
        <v>0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</row>
    <row r="14" spans="2:70" s="1" customFormat="1" ht="18.899999999999999" customHeight="1" x14ac:dyDescent="0.35">
      <c r="B14" s="12" t="s">
        <v>93</v>
      </c>
      <c r="C14" s="29" t="s">
        <v>47</v>
      </c>
      <c r="D14" s="13">
        <v>1</v>
      </c>
      <c r="E14" s="13">
        <v>7</v>
      </c>
      <c r="F14" s="13">
        <v>1</v>
      </c>
      <c r="G14" s="13">
        <v>7</v>
      </c>
      <c r="H14" s="14">
        <v>0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2:70" ht="18.899999999999999" customHeight="1" x14ac:dyDescent="0.35">
      <c r="B15" s="12" t="s">
        <v>94</v>
      </c>
      <c r="C15" s="29" t="s">
        <v>49</v>
      </c>
      <c r="D15" s="13">
        <v>8</v>
      </c>
      <c r="E15" s="13">
        <v>7</v>
      </c>
      <c r="F15" s="13">
        <v>8</v>
      </c>
      <c r="G15" s="13">
        <v>7</v>
      </c>
      <c r="H15" s="14">
        <v>0</v>
      </c>
    </row>
    <row r="16" spans="2:70" ht="18.899999999999999" customHeight="1" x14ac:dyDescent="0.35">
      <c r="B16" s="21" t="s">
        <v>95</v>
      </c>
      <c r="C16" s="32" t="s">
        <v>49</v>
      </c>
      <c r="D16" s="22">
        <v>8</v>
      </c>
      <c r="E16" s="22">
        <v>7</v>
      </c>
      <c r="F16" s="22">
        <v>8</v>
      </c>
      <c r="G16" s="22">
        <v>7</v>
      </c>
      <c r="H16" s="23">
        <v>0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</row>
    <row r="17" spans="2:69" x14ac:dyDescent="0.35">
      <c r="B17" s="21" t="s">
        <v>96</v>
      </c>
      <c r="C17" s="32" t="s">
        <v>47</v>
      </c>
      <c r="D17" s="22">
        <v>15</v>
      </c>
      <c r="E17" s="22">
        <v>7</v>
      </c>
      <c r="F17" s="22">
        <v>15</v>
      </c>
      <c r="G17" s="22">
        <v>7</v>
      </c>
      <c r="H17" s="23">
        <v>0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</row>
    <row r="18" spans="2:69" x14ac:dyDescent="0.35">
      <c r="B18" s="21" t="s">
        <v>30</v>
      </c>
      <c r="C18" s="32" t="s">
        <v>49</v>
      </c>
      <c r="D18" s="22">
        <v>22</v>
      </c>
      <c r="E18" s="22">
        <v>7</v>
      </c>
      <c r="F18" s="22">
        <v>22</v>
      </c>
      <c r="G18" s="22">
        <v>7</v>
      </c>
      <c r="H18" s="23">
        <v>0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</row>
    <row r="19" spans="2:69" x14ac:dyDescent="0.35">
      <c r="B19" s="21" t="s">
        <v>97</v>
      </c>
      <c r="C19" s="32" t="s">
        <v>49</v>
      </c>
      <c r="D19" s="22">
        <v>22</v>
      </c>
      <c r="E19" s="22">
        <v>7</v>
      </c>
      <c r="F19" s="22">
        <v>22</v>
      </c>
      <c r="G19" s="22">
        <v>7</v>
      </c>
      <c r="H19" s="23">
        <v>0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</row>
    <row r="20" spans="2:69" x14ac:dyDescent="0.35">
      <c r="B20" s="2" t="s">
        <v>101</v>
      </c>
      <c r="C20" s="32" t="s">
        <v>44</v>
      </c>
      <c r="D20" s="22">
        <v>8</v>
      </c>
      <c r="E20" s="22">
        <v>14</v>
      </c>
      <c r="F20" s="22">
        <v>8</v>
      </c>
      <c r="G20" s="22">
        <v>14</v>
      </c>
      <c r="H20" s="23">
        <v>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</row>
    <row r="21" spans="2:69" x14ac:dyDescent="0.35">
      <c r="B21" s="21" t="s">
        <v>98</v>
      </c>
      <c r="C21" s="32" t="s">
        <v>46</v>
      </c>
      <c r="D21" s="22">
        <v>22</v>
      </c>
      <c r="E21" s="22">
        <v>7</v>
      </c>
      <c r="F21" s="22">
        <v>22</v>
      </c>
      <c r="G21" s="22">
        <v>7</v>
      </c>
      <c r="H21" s="23">
        <v>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</row>
    <row r="22" spans="2:69" x14ac:dyDescent="0.35">
      <c r="B22" s="21" t="s">
        <v>99</v>
      </c>
      <c r="C22" s="29" t="s">
        <v>49</v>
      </c>
      <c r="D22" s="13">
        <v>29</v>
      </c>
      <c r="E22" s="13">
        <v>7</v>
      </c>
      <c r="F22" s="13">
        <v>29</v>
      </c>
      <c r="G22" s="13">
        <v>7</v>
      </c>
      <c r="H22" s="14">
        <v>0</v>
      </c>
    </row>
    <row r="23" spans="2:69" x14ac:dyDescent="0.35">
      <c r="B23" s="12" t="s">
        <v>100</v>
      </c>
      <c r="C23" s="29" t="s">
        <v>46</v>
      </c>
      <c r="D23" s="13">
        <v>29</v>
      </c>
      <c r="E23" s="13">
        <v>14</v>
      </c>
      <c r="F23" s="13">
        <v>29</v>
      </c>
      <c r="G23" s="13">
        <v>14</v>
      </c>
      <c r="H23" s="14">
        <v>0</v>
      </c>
    </row>
    <row r="24" spans="2:69" x14ac:dyDescent="0.35">
      <c r="B24" s="21" t="s">
        <v>102</v>
      </c>
      <c r="C24" s="32" t="s">
        <v>44</v>
      </c>
      <c r="D24" s="22">
        <v>29</v>
      </c>
      <c r="E24" s="22">
        <v>7</v>
      </c>
      <c r="F24" s="22">
        <v>29</v>
      </c>
      <c r="G24" s="22">
        <v>7</v>
      </c>
      <c r="H24" s="23">
        <v>0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</row>
    <row r="25" spans="2:69" x14ac:dyDescent="0.35">
      <c r="B25" s="21" t="s">
        <v>103</v>
      </c>
      <c r="C25" s="32" t="s">
        <v>46</v>
      </c>
      <c r="D25" s="22">
        <v>36</v>
      </c>
      <c r="E25" s="22">
        <v>21</v>
      </c>
      <c r="F25" s="22">
        <v>36</v>
      </c>
      <c r="G25" s="22">
        <v>21</v>
      </c>
      <c r="H25" s="23">
        <v>0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</row>
    <row r="27" spans="2:69" x14ac:dyDescent="0.35">
      <c r="B27" s="2" t="s">
        <v>40</v>
      </c>
    </row>
    <row r="28" spans="2:69" x14ac:dyDescent="0.35">
      <c r="B28" s="28" t="s">
        <v>88</v>
      </c>
    </row>
    <row r="29" spans="2:69" x14ac:dyDescent="0.35">
      <c r="B29" s="28" t="s">
        <v>89</v>
      </c>
    </row>
    <row r="32" spans="2:69" x14ac:dyDescent="0.35">
      <c r="AE32" s="21"/>
    </row>
    <row r="33" spans="31:31" x14ac:dyDescent="0.35">
      <c r="AE33" s="21"/>
    </row>
    <row r="34" spans="31:31" x14ac:dyDescent="0.35">
      <c r="AE34" s="21"/>
    </row>
    <row r="35" spans="31:31" x14ac:dyDescent="0.35">
      <c r="AE35" s="21"/>
    </row>
    <row r="36" spans="31:31" x14ac:dyDescent="0.35">
      <c r="AE36" s="21"/>
    </row>
  </sheetData>
  <mergeCells count="9">
    <mergeCell ref="B2:H4"/>
    <mergeCell ref="N3:O3"/>
    <mergeCell ref="B6:B7"/>
    <mergeCell ref="C6:C7"/>
    <mergeCell ref="D6:D7"/>
    <mergeCell ref="E6:E7"/>
    <mergeCell ref="F6:F7"/>
    <mergeCell ref="G6:G7"/>
    <mergeCell ref="H6:H7"/>
  </mergeCells>
  <conditionalFormatting sqref="J10:BQ11 J13:BQ16 J24:BQ24">
    <cfRule type="expression" dxfId="360" priority="361">
      <formula>PercentComplete</formula>
    </cfRule>
    <cfRule type="expression" dxfId="359" priority="362">
      <formula>PercentCompleteBeyond</formula>
    </cfRule>
    <cfRule type="expression" dxfId="358" priority="363">
      <formula>Actual</formula>
    </cfRule>
    <cfRule type="expression" dxfId="357" priority="364">
      <formula>ActualBeyond</formula>
    </cfRule>
    <cfRule type="expression" dxfId="356" priority="365">
      <formula>Plan</formula>
    </cfRule>
    <cfRule type="expression" dxfId="355" priority="366">
      <formula>J$8=period_selected</formula>
    </cfRule>
    <cfRule type="expression" dxfId="354" priority="368">
      <formula>MOD(COLUMN(),2)</formula>
    </cfRule>
    <cfRule type="expression" dxfId="353" priority="369">
      <formula>MOD(COLUMN(),2)=0</formula>
    </cfRule>
  </conditionalFormatting>
  <conditionalFormatting sqref="J8:BQ9">
    <cfRule type="expression" dxfId="352" priority="367">
      <formula>J$8=period_selected</formula>
    </cfRule>
  </conditionalFormatting>
  <conditionalFormatting sqref="J9:BQ9">
    <cfRule type="expression" dxfId="351" priority="353">
      <formula>PercentComplete</formula>
    </cfRule>
    <cfRule type="expression" dxfId="350" priority="354">
      <formula>PercentCompleteBeyond</formula>
    </cfRule>
    <cfRule type="expression" dxfId="349" priority="355">
      <formula>Actual</formula>
    </cfRule>
    <cfRule type="expression" dxfId="348" priority="356">
      <formula>ActualBeyond</formula>
    </cfRule>
    <cfRule type="expression" dxfId="347" priority="357">
      <formula>Plan</formula>
    </cfRule>
    <cfRule type="expression" dxfId="346" priority="358">
      <formula>J$8=period_selected</formula>
    </cfRule>
    <cfRule type="expression" dxfId="345" priority="359">
      <formula>MOD(COLUMN(),2)</formula>
    </cfRule>
    <cfRule type="expression" dxfId="344" priority="360">
      <formula>MOD(COLUMN(),2)=0</formula>
    </cfRule>
  </conditionalFormatting>
  <conditionalFormatting sqref="J12:BQ12">
    <cfRule type="expression" dxfId="343" priority="345">
      <formula>PercentComplete</formula>
    </cfRule>
    <cfRule type="expression" dxfId="342" priority="346">
      <formula>PercentCompleteBeyond</formula>
    </cfRule>
    <cfRule type="expression" dxfId="341" priority="347">
      <formula>Actual</formula>
    </cfRule>
    <cfRule type="expression" dxfId="340" priority="348">
      <formula>ActualBeyond</formula>
    </cfRule>
    <cfRule type="expression" dxfId="339" priority="349">
      <formula>Plan</formula>
    </cfRule>
    <cfRule type="expression" dxfId="338" priority="350">
      <formula>J$8=period_selected</formula>
    </cfRule>
    <cfRule type="expression" dxfId="337" priority="351">
      <formula>MOD(COLUMN(),2)</formula>
    </cfRule>
    <cfRule type="expression" dxfId="336" priority="352">
      <formula>MOD(COLUMN(),2)=0</formula>
    </cfRule>
  </conditionalFormatting>
  <conditionalFormatting sqref="J16:BQ16">
    <cfRule type="expression" dxfId="335" priority="329">
      <formula>PercentComplete</formula>
    </cfRule>
    <cfRule type="expression" dxfId="334" priority="330">
      <formula>PercentCompleteBeyond</formula>
    </cfRule>
    <cfRule type="expression" dxfId="333" priority="331">
      <formula>Actual</formula>
    </cfRule>
    <cfRule type="expression" dxfId="332" priority="332">
      <formula>ActualBeyond</formula>
    </cfRule>
    <cfRule type="expression" dxfId="331" priority="333">
      <formula>Plan</formula>
    </cfRule>
    <cfRule type="expression" dxfId="330" priority="334">
      <formula>J$8=period_selected</formula>
    </cfRule>
    <cfRule type="expression" dxfId="329" priority="335">
      <formula>MOD(COLUMN(),2)</formula>
    </cfRule>
    <cfRule type="expression" dxfId="328" priority="336">
      <formula>MOD(COLUMN(),2)=0</formula>
    </cfRule>
  </conditionalFormatting>
  <conditionalFormatting sqref="J18:BQ18">
    <cfRule type="expression" dxfId="327" priority="321">
      <formula>PercentComplete</formula>
    </cfRule>
    <cfRule type="expression" dxfId="326" priority="322">
      <formula>PercentCompleteBeyond</formula>
    </cfRule>
    <cfRule type="expression" dxfId="325" priority="323">
      <formula>Actual</formula>
    </cfRule>
    <cfRule type="expression" dxfId="324" priority="324">
      <formula>ActualBeyond</formula>
    </cfRule>
    <cfRule type="expression" dxfId="323" priority="325">
      <formula>Plan</formula>
    </cfRule>
    <cfRule type="expression" dxfId="322" priority="326">
      <formula>J$8=period_selected</formula>
    </cfRule>
    <cfRule type="expression" dxfId="321" priority="327">
      <formula>MOD(COLUMN(),2)</formula>
    </cfRule>
    <cfRule type="expression" dxfId="320" priority="328">
      <formula>MOD(COLUMN(),2)=0</formula>
    </cfRule>
  </conditionalFormatting>
  <conditionalFormatting sqref="J17:BQ17">
    <cfRule type="expression" dxfId="319" priority="313">
      <formula>PercentComplete</formula>
    </cfRule>
    <cfRule type="expression" dxfId="318" priority="314">
      <formula>PercentCompleteBeyond</formula>
    </cfRule>
    <cfRule type="expression" dxfId="317" priority="315">
      <formula>Actual</formula>
    </cfRule>
    <cfRule type="expression" dxfId="316" priority="316">
      <formula>ActualBeyond</formula>
    </cfRule>
    <cfRule type="expression" dxfId="315" priority="317">
      <formula>Plan</formula>
    </cfRule>
    <cfRule type="expression" dxfId="314" priority="318">
      <formula>J$8=period_selected</formula>
    </cfRule>
    <cfRule type="expression" dxfId="313" priority="319">
      <formula>MOD(COLUMN(),2)</formula>
    </cfRule>
    <cfRule type="expression" dxfId="312" priority="320">
      <formula>MOD(COLUMN(),2)=0</formula>
    </cfRule>
  </conditionalFormatting>
  <conditionalFormatting sqref="J21:BQ23">
    <cfRule type="expression" dxfId="263" priority="257">
      <formula>PercentComplete</formula>
    </cfRule>
    <cfRule type="expression" dxfId="262" priority="258">
      <formula>PercentCompleteBeyond</formula>
    </cfRule>
    <cfRule type="expression" dxfId="261" priority="259">
      <formula>Actual</formula>
    </cfRule>
    <cfRule type="expression" dxfId="260" priority="260">
      <formula>ActualBeyond</formula>
    </cfRule>
    <cfRule type="expression" dxfId="259" priority="261">
      <formula>Plan</formula>
    </cfRule>
    <cfRule type="expression" dxfId="258" priority="262">
      <formula>J$8=period_selected</formula>
    </cfRule>
    <cfRule type="expression" dxfId="257" priority="263">
      <formula>MOD(COLUMN(),2)</formula>
    </cfRule>
    <cfRule type="expression" dxfId="256" priority="264">
      <formula>MOD(COLUMN(),2)=0</formula>
    </cfRule>
  </conditionalFormatting>
  <conditionalFormatting sqref="J20:BQ20">
    <cfRule type="expression" dxfId="255" priority="249">
      <formula>PercentComplete</formula>
    </cfRule>
    <cfRule type="expression" dxfId="254" priority="250">
      <formula>PercentCompleteBeyond</formula>
    </cfRule>
    <cfRule type="expression" dxfId="253" priority="251">
      <formula>Actual</formula>
    </cfRule>
    <cfRule type="expression" dxfId="252" priority="252">
      <formula>ActualBeyond</formula>
    </cfRule>
    <cfRule type="expression" dxfId="251" priority="253">
      <formula>Plan</formula>
    </cfRule>
    <cfRule type="expression" dxfId="250" priority="254">
      <formula>J$8=period_selected</formula>
    </cfRule>
    <cfRule type="expression" dxfId="249" priority="255">
      <formula>MOD(COLUMN(),2)</formula>
    </cfRule>
    <cfRule type="expression" dxfId="248" priority="256">
      <formula>MOD(COLUMN(),2)=0</formula>
    </cfRule>
  </conditionalFormatting>
  <conditionalFormatting sqref="J19:BQ19">
    <cfRule type="expression" dxfId="247" priority="241">
      <formula>PercentComplete</formula>
    </cfRule>
    <cfRule type="expression" dxfId="246" priority="242">
      <formula>PercentCompleteBeyond</formula>
    </cfRule>
    <cfRule type="expression" dxfId="245" priority="243">
      <formula>Actual</formula>
    </cfRule>
    <cfRule type="expression" dxfId="244" priority="244">
      <formula>ActualBeyond</formula>
    </cfRule>
    <cfRule type="expression" dxfId="243" priority="245">
      <formula>Plan</formula>
    </cfRule>
    <cfRule type="expression" dxfId="242" priority="246">
      <formula>J$8=period_selected</formula>
    </cfRule>
    <cfRule type="expression" dxfId="241" priority="247">
      <formula>MOD(COLUMN(),2)</formula>
    </cfRule>
    <cfRule type="expression" dxfId="240" priority="248">
      <formula>MOD(COLUMN(),2)=0</formula>
    </cfRule>
  </conditionalFormatting>
  <conditionalFormatting sqref="J17:BQ17">
    <cfRule type="expression" dxfId="175" priority="169">
      <formula>PercentComplete</formula>
    </cfRule>
    <cfRule type="expression" dxfId="174" priority="170">
      <formula>PercentCompleteBeyond</formula>
    </cfRule>
    <cfRule type="expression" dxfId="173" priority="171">
      <formula>Actual</formula>
    </cfRule>
    <cfRule type="expression" dxfId="172" priority="172">
      <formula>ActualBeyond</formula>
    </cfRule>
    <cfRule type="expression" dxfId="171" priority="173">
      <formula>Plan</formula>
    </cfRule>
    <cfRule type="expression" dxfId="170" priority="174">
      <formula>J$8=period_selected</formula>
    </cfRule>
    <cfRule type="expression" dxfId="169" priority="175">
      <formula>MOD(COLUMN(),2)</formula>
    </cfRule>
    <cfRule type="expression" dxfId="168" priority="176">
      <formula>MOD(COLUMN(),2)=0</formula>
    </cfRule>
  </conditionalFormatting>
  <conditionalFormatting sqref="J19:BQ19">
    <cfRule type="expression" dxfId="167" priority="161">
      <formula>PercentComplete</formula>
    </cfRule>
    <cfRule type="expression" dxfId="166" priority="162">
      <formula>PercentCompleteBeyond</formula>
    </cfRule>
    <cfRule type="expression" dxfId="165" priority="163">
      <formula>Actual</formula>
    </cfRule>
    <cfRule type="expression" dxfId="164" priority="164">
      <formula>ActualBeyond</formula>
    </cfRule>
    <cfRule type="expression" dxfId="163" priority="165">
      <formula>Plan</formula>
    </cfRule>
    <cfRule type="expression" dxfId="162" priority="166">
      <formula>J$8=period_selected</formula>
    </cfRule>
    <cfRule type="expression" dxfId="161" priority="167">
      <formula>MOD(COLUMN(),2)</formula>
    </cfRule>
    <cfRule type="expression" dxfId="160" priority="168">
      <formula>MOD(COLUMN(),2)=0</formula>
    </cfRule>
  </conditionalFormatting>
  <conditionalFormatting sqref="J18:BQ18">
    <cfRule type="expression" dxfId="159" priority="153">
      <formula>PercentComplete</formula>
    </cfRule>
    <cfRule type="expression" dxfId="158" priority="154">
      <formula>PercentCompleteBeyond</formula>
    </cfRule>
    <cfRule type="expression" dxfId="157" priority="155">
      <formula>Actual</formula>
    </cfRule>
    <cfRule type="expression" dxfId="156" priority="156">
      <formula>ActualBeyond</formula>
    </cfRule>
    <cfRule type="expression" dxfId="155" priority="157">
      <formula>Plan</formula>
    </cfRule>
    <cfRule type="expression" dxfId="154" priority="158">
      <formula>J$8=period_selected</formula>
    </cfRule>
    <cfRule type="expression" dxfId="153" priority="159">
      <formula>MOD(COLUMN(),2)</formula>
    </cfRule>
    <cfRule type="expression" dxfId="152" priority="160">
      <formula>MOD(COLUMN(),2)=0</formula>
    </cfRule>
  </conditionalFormatting>
  <conditionalFormatting sqref="J24:BQ24">
    <cfRule type="expression" dxfId="151" priority="145">
      <formula>PercentComplete</formula>
    </cfRule>
    <cfRule type="expression" dxfId="150" priority="146">
      <formula>PercentCompleteBeyond</formula>
    </cfRule>
    <cfRule type="expression" dxfId="149" priority="147">
      <formula>Actual</formula>
    </cfRule>
    <cfRule type="expression" dxfId="148" priority="148">
      <formula>ActualBeyond</formula>
    </cfRule>
    <cfRule type="expression" dxfId="147" priority="149">
      <formula>Plan</formula>
    </cfRule>
    <cfRule type="expression" dxfId="146" priority="150">
      <formula>J$8=period_selected</formula>
    </cfRule>
    <cfRule type="expression" dxfId="145" priority="151">
      <formula>MOD(COLUMN(),2)</formula>
    </cfRule>
    <cfRule type="expression" dxfId="144" priority="152">
      <formula>MOD(COLUMN(),2)=0</formula>
    </cfRule>
  </conditionalFormatting>
  <conditionalFormatting sqref="J21:BQ21">
    <cfRule type="expression" dxfId="95" priority="89">
      <formula>PercentComplete</formula>
    </cfRule>
    <cfRule type="expression" dxfId="94" priority="90">
      <formula>PercentCompleteBeyond</formula>
    </cfRule>
    <cfRule type="expression" dxfId="93" priority="91">
      <formula>Actual</formula>
    </cfRule>
    <cfRule type="expression" dxfId="92" priority="92">
      <formula>ActualBeyond</formula>
    </cfRule>
    <cfRule type="expression" dxfId="91" priority="93">
      <formula>Plan</formula>
    </cfRule>
    <cfRule type="expression" dxfId="90" priority="94">
      <formula>J$8=period_selected</formula>
    </cfRule>
    <cfRule type="expression" dxfId="89" priority="95">
      <formula>MOD(COLUMN(),2)</formula>
    </cfRule>
    <cfRule type="expression" dxfId="88" priority="96">
      <formula>MOD(COLUMN(),2)=0</formula>
    </cfRule>
  </conditionalFormatting>
  <conditionalFormatting sqref="J20:BQ20">
    <cfRule type="expression" dxfId="87" priority="81">
      <formula>PercentComplete</formula>
    </cfRule>
    <cfRule type="expression" dxfId="86" priority="82">
      <formula>PercentCompleteBeyond</formula>
    </cfRule>
    <cfRule type="expression" dxfId="85" priority="83">
      <formula>Actual</formula>
    </cfRule>
    <cfRule type="expression" dxfId="84" priority="84">
      <formula>ActualBeyond</formula>
    </cfRule>
    <cfRule type="expression" dxfId="83" priority="85">
      <formula>Plan</formula>
    </cfRule>
    <cfRule type="expression" dxfId="82" priority="86">
      <formula>J$8=period_selected</formula>
    </cfRule>
    <cfRule type="expression" dxfId="81" priority="87">
      <formula>MOD(COLUMN(),2)</formula>
    </cfRule>
    <cfRule type="expression" dxfId="80" priority="88">
      <formula>MOD(COLUMN(),2)=0</formula>
    </cfRule>
  </conditionalFormatting>
  <conditionalFormatting sqref="J25:BQ25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J$8=period_selected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J25:BQ25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J$8=period_selected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40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pinner 1">
              <controlPr defaultSize="0" print="0" autoPict="0" altText="Period Highlight Spin Control">
                <anchor moveWithCells="1">
                  <from>
                    <xdr:col>15</xdr:col>
                    <xdr:colOff>68580</xdr:colOff>
                    <xdr:row>2</xdr:row>
                    <xdr:rowOff>30480</xdr:rowOff>
                  </from>
                  <to>
                    <xdr:col>15</xdr:col>
                    <xdr:colOff>190500</xdr:colOff>
                    <xdr:row>2</xdr:row>
                    <xdr:rowOff>259080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DEC937-F0BC-436E-AE4D-C0FEE5C1A3D0}">
          <x14:formula1>
            <xm:f>Integrantes!$A$2:$A$8</xm:f>
          </x14:formula1>
          <xm:sqref>C9:C25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10B9-5A71-4E98-8CED-A4ADBF917461}">
  <dimension ref="A1:A8"/>
  <sheetViews>
    <sheetView workbookViewId="0">
      <selection activeCell="B10" sqref="B10"/>
    </sheetView>
  </sheetViews>
  <sheetFormatPr defaultRowHeight="14.4" x14ac:dyDescent="0.3"/>
  <sheetData>
    <row r="1" spans="1:1" x14ac:dyDescent="0.3">
      <c r="A1" t="s">
        <v>45</v>
      </c>
    </row>
    <row r="2" spans="1:1" x14ac:dyDescent="0.3">
      <c r="A2" t="s">
        <v>44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49</v>
      </c>
    </row>
    <row r="7" spans="1:1" x14ac:dyDescent="0.3">
      <c r="A7" t="s">
        <v>50</v>
      </c>
    </row>
    <row r="8" spans="1:1" x14ac:dyDescent="0.3">
      <c r="A8" t="s">
        <v>51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Etapa 1</vt:lpstr>
      <vt:lpstr>Etapa 2</vt:lpstr>
      <vt:lpstr>Etapa 3</vt:lpstr>
      <vt:lpstr>Etapa 4</vt:lpstr>
      <vt:lpstr>Integrantes</vt:lpstr>
      <vt:lpstr>'Etapa 2'!period_selected</vt:lpstr>
      <vt:lpstr>'Etapa 3'!period_selected</vt:lpstr>
      <vt:lpstr>'Etapa 4'!period_selected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2014-11-13T00:05:32Z</dcterms:created>
  <dcterms:modified xsi:type="dcterms:W3CDTF">2020-09-13T14:20:04Z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