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ankit\"/>
    </mc:Choice>
  </mc:AlternateContent>
  <xr:revisionPtr revIDLastSave="0" documentId="13_ncr:1_{99A47098-E5E2-493F-9AC3-1E008589BCE5}" xr6:coauthVersionLast="45" xr6:coauthVersionMax="45" xr10:uidLastSave="{00000000-0000-0000-0000-000000000000}"/>
  <bookViews>
    <workbookView xWindow="-120" yWindow="-120" windowWidth="29040" windowHeight="15720" xr2:uid="{C1A098B8-F62E-42F0-84D2-BB45490FA60D}"/>
  </bookViews>
  <sheets>
    <sheet name="CA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3" i="1"/>
  <c r="F10" i="1"/>
  <c r="F7" i="1"/>
  <c r="F4" i="1"/>
  <c r="F13" i="1" l="1"/>
  <c r="F16" i="1" s="1"/>
</calcChain>
</file>

<file path=xl/sharedStrings.xml><?xml version="1.0" encoding="utf-8"?>
<sst xmlns="http://schemas.openxmlformats.org/spreadsheetml/2006/main" count="50" uniqueCount="22">
  <si>
    <t>windy</t>
  </si>
  <si>
    <t>target</t>
  </si>
  <si>
    <t>T</t>
  </si>
  <si>
    <t>F</t>
  </si>
  <si>
    <t>3) Ogni ramo derivante dalla feature produrrà un'entropia</t>
  </si>
  <si>
    <t>4) Media ponderata delle entropie (per le osservazioni), produrrà l'entropia della feature</t>
  </si>
  <si>
    <t>5) Entropia totale - Entropia dello split = Information Gain</t>
  </si>
  <si>
    <t>1) Calcoli entropia totale per il target</t>
  </si>
  <si>
    <t>2) Selezioni un feature</t>
  </si>
  <si>
    <t>Entropia target</t>
  </si>
  <si>
    <t>Calcolata su tutta la colonna target</t>
  </si>
  <si>
    <t>Information Gain</t>
  </si>
  <si>
    <t>Calcolata sul target condizionatamente a windy = T</t>
  </si>
  <si>
    <t>Calcolata sul target condizionatamente a windy = F</t>
  </si>
  <si>
    <t>Media ponderata delle entropie (ponderazione per il numero di osservazioni)</t>
  </si>
  <si>
    <t>Differenza tra entropia senza ed entropia con lo split</t>
  </si>
  <si>
    <t>NB: la differenza maggiore si sta avvicinando più rapidamente dal nodo puro</t>
  </si>
  <si>
    <r>
      <t xml:space="preserve">Entropia windy </t>
    </r>
    <r>
      <rPr>
        <sz val="11"/>
        <color theme="1"/>
        <rFont val="Calibri"/>
        <family val="2"/>
        <scheme val="minor"/>
      </rPr>
      <t>= T</t>
    </r>
  </si>
  <si>
    <r>
      <t xml:space="preserve">Entropia windy </t>
    </r>
    <r>
      <rPr>
        <sz val="11"/>
        <color theme="1"/>
        <rFont val="Calibri"/>
        <family val="2"/>
        <scheme val="minor"/>
      </rPr>
      <t>= F</t>
    </r>
  </si>
  <si>
    <r>
      <t xml:space="preserve">Entropia </t>
    </r>
    <r>
      <rPr>
        <sz val="11"/>
        <color theme="1"/>
        <rFont val="Calibri"/>
        <family val="2"/>
        <scheme val="minor"/>
      </rPr>
      <t>split</t>
    </r>
    <r>
      <rPr>
        <b/>
        <sz val="11"/>
        <color theme="1"/>
        <rFont val="Calibri"/>
        <family val="2"/>
        <scheme val="minor"/>
      </rPr>
      <t xml:space="preserve"> windy</t>
    </r>
  </si>
  <si>
    <t>sample size</t>
  </si>
  <si>
    <t>6) la feature che massimizza l'IG viene selezionata (max IG: l'entropia del ramo è minore dell'entropia totale, che vogliamo ridurre: alta entropia, alta randomicità)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</si>
</sst>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5" xfId="0" applyFill="1" applyBorder="1"/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6" borderId="6" xfId="0" applyFill="1" applyBorder="1" applyAlignment="1">
      <alignment horizontal="left" wrapText="1"/>
    </xf>
    <xf numFmtId="0" fontId="0" fillId="6" borderId="7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A20-2DF1-4F45-BED4-D69E80302A46}">
  <dimension ref="B2:I26"/>
  <sheetViews>
    <sheetView tabSelected="1" workbookViewId="0"/>
  </sheetViews>
  <sheetFormatPr defaultRowHeight="15" x14ac:dyDescent="0.25"/>
  <cols>
    <col min="1" max="1" width="4.140625" customWidth="1"/>
    <col min="2" max="2" width="9.7109375" style="1" customWidth="1"/>
    <col min="3" max="3" width="9.140625" style="1"/>
    <col min="4" max="4" width="12.5703125" bestFit="1" customWidth="1"/>
    <col min="6" max="6" width="18.85546875" style="1" bestFit="1" customWidth="1"/>
    <col min="9" max="9" width="3.28515625" customWidth="1"/>
  </cols>
  <sheetData>
    <row r="2" spans="2:7" ht="24" customHeight="1" x14ac:dyDescent="0.25">
      <c r="B2" s="13" t="s">
        <v>0</v>
      </c>
      <c r="C2" s="14" t="s">
        <v>1</v>
      </c>
      <c r="D2" s="15" t="s">
        <v>20</v>
      </c>
    </row>
    <row r="3" spans="2:7" x14ac:dyDescent="0.25">
      <c r="B3" s="16" t="s">
        <v>2</v>
      </c>
      <c r="C3" s="17" t="s">
        <v>2</v>
      </c>
      <c r="D3" s="22">
        <f>6/14</f>
        <v>0.42857142857142855</v>
      </c>
      <c r="F3" s="4" t="s">
        <v>9</v>
      </c>
      <c r="G3" t="s">
        <v>10</v>
      </c>
    </row>
    <row r="4" spans="2:7" x14ac:dyDescent="0.25">
      <c r="B4" s="16" t="s">
        <v>2</v>
      </c>
      <c r="C4" s="17" t="s">
        <v>2</v>
      </c>
      <c r="D4" s="22"/>
      <c r="F4" s="3">
        <f>-(9/14*LOG(9/14)+5/14*LOG(5/14))</f>
        <v>0.28305427806152245</v>
      </c>
    </row>
    <row r="5" spans="2:7" x14ac:dyDescent="0.25">
      <c r="B5" s="16" t="s">
        <v>2</v>
      </c>
      <c r="C5" s="17" t="s">
        <v>2</v>
      </c>
      <c r="D5" s="22"/>
    </row>
    <row r="6" spans="2:7" x14ac:dyDescent="0.25">
      <c r="B6" s="16" t="s">
        <v>2</v>
      </c>
      <c r="C6" s="17" t="s">
        <v>3</v>
      </c>
      <c r="D6" s="22"/>
      <c r="F6" s="4" t="s">
        <v>17</v>
      </c>
      <c r="G6" t="s">
        <v>12</v>
      </c>
    </row>
    <row r="7" spans="2:7" x14ac:dyDescent="0.25">
      <c r="B7" s="16" t="s">
        <v>2</v>
      </c>
      <c r="C7" s="17" t="s">
        <v>3</v>
      </c>
      <c r="D7" s="22"/>
      <c r="F7" s="3">
        <f>-(3/6*LOG(3/6)+3/6*LOG(3/6))</f>
        <v>0.3010299956639812</v>
      </c>
    </row>
    <row r="8" spans="2:7" x14ac:dyDescent="0.25">
      <c r="B8" s="16" t="s">
        <v>2</v>
      </c>
      <c r="C8" s="17" t="s">
        <v>3</v>
      </c>
      <c r="D8" s="22"/>
    </row>
    <row r="9" spans="2:7" x14ac:dyDescent="0.25">
      <c r="B9" s="18" t="s">
        <v>3</v>
      </c>
      <c r="C9" s="19" t="s">
        <v>2</v>
      </c>
      <c r="D9" s="22">
        <f>8/14</f>
        <v>0.5714285714285714</v>
      </c>
      <c r="F9" s="4" t="s">
        <v>18</v>
      </c>
      <c r="G9" t="s">
        <v>13</v>
      </c>
    </row>
    <row r="10" spans="2:7" x14ac:dyDescent="0.25">
      <c r="B10" s="18" t="s">
        <v>3</v>
      </c>
      <c r="C10" s="19" t="s">
        <v>2</v>
      </c>
      <c r="D10" s="22"/>
      <c r="F10" s="3">
        <f>-(6/8*LOG(6/8)+2/8*LOG(2/8))</f>
        <v>0.24421905028821556</v>
      </c>
    </row>
    <row r="11" spans="2:7" x14ac:dyDescent="0.25">
      <c r="B11" s="18" t="s">
        <v>3</v>
      </c>
      <c r="C11" s="19" t="s">
        <v>2</v>
      </c>
      <c r="D11" s="22"/>
    </row>
    <row r="12" spans="2:7" x14ac:dyDescent="0.25">
      <c r="B12" s="18" t="s">
        <v>3</v>
      </c>
      <c r="C12" s="19" t="s">
        <v>2</v>
      </c>
      <c r="D12" s="22"/>
      <c r="F12" s="4" t="s">
        <v>19</v>
      </c>
      <c r="G12" t="s">
        <v>14</v>
      </c>
    </row>
    <row r="13" spans="2:7" x14ac:dyDescent="0.25">
      <c r="B13" s="18" t="s">
        <v>3</v>
      </c>
      <c r="C13" s="19" t="s">
        <v>2</v>
      </c>
      <c r="D13" s="22"/>
      <c r="F13" s="3">
        <f>F10*D9+F7*D3</f>
        <v>0.26856659830640084</v>
      </c>
    </row>
    <row r="14" spans="2:7" x14ac:dyDescent="0.25">
      <c r="B14" s="18" t="s">
        <v>3</v>
      </c>
      <c r="C14" s="19" t="s">
        <v>2</v>
      </c>
      <c r="D14" s="22"/>
    </row>
    <row r="15" spans="2:7" x14ac:dyDescent="0.25">
      <c r="B15" s="18" t="s">
        <v>3</v>
      </c>
      <c r="C15" s="19" t="s">
        <v>3</v>
      </c>
      <c r="D15" s="22"/>
      <c r="F15" s="4" t="s">
        <v>11</v>
      </c>
      <c r="G15" t="s">
        <v>15</v>
      </c>
    </row>
    <row r="16" spans="2:7" x14ac:dyDescent="0.25">
      <c r="B16" s="20" t="s">
        <v>3</v>
      </c>
      <c r="C16" s="21" t="s">
        <v>3</v>
      </c>
      <c r="D16" s="23"/>
      <c r="F16" s="3">
        <f>F4-F13</f>
        <v>1.4487679755121607E-2</v>
      </c>
      <c r="G16" t="s">
        <v>16</v>
      </c>
    </row>
    <row r="18" spans="2:9" x14ac:dyDescent="0.25">
      <c r="B18" s="2" t="s">
        <v>2</v>
      </c>
      <c r="C18" s="1">
        <v>9</v>
      </c>
    </row>
    <row r="19" spans="2:9" x14ac:dyDescent="0.25">
      <c r="B19" s="2" t="s">
        <v>3</v>
      </c>
      <c r="C19" s="1">
        <v>5</v>
      </c>
    </row>
    <row r="21" spans="2:9" x14ac:dyDescent="0.25">
      <c r="B21" s="5" t="s">
        <v>7</v>
      </c>
      <c r="C21" s="6"/>
      <c r="D21" s="7"/>
      <c r="E21" s="7"/>
      <c r="F21" s="6"/>
      <c r="G21" s="7"/>
      <c r="H21" s="7"/>
      <c r="I21" s="8"/>
    </row>
    <row r="22" spans="2:9" x14ac:dyDescent="0.25">
      <c r="B22" s="9" t="s">
        <v>8</v>
      </c>
      <c r="C22" s="10"/>
      <c r="D22" s="11"/>
      <c r="E22" s="11"/>
      <c r="F22" s="10"/>
      <c r="G22" s="11"/>
      <c r="H22" s="11"/>
      <c r="I22" s="12"/>
    </row>
    <row r="23" spans="2:9" x14ac:dyDescent="0.25">
      <c r="B23" s="9" t="s">
        <v>4</v>
      </c>
      <c r="C23" s="10"/>
      <c r="D23" s="11"/>
      <c r="E23" s="11"/>
      <c r="F23" s="10"/>
      <c r="G23" s="11"/>
      <c r="H23" s="11"/>
      <c r="I23" s="12"/>
    </row>
    <row r="24" spans="2:9" x14ac:dyDescent="0.25">
      <c r="B24" s="9" t="s">
        <v>5</v>
      </c>
      <c r="C24" s="10"/>
      <c r="D24" s="11"/>
      <c r="E24" s="11"/>
      <c r="F24" s="10"/>
      <c r="G24" s="11"/>
      <c r="H24" s="11"/>
      <c r="I24" s="12"/>
    </row>
    <row r="25" spans="2:9" x14ac:dyDescent="0.25">
      <c r="B25" s="9" t="s">
        <v>6</v>
      </c>
      <c r="C25" s="10"/>
      <c r="D25" s="11"/>
      <c r="E25" s="11"/>
      <c r="F25" s="10"/>
      <c r="G25" s="11"/>
      <c r="H25" s="11"/>
      <c r="I25" s="12"/>
    </row>
    <row r="26" spans="2:9" ht="30" customHeight="1" x14ac:dyDescent="0.25">
      <c r="B26" s="24" t="s">
        <v>21</v>
      </c>
      <c r="C26" s="25"/>
      <c r="D26" s="25"/>
      <c r="E26" s="25"/>
      <c r="F26" s="25"/>
      <c r="G26" s="25"/>
      <c r="H26" s="25"/>
      <c r="I26" s="26"/>
    </row>
  </sheetData>
  <mergeCells count="3">
    <mergeCell ref="D3:D8"/>
    <mergeCell ref="D9:D16"/>
    <mergeCell ref="B26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2024-07-26T10:56:00Z</dcterms:created>
  <dcterms:modified xsi:type="dcterms:W3CDTF">2024-07-26T11:18:08Z</dcterms:modified>
</cp:coreProperties>
</file>