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d\advanced_financial_modeling\input_files\"/>
    </mc:Choice>
  </mc:AlternateContent>
  <xr:revisionPtr revIDLastSave="0" documentId="8_{BA6A61BE-FD4E-4A5E-9D84-A0B29FAEB98F}" xr6:coauthVersionLast="47" xr6:coauthVersionMax="47" xr10:uidLastSave="{00000000-0000-0000-0000-000000000000}"/>
  <bookViews>
    <workbookView xWindow="-16785" yWindow="-15300" windowWidth="27420" windowHeight="15045" xr2:uid="{582BB0EF-81DA-41CC-A52A-FDD7D56E6D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1" l="1"/>
  <c r="D3" i="1"/>
  <c r="D5" i="1"/>
  <c r="D4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C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" i="1"/>
</calcChain>
</file>

<file path=xl/sharedStrings.xml><?xml version="1.0" encoding="utf-8"?>
<sst xmlns="http://schemas.openxmlformats.org/spreadsheetml/2006/main" count="6" uniqueCount="6">
  <si>
    <t>Days</t>
  </si>
  <si>
    <t>DF</t>
  </si>
  <si>
    <t>Years</t>
  </si>
  <si>
    <t>Zero Rate</t>
  </si>
  <si>
    <t>Forward Rate</t>
  </si>
  <si>
    <t>My Forward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</si>
</sst>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0.000000"/>
    <numFmt numFmtId="167" formatCode="0.0000"/>
    <numFmt numFmtId="169" formatCode="0.0000000000"/>
    <numFmt numFmtId="172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167" fontId="0" fillId="0" borderId="0" xfId="0" applyNumberFormat="1"/>
    <xf numFmtId="169" fontId="0" fillId="0" borderId="0" xfId="0" applyNumberFormat="1"/>
    <xf numFmtId="172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E4B78-9849-40E3-9AB7-8BA5AC4CF4B7}">
  <dimension ref="A1:H32"/>
  <sheetViews>
    <sheetView tabSelected="1" workbookViewId="0">
      <selection activeCell="F33" sqref="F33"/>
    </sheetView>
  </sheetViews>
  <sheetFormatPr defaultRowHeight="15" x14ac:dyDescent="0.25"/>
  <cols>
    <col min="2" max="2" width="11" bestFit="1" customWidth="1"/>
    <col min="3" max="3" width="11.28515625" customWidth="1"/>
    <col min="4" max="4" width="14.42578125" bestFit="1" customWidth="1"/>
    <col min="5" max="5" width="10.5703125" bestFit="1" customWidth="1"/>
    <col min="6" max="6" width="12.7109375" bestFit="1" customWidth="1"/>
    <col min="7" max="7" width="13.42578125" bestFit="1" customWidth="1"/>
  </cols>
  <sheetData>
    <row r="1" spans="1:8" x14ac:dyDescent="0.25">
      <c r="A1" s="5" t="s">
        <v>0</v>
      </c>
      <c r="B1" s="5" t="s">
        <v>1</v>
      </c>
      <c r="C1" s="5" t="s">
        <v>3</v>
      </c>
      <c r="D1" s="5" t="s">
        <v>5</v>
      </c>
      <c r="E1" s="5" t="s">
        <v>2</v>
      </c>
      <c r="F1" s="5" t="s">
        <v>4</v>
      </c>
    </row>
    <row r="2" spans="1:8" x14ac:dyDescent="0.25">
      <c r="A2" s="5">
        <v>0</v>
      </c>
      <c r="B2" s="5">
        <v>1</v>
      </c>
      <c r="C2" s="5"/>
      <c r="D2" s="5"/>
      <c r="E2" s="5">
        <v>0</v>
      </c>
    </row>
    <row r="3" spans="1:8" x14ac:dyDescent="0.25">
      <c r="A3">
        <v>1</v>
      </c>
      <c r="B3">
        <v>1.00000775</v>
      </c>
      <c r="C3" s="2">
        <f>-0.2829</f>
        <v>-0.28289999999999998</v>
      </c>
      <c r="D3" s="4">
        <f>((B2/B3)-1)/(0.0028)</f>
        <v>-2.7678356921095088E-3</v>
      </c>
      <c r="E3" s="1">
        <f>A3/360</f>
        <v>2.7777777777777779E-3</v>
      </c>
      <c r="F3">
        <v>-0.28287610000000002</v>
      </c>
      <c r="G3" s="3"/>
      <c r="H3" s="1"/>
    </row>
    <row r="4" spans="1:8" x14ac:dyDescent="0.25">
      <c r="A4">
        <v>2</v>
      </c>
      <c r="B4">
        <v>1.0000154999999999</v>
      </c>
      <c r="C4" s="2">
        <v>-0.28289999999999998</v>
      </c>
      <c r="D4" s="4">
        <f t="shared" ref="D4:D32" si="0">((B3/B4)-1)/(E4-E3)</f>
        <v>-2.7899567556621818E-3</v>
      </c>
      <c r="E4" s="2">
        <f t="shared" ref="E4:E32" si="1">A4/360</f>
        <v>5.5555555555555558E-3</v>
      </c>
      <c r="F4">
        <v>-0.27900108000000001</v>
      </c>
      <c r="H4" s="1"/>
    </row>
    <row r="5" spans="1:8" x14ac:dyDescent="0.25">
      <c r="A5">
        <v>7</v>
      </c>
      <c r="B5">
        <v>1.00008356</v>
      </c>
      <c r="C5" s="2">
        <v>-0.33889999999999998</v>
      </c>
      <c r="D5" s="4">
        <f>((B2/B5)-1)/(E5-E2)</f>
        <v>-4.2970123702160534E-3</v>
      </c>
      <c r="E5" s="2">
        <f t="shared" si="1"/>
        <v>1.9444444444444445E-2</v>
      </c>
      <c r="F5">
        <v>-0.35001190999999998</v>
      </c>
      <c r="H5" s="1"/>
    </row>
    <row r="6" spans="1:8" x14ac:dyDescent="0.25">
      <c r="A6">
        <v>30</v>
      </c>
      <c r="B6">
        <v>1.00031782</v>
      </c>
      <c r="C6" s="2">
        <v>-0.34110000000000001</v>
      </c>
      <c r="D6" s="4">
        <f t="shared" si="0"/>
        <v>-3.6655132874377134E-3</v>
      </c>
      <c r="E6" s="2">
        <f t="shared" si="1"/>
        <v>8.3333333333333329E-2</v>
      </c>
      <c r="F6">
        <v>-0.33726244</v>
      </c>
      <c r="H6" s="1"/>
    </row>
    <row r="7" spans="1:8" x14ac:dyDescent="0.25">
      <c r="A7">
        <v>60</v>
      </c>
      <c r="B7">
        <v>1.0005634800000001</v>
      </c>
      <c r="C7" s="2">
        <v>-0.32129999999999997</v>
      </c>
      <c r="D7" s="4">
        <f t="shared" si="0"/>
        <v>-2.9462598415044283E-3</v>
      </c>
      <c r="E7" s="2">
        <f t="shared" si="1"/>
        <v>0.16666666666666666</v>
      </c>
      <c r="F7">
        <v>-0.29465855000000002</v>
      </c>
      <c r="H7" s="1"/>
    </row>
    <row r="8" spans="1:8" x14ac:dyDescent="0.25">
      <c r="A8">
        <v>90</v>
      </c>
      <c r="B8">
        <v>1.0007264600000001</v>
      </c>
      <c r="C8" s="2">
        <v>-0.28199999999999997</v>
      </c>
      <c r="D8" s="4">
        <f t="shared" si="0"/>
        <v>-1.9543402499828662E-3</v>
      </c>
      <c r="E8" s="2">
        <f t="shared" si="1"/>
        <v>0.25</v>
      </c>
      <c r="F8">
        <v>-0.19545629</v>
      </c>
      <c r="H8" s="1"/>
    </row>
    <row r="9" spans="1:8" x14ac:dyDescent="0.25">
      <c r="A9">
        <v>159</v>
      </c>
      <c r="B9">
        <v>1.00391612</v>
      </c>
      <c r="C9" s="2">
        <v>-0.88060000000000005</v>
      </c>
      <c r="D9" s="4">
        <f t="shared" si="0"/>
        <v>-1.657678765814135E-2</v>
      </c>
      <c r="E9" s="2">
        <f t="shared" si="1"/>
        <v>0.44166666666666665</v>
      </c>
      <c r="F9">
        <f>-1.68473147</f>
        <v>-1.68473147</v>
      </c>
      <c r="H9" s="1"/>
    </row>
    <row r="10" spans="1:8" x14ac:dyDescent="0.25">
      <c r="A10">
        <v>249</v>
      </c>
      <c r="B10">
        <v>1.00473645</v>
      </c>
      <c r="C10" s="2">
        <v>-0.68169999999999997</v>
      </c>
      <c r="D10" s="4">
        <f t="shared" si="0"/>
        <v>-3.265851457862734E-3</v>
      </c>
      <c r="E10" s="2">
        <f t="shared" si="1"/>
        <v>0.69166666666666665</v>
      </c>
      <c r="F10">
        <v>-0.32313193000000001</v>
      </c>
      <c r="H10" s="1"/>
    </row>
    <row r="11" spans="1:8" x14ac:dyDescent="0.25">
      <c r="A11">
        <v>338</v>
      </c>
      <c r="B11">
        <v>1.0054996</v>
      </c>
      <c r="C11" s="2">
        <v>-0.57779999999999998</v>
      </c>
      <c r="D11" s="4">
        <f t="shared" si="0"/>
        <v>-3.0700150217909507E-3</v>
      </c>
      <c r="E11" s="2">
        <f t="shared" si="1"/>
        <v>0.93888888888888888</v>
      </c>
      <c r="F11">
        <v>-0.28476947000000002</v>
      </c>
      <c r="H11" s="1"/>
    </row>
    <row r="12" spans="1:8" x14ac:dyDescent="0.25">
      <c r="A12">
        <v>434</v>
      </c>
      <c r="B12">
        <v>1.00605974</v>
      </c>
      <c r="C12" s="2">
        <v>-0.49890000000000001</v>
      </c>
      <c r="D12" s="4">
        <f t="shared" si="0"/>
        <v>-2.0878730322712595E-3</v>
      </c>
      <c r="E12" s="2">
        <f t="shared" si="1"/>
        <v>1.2055555555555555</v>
      </c>
      <c r="F12">
        <v>-0.21906531000000001</v>
      </c>
      <c r="H12" s="1"/>
    </row>
    <row r="13" spans="1:8" x14ac:dyDescent="0.25">
      <c r="A13">
        <v>524</v>
      </c>
      <c r="B13">
        <v>1.00635143</v>
      </c>
      <c r="C13" s="2">
        <v>-0.43359999999999999</v>
      </c>
      <c r="D13" s="4">
        <f t="shared" si="0"/>
        <v>-1.1593961763440852E-3</v>
      </c>
      <c r="E13" s="2">
        <f t="shared" si="1"/>
        <v>1.4555555555555555</v>
      </c>
      <c r="F13">
        <v>-0.11463619999999999</v>
      </c>
      <c r="H13" s="1"/>
    </row>
    <row r="14" spans="1:8" x14ac:dyDescent="0.25">
      <c r="A14">
        <v>608</v>
      </c>
      <c r="B14">
        <v>1.0063357799999999</v>
      </c>
      <c r="C14" s="2">
        <v>-0.37359999999999999</v>
      </c>
      <c r="D14" s="4">
        <f t="shared" si="0"/>
        <v>6.6649154193727182E-5</v>
      </c>
      <c r="E14" s="2">
        <f t="shared" si="1"/>
        <v>1.6888888888888889</v>
      </c>
      <c r="F14">
        <v>-6.6669479999999998E-3</v>
      </c>
      <c r="H14" s="1"/>
    </row>
    <row r="15" spans="1:8" x14ac:dyDescent="0.25">
      <c r="A15">
        <v>704</v>
      </c>
      <c r="B15">
        <v>1.0059387099999999</v>
      </c>
      <c r="C15" s="2">
        <v>-0.30230000000000001</v>
      </c>
      <c r="D15" s="4">
        <f t="shared" si="0"/>
        <v>1.4802218914514169E-3</v>
      </c>
      <c r="E15" s="2">
        <f t="shared" si="1"/>
        <v>1.9555555555555555</v>
      </c>
      <c r="F15">
        <v>0.14497139000000001</v>
      </c>
      <c r="H15" s="1"/>
    </row>
    <row r="16" spans="1:8" x14ac:dyDescent="0.25">
      <c r="A16">
        <v>793</v>
      </c>
      <c r="B16">
        <v>1.0052102999999999</v>
      </c>
      <c r="C16" s="2">
        <v>-0.23530000000000001</v>
      </c>
      <c r="D16" s="4">
        <f t="shared" si="0"/>
        <v>2.9311055886411482E-3</v>
      </c>
      <c r="E16" s="2">
        <f t="shared" si="1"/>
        <v>2.2027777777777779</v>
      </c>
      <c r="F16">
        <v>0.28656318600000003</v>
      </c>
      <c r="H16" s="1"/>
    </row>
    <row r="17" spans="1:8" x14ac:dyDescent="0.25">
      <c r="A17">
        <v>883</v>
      </c>
      <c r="B17">
        <v>1.0041125399999999</v>
      </c>
      <c r="C17" s="2">
        <v>-0.16700000000000001</v>
      </c>
      <c r="D17" s="4">
        <f t="shared" si="0"/>
        <v>4.3730556337839843E-3</v>
      </c>
      <c r="E17" s="2">
        <f t="shared" si="1"/>
        <v>2.4527777777777779</v>
      </c>
      <c r="F17">
        <v>0.432263754</v>
      </c>
      <c r="H17" s="1"/>
    </row>
    <row r="18" spans="1:8" x14ac:dyDescent="0.25">
      <c r="A18">
        <v>874</v>
      </c>
      <c r="B18">
        <v>1.00264087</v>
      </c>
      <c r="C18" s="2">
        <v>-9.74E-2</v>
      </c>
      <c r="D18" s="4">
        <f t="shared" si="0"/>
        <v>-5.8711749901031729E-2</v>
      </c>
      <c r="E18" s="2">
        <f t="shared" si="1"/>
        <v>2.4277777777777776</v>
      </c>
      <c r="F18">
        <v>0.58023126599999997</v>
      </c>
      <c r="H18" s="1"/>
    </row>
    <row r="19" spans="1:8" x14ac:dyDescent="0.25">
      <c r="A19">
        <v>1963</v>
      </c>
      <c r="B19">
        <v>1.00080002</v>
      </c>
      <c r="C19" s="2">
        <v>-2.7099999999999999E-2</v>
      </c>
      <c r="D19" s="4">
        <f t="shared" si="0"/>
        <v>6.080589951881054E-4</v>
      </c>
      <c r="E19" s="2">
        <f t="shared" si="1"/>
        <v>5.4527777777777775</v>
      </c>
      <c r="F19">
        <v>0.72699859099999997</v>
      </c>
      <c r="H19" s="1"/>
    </row>
    <row r="20" spans="1:8" x14ac:dyDescent="0.25">
      <c r="A20">
        <v>1152</v>
      </c>
      <c r="B20">
        <v>0.99857622000000001</v>
      </c>
      <c r="C20" s="2">
        <v>4.4450000000000003E-2</v>
      </c>
      <c r="D20" s="4">
        <f t="shared" si="0"/>
        <v>-9.8854433772124057E-4</v>
      </c>
      <c r="E20" s="2">
        <f t="shared" si="1"/>
        <v>3.2</v>
      </c>
      <c r="F20">
        <v>0.88002047500000002</v>
      </c>
      <c r="H20" s="1"/>
    </row>
    <row r="21" spans="1:8" x14ac:dyDescent="0.25">
      <c r="A21">
        <v>1441</v>
      </c>
      <c r="B21">
        <v>0.98630326000000001</v>
      </c>
      <c r="C21" s="2">
        <v>0.34408</v>
      </c>
      <c r="D21" s="4">
        <f t="shared" si="0"/>
        <v>1.5500421506237139E-2</v>
      </c>
      <c r="E21" s="2">
        <f t="shared" si="1"/>
        <v>4.0027777777777782</v>
      </c>
      <c r="F21">
        <v>1.5194471430000001</v>
      </c>
      <c r="H21" s="1"/>
    </row>
    <row r="22" spans="1:8" x14ac:dyDescent="0.25">
      <c r="A22">
        <v>1800</v>
      </c>
      <c r="B22">
        <v>0.96943206999999998</v>
      </c>
      <c r="C22" s="2">
        <v>0.61953999999999998</v>
      </c>
      <c r="D22" s="4">
        <f t="shared" si="0"/>
        <v>1.7451645640542319E-2</v>
      </c>
      <c r="E22" s="2">
        <f t="shared" si="1"/>
        <v>5</v>
      </c>
      <c r="F22">
        <v>1.6970617969999999</v>
      </c>
      <c r="H22" s="1"/>
    </row>
    <row r="23" spans="1:8" x14ac:dyDescent="0.25">
      <c r="A23">
        <v>2160</v>
      </c>
      <c r="B23">
        <v>0.94889540000000006</v>
      </c>
      <c r="C23" s="2">
        <v>0.87268000000000001</v>
      </c>
      <c r="D23" s="4">
        <f t="shared" si="0"/>
        <v>2.1642712147197596E-2</v>
      </c>
      <c r="E23" s="2">
        <f t="shared" si="1"/>
        <v>6</v>
      </c>
      <c r="F23">
        <v>2.111852608</v>
      </c>
      <c r="H23" s="1"/>
    </row>
    <row r="24" spans="1:8" x14ac:dyDescent="0.25">
      <c r="A24">
        <v>2520</v>
      </c>
      <c r="B24">
        <v>0.92617556999999995</v>
      </c>
      <c r="C24" s="2">
        <v>1.0930299999999999</v>
      </c>
      <c r="D24" s="4">
        <f t="shared" si="0"/>
        <v>2.4530802512962024E-2</v>
      </c>
      <c r="E24" s="2">
        <f t="shared" si="1"/>
        <v>7</v>
      </c>
      <c r="F24">
        <v>2.3772505160000001</v>
      </c>
      <c r="H24" s="1"/>
    </row>
    <row r="25" spans="1:8" x14ac:dyDescent="0.25">
      <c r="A25">
        <v>2880</v>
      </c>
      <c r="B25">
        <v>0.90249318999999995</v>
      </c>
      <c r="C25" s="2">
        <v>1.28023</v>
      </c>
      <c r="D25" s="4">
        <f t="shared" si="0"/>
        <v>2.6241062273278715E-2</v>
      </c>
      <c r="E25" s="2">
        <f t="shared" si="1"/>
        <v>8</v>
      </c>
      <c r="F25">
        <v>2.5618030269999998</v>
      </c>
      <c r="H25" s="1"/>
    </row>
    <row r="26" spans="1:8" x14ac:dyDescent="0.25">
      <c r="A26">
        <v>3241</v>
      </c>
      <c r="B26">
        <v>0.87849825999999998</v>
      </c>
      <c r="C26" s="2">
        <v>1.43716</v>
      </c>
      <c r="D26" s="4">
        <f t="shared" si="0"/>
        <v>2.7237916270729377E-2</v>
      </c>
      <c r="E26" s="2">
        <f t="shared" si="1"/>
        <v>9.0027777777777782</v>
      </c>
      <c r="F26">
        <v>2.6578078920000001</v>
      </c>
      <c r="H26" s="1"/>
    </row>
    <row r="27" spans="1:8" x14ac:dyDescent="0.25">
      <c r="A27">
        <v>3600</v>
      </c>
      <c r="B27">
        <v>0.85477548999999997</v>
      </c>
      <c r="C27" s="2">
        <v>1.5670200000000001</v>
      </c>
      <c r="D27" s="4">
        <f t="shared" si="0"/>
        <v>2.783052440972051E-2</v>
      </c>
      <c r="E27" s="2">
        <f t="shared" si="1"/>
        <v>10</v>
      </c>
      <c r="F27">
        <v>2.7000071700000001</v>
      </c>
      <c r="H27" s="1"/>
    </row>
    <row r="28" spans="1:8" x14ac:dyDescent="0.25">
      <c r="A28">
        <v>4320</v>
      </c>
      <c r="B28">
        <v>0.80855178999999999</v>
      </c>
      <c r="C28" s="2">
        <v>1.7889999999999999</v>
      </c>
      <c r="D28" s="4">
        <f t="shared" si="0"/>
        <v>2.8584254324636404E-2</v>
      </c>
      <c r="E28" s="2">
        <f t="shared" si="1"/>
        <v>12</v>
      </c>
      <c r="F28">
        <v>2.7416278510000001</v>
      </c>
      <c r="H28" s="1"/>
    </row>
    <row r="29" spans="1:8" x14ac:dyDescent="0.25">
      <c r="A29">
        <v>5401</v>
      </c>
      <c r="B29">
        <v>0.74263937999999996</v>
      </c>
      <c r="C29" s="2">
        <v>1.98146</v>
      </c>
      <c r="D29" s="4">
        <f t="shared" si="0"/>
        <v>2.9557386003299747E-2</v>
      </c>
      <c r="E29" s="2">
        <f t="shared" si="1"/>
        <v>15.002777777777778</v>
      </c>
      <c r="F29">
        <v>2.793093185</v>
      </c>
      <c r="H29" s="1"/>
    </row>
    <row r="30" spans="1:8" x14ac:dyDescent="0.25">
      <c r="A30">
        <v>7202</v>
      </c>
      <c r="B30">
        <v>0.64695970000000003</v>
      </c>
      <c r="C30" s="2">
        <v>2.1752699999999998</v>
      </c>
      <c r="D30" s="4">
        <f t="shared" si="0"/>
        <v>2.956182715448602E-2</v>
      </c>
      <c r="E30" s="2">
        <f t="shared" si="1"/>
        <v>20.005555555555556</v>
      </c>
      <c r="F30">
        <v>2.7192531949999998</v>
      </c>
      <c r="H30" s="1"/>
    </row>
    <row r="31" spans="1:8" x14ac:dyDescent="0.25">
      <c r="A31">
        <v>9002</v>
      </c>
      <c r="B31">
        <v>0.56924953</v>
      </c>
      <c r="C31" s="2">
        <v>2.2515900000000002</v>
      </c>
      <c r="D31" s="4">
        <f t="shared" si="0"/>
        <v>2.730267339878174E-2</v>
      </c>
      <c r="E31" s="2">
        <f t="shared" si="1"/>
        <v>25.005555555555556</v>
      </c>
      <c r="F31">
        <v>2.5217918080000001</v>
      </c>
      <c r="H31" s="1"/>
    </row>
    <row r="32" spans="1:8" x14ac:dyDescent="0.25">
      <c r="A32">
        <v>10800</v>
      </c>
      <c r="B32">
        <v>0.50524360999999995</v>
      </c>
      <c r="C32" s="2">
        <v>2.2734299999999998</v>
      </c>
      <c r="D32" s="4">
        <f t="shared" si="0"/>
        <v>2.5364840060595955E-2</v>
      </c>
      <c r="E32" s="2">
        <f t="shared" si="1"/>
        <v>30</v>
      </c>
      <c r="F32">
        <v>2.3499970729999999</v>
      </c>
      <c r="H32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 MATTEO (MPS-04196)</dc:creator>
  <cp:lastModifiedBy>SANI MATTEO (MPS-04196)</cp:lastModifiedBy>
  <dcterms:created xsi:type="dcterms:W3CDTF">2024-01-31T11:15:26Z</dcterms:created>
  <dcterms:modified xsi:type="dcterms:W3CDTF">2024-01-31T13:03:47Z</dcterms:modified>
</cp:coreProperties>
</file>