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ocuments\DataScience\2.DataSets\Kaggle\"/>
    </mc:Choice>
  </mc:AlternateContent>
  <bookViews>
    <workbookView xWindow="0" yWindow="0" windowWidth="16310" windowHeight="9010" activeTab="1" xr2:uid="{AD382D10-B99E-4815-B226-301989BAFAE5}"/>
  </bookViews>
  <sheets>
    <sheet name="Feuil1" sheetId="1" r:id="rId1"/>
    <sheet name="Feuil2" sheetId="2" r:id="rId2"/>
  </sheets>
  <definedNames>
    <definedName name="_xlnm._FilterDatabase" localSheetId="0" hidden="1">Feuil1!$A$1:$F$1</definedName>
    <definedName name="_xlnm._FilterDatabase" localSheetId="1" hidden="1">Feuil2!$A$1:$G$1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F34" i="2"/>
  <c r="E34" i="2"/>
  <c r="D34" i="2"/>
  <c r="C34" i="2"/>
  <c r="F28" i="2"/>
  <c r="E28" i="2"/>
  <c r="D28" i="2"/>
  <c r="C28" i="2"/>
  <c r="F3" i="2"/>
  <c r="E3" i="2"/>
  <c r="D3" i="2"/>
  <c r="C3" i="2"/>
  <c r="F6" i="2"/>
  <c r="E6" i="2"/>
  <c r="D6" i="2"/>
  <c r="C6" i="2"/>
  <c r="F22" i="2"/>
  <c r="E22" i="2"/>
  <c r="D22" i="2"/>
  <c r="C22" i="2"/>
  <c r="F17" i="2"/>
  <c r="E17" i="2"/>
  <c r="D17" i="2"/>
  <c r="C17" i="2"/>
  <c r="F18" i="2"/>
  <c r="E18" i="2"/>
  <c r="D18" i="2"/>
  <c r="C18" i="2"/>
  <c r="F11" i="2"/>
  <c r="E11" i="2"/>
  <c r="D11" i="2"/>
  <c r="C11" i="2"/>
  <c r="F26" i="2"/>
  <c r="E26" i="2"/>
  <c r="D26" i="2"/>
  <c r="C26" i="2"/>
  <c r="F30" i="2"/>
  <c r="E30" i="2"/>
  <c r="D30" i="2"/>
  <c r="C30" i="2"/>
  <c r="F32" i="2"/>
  <c r="E32" i="2"/>
  <c r="D32" i="2"/>
  <c r="C32" i="2"/>
  <c r="F33" i="2"/>
  <c r="E33" i="2"/>
  <c r="D33" i="2"/>
  <c r="F36" i="2"/>
  <c r="E36" i="2"/>
  <c r="D36" i="2"/>
  <c r="C36" i="2"/>
  <c r="F14" i="2"/>
  <c r="E14" i="2"/>
  <c r="D14" i="2"/>
  <c r="C14" i="2"/>
  <c r="F31" i="2"/>
  <c r="E31" i="2"/>
  <c r="D31" i="2"/>
  <c r="C31" i="2"/>
  <c r="F13" i="2"/>
  <c r="E13" i="2"/>
  <c r="D13" i="2"/>
  <c r="C13" i="2"/>
  <c r="F19" i="2"/>
  <c r="E19" i="2"/>
  <c r="D19" i="2"/>
  <c r="C19" i="2"/>
  <c r="F5" i="2"/>
  <c r="E5" i="2"/>
  <c r="D5" i="2"/>
  <c r="C5" i="2"/>
  <c r="F7" i="2"/>
  <c r="E7" i="2"/>
  <c r="D7" i="2"/>
  <c r="C7" i="2"/>
  <c r="F37" i="2"/>
  <c r="E37" i="2"/>
  <c r="D37" i="2"/>
  <c r="C37" i="2"/>
  <c r="F35" i="2"/>
  <c r="E35" i="2"/>
  <c r="D35" i="2"/>
  <c r="C35" i="2"/>
  <c r="F27" i="2"/>
  <c r="E27" i="2"/>
  <c r="D27" i="2"/>
  <c r="C27" i="2"/>
  <c r="F16" i="2"/>
  <c r="E16" i="2"/>
  <c r="D16" i="2"/>
  <c r="C16" i="2"/>
  <c r="F21" i="2"/>
  <c r="E21" i="2"/>
  <c r="D21" i="2"/>
  <c r="C21" i="2"/>
  <c r="F23" i="2"/>
  <c r="E23" i="2"/>
  <c r="D23" i="2"/>
  <c r="C23" i="2"/>
  <c r="F8" i="2"/>
  <c r="E8" i="2"/>
  <c r="D8" i="2"/>
  <c r="C8" i="2"/>
  <c r="F29" i="2"/>
  <c r="E29" i="2"/>
  <c r="D29" i="2"/>
  <c r="C29" i="2"/>
  <c r="F15" i="2"/>
  <c r="E15" i="2"/>
  <c r="D15" i="2"/>
  <c r="C15" i="2"/>
  <c r="F10" i="2"/>
  <c r="E10" i="2"/>
  <c r="D10" i="2"/>
  <c r="C10" i="2"/>
  <c r="F20" i="2"/>
  <c r="E20" i="2"/>
  <c r="D20" i="2"/>
  <c r="C20" i="2"/>
  <c r="F9" i="2"/>
  <c r="E9" i="2"/>
  <c r="D9" i="2"/>
  <c r="C9" i="2"/>
  <c r="F4" i="2"/>
  <c r="E4" i="2"/>
  <c r="D4" i="2"/>
  <c r="C4" i="2"/>
  <c r="F24" i="2"/>
  <c r="E24" i="2"/>
  <c r="D24" i="2"/>
  <c r="C24" i="2"/>
  <c r="F25" i="2"/>
  <c r="E25" i="2"/>
  <c r="D25" i="2"/>
  <c r="C25" i="2"/>
  <c r="F12" i="2"/>
  <c r="E12" i="2"/>
  <c r="D12" i="2"/>
  <c r="C12" i="2"/>
</calcChain>
</file>

<file path=xl/sharedStrings.xml><?xml version="1.0" encoding="utf-8"?>
<sst xmlns="http://schemas.openxmlformats.org/spreadsheetml/2006/main" count="72" uniqueCount="36">
  <si>
    <t>United States</t>
  </si>
  <si>
    <t>Switzerland</t>
  </si>
  <si>
    <t>Australia</t>
  </si>
  <si>
    <t>Denmark</t>
  </si>
  <si>
    <t>Israel</t>
  </si>
  <si>
    <t>Sweden</t>
  </si>
  <si>
    <t>Germany</t>
  </si>
  <si>
    <t>Netherlands</t>
  </si>
  <si>
    <t>Canada</t>
  </si>
  <si>
    <t>Ireland</t>
  </si>
  <si>
    <t>United Kingdom</t>
  </si>
  <si>
    <t>Belgium</t>
  </si>
  <si>
    <t>Japan</t>
  </si>
  <si>
    <t>Singapore</t>
  </si>
  <si>
    <t>France</t>
  </si>
  <si>
    <t>South Korea</t>
  </si>
  <si>
    <t>Finland</t>
  </si>
  <si>
    <t>Italy</t>
  </si>
  <si>
    <t>Spain</t>
  </si>
  <si>
    <t>South Africa</t>
  </si>
  <si>
    <t>China</t>
  </si>
  <si>
    <t>Taiwan</t>
  </si>
  <si>
    <t>Brazil</t>
  </si>
  <si>
    <t>Greece</t>
  </si>
  <si>
    <t>Argentina</t>
  </si>
  <si>
    <t>Portugal</t>
  </si>
  <si>
    <t>Poland</t>
  </si>
  <si>
    <t>Russia</t>
  </si>
  <si>
    <t>Mexico</t>
  </si>
  <si>
    <t>Ukraine</t>
  </si>
  <si>
    <t>Colombia</t>
  </si>
  <si>
    <t>Turkey</t>
  </si>
  <si>
    <t>Philippines</t>
  </si>
  <si>
    <t>India</t>
  </si>
  <si>
    <t>Pakistan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</si>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</sst>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111111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9D93-D2C2-4977-A325-E0E9DE3D6436}">
  <dimension ref="A1:F37"/>
  <sheetViews>
    <sheetView topLeftCell="A16" zoomScale="145" zoomScaleNormal="145" workbookViewId="0">
      <selection activeCell="B1" sqref="B1"/>
    </sheetView>
  </sheetViews>
  <sheetFormatPr baseColWidth="10" defaultRowHeight="14.5" x14ac:dyDescent="0.35"/>
  <sheetData>
    <row r="1" spans="1:6" ht="15" thickBot="1" x14ac:dyDescent="0.4"/>
    <row r="2" spans="1:6" ht="15" thickBot="1" x14ac:dyDescent="0.4">
      <c r="A2" s="2">
        <v>25</v>
      </c>
      <c r="B2" s="2" t="s">
        <v>24</v>
      </c>
      <c r="C2" s="2">
        <v>30391</v>
      </c>
      <c r="D2" s="2">
        <v>34217</v>
      </c>
      <c r="E2" s="2">
        <v>21601</v>
      </c>
      <c r="F2" s="2">
        <v>44066</v>
      </c>
    </row>
    <row r="3" spans="1:6" ht="15" thickBot="1" x14ac:dyDescent="0.4">
      <c r="A3" s="2">
        <v>3</v>
      </c>
      <c r="B3" s="2" t="s">
        <v>2</v>
      </c>
      <c r="C3" s="2">
        <v>96277</v>
      </c>
      <c r="D3" s="2">
        <v>108579</v>
      </c>
      <c r="E3" s="2">
        <v>64185</v>
      </c>
      <c r="F3" s="2">
        <v>128370</v>
      </c>
    </row>
    <row r="4" spans="1:6" ht="15" thickBot="1" x14ac:dyDescent="0.4">
      <c r="A4" s="1">
        <v>12</v>
      </c>
      <c r="B4" s="1" t="s">
        <v>11</v>
      </c>
      <c r="C4" s="1">
        <v>65651</v>
      </c>
      <c r="D4" s="1">
        <v>64646</v>
      </c>
      <c r="E4" s="1">
        <v>35157</v>
      </c>
      <c r="F4" s="1">
        <v>86099</v>
      </c>
    </row>
    <row r="5" spans="1:6" ht="15" thickBot="1" x14ac:dyDescent="0.4">
      <c r="A5" s="2">
        <v>23</v>
      </c>
      <c r="B5" s="2" t="s">
        <v>22</v>
      </c>
      <c r="C5" s="2">
        <v>32135</v>
      </c>
      <c r="D5" s="2">
        <v>117660</v>
      </c>
      <c r="E5" s="2">
        <v>15965</v>
      </c>
      <c r="F5" s="2">
        <v>52136</v>
      </c>
    </row>
    <row r="6" spans="1:6" ht="15" thickBot="1" x14ac:dyDescent="0.4">
      <c r="A6" s="2">
        <v>9</v>
      </c>
      <c r="B6" s="2" t="s">
        <v>8</v>
      </c>
      <c r="C6" s="2">
        <v>70013</v>
      </c>
      <c r="D6" s="2">
        <v>76949</v>
      </c>
      <c r="E6" s="2">
        <v>53540</v>
      </c>
      <c r="F6" s="2">
        <v>98843</v>
      </c>
    </row>
    <row r="7" spans="1:6" ht="15" thickBot="1" x14ac:dyDescent="0.4">
      <c r="A7" s="3">
        <v>21</v>
      </c>
      <c r="B7" s="3" t="s">
        <v>20</v>
      </c>
      <c r="C7" s="3">
        <v>36720</v>
      </c>
      <c r="D7" s="3">
        <v>209239</v>
      </c>
      <c r="E7" s="3">
        <v>18360</v>
      </c>
      <c r="F7" s="3">
        <v>61200</v>
      </c>
    </row>
    <row r="8" spans="1:6" ht="15" thickBot="1" x14ac:dyDescent="0.4">
      <c r="A8" s="2">
        <v>31</v>
      </c>
      <c r="B8" s="2" t="s">
        <v>30</v>
      </c>
      <c r="C8" s="2">
        <v>20260</v>
      </c>
      <c r="D8" s="2">
        <v>32915</v>
      </c>
      <c r="E8" s="2">
        <v>14364</v>
      </c>
      <c r="F8" s="2">
        <v>50000</v>
      </c>
    </row>
    <row r="9" spans="1:6" ht="15" thickBot="1" x14ac:dyDescent="0.4">
      <c r="A9" s="1">
        <v>4</v>
      </c>
      <c r="B9" s="1" t="s">
        <v>3</v>
      </c>
      <c r="C9" s="1">
        <v>80365</v>
      </c>
      <c r="D9" s="1">
        <v>82349</v>
      </c>
      <c r="E9" s="1">
        <v>57863</v>
      </c>
      <c r="F9" s="1">
        <v>105760</v>
      </c>
    </row>
    <row r="10" spans="1:6" ht="15" thickBot="1" x14ac:dyDescent="0.4">
      <c r="A10" s="2">
        <v>17</v>
      </c>
      <c r="B10" s="2" t="s">
        <v>16</v>
      </c>
      <c r="C10" s="2">
        <v>47833</v>
      </c>
      <c r="D10" s="2">
        <v>54635</v>
      </c>
      <c r="E10" s="2">
        <v>35875</v>
      </c>
      <c r="F10" s="2">
        <v>78327</v>
      </c>
    </row>
    <row r="11" spans="1:6" ht="15" thickBot="1" x14ac:dyDescent="0.4">
      <c r="A11" s="2">
        <v>15</v>
      </c>
      <c r="B11" s="2" t="s">
        <v>14</v>
      </c>
      <c r="C11" s="2">
        <v>55008</v>
      </c>
      <c r="D11" s="2">
        <v>60042</v>
      </c>
      <c r="E11" s="2">
        <v>41854</v>
      </c>
      <c r="F11" s="2">
        <v>75815</v>
      </c>
    </row>
    <row r="12" spans="1:6" ht="15" thickBot="1" x14ac:dyDescent="0.4">
      <c r="A12" s="2">
        <v>7</v>
      </c>
      <c r="B12" s="2" t="s">
        <v>6</v>
      </c>
      <c r="C12" s="2">
        <v>71750</v>
      </c>
      <c r="D12" s="2">
        <v>81003</v>
      </c>
      <c r="E12" s="2">
        <v>55965</v>
      </c>
      <c r="F12" s="2">
        <v>106668</v>
      </c>
    </row>
    <row r="13" spans="1:6" ht="15" thickBot="1" x14ac:dyDescent="0.4">
      <c r="A13" s="1">
        <v>24</v>
      </c>
      <c r="B13" s="1" t="s">
        <v>23</v>
      </c>
      <c r="C13" s="1">
        <v>31091</v>
      </c>
      <c r="D13" s="1">
        <v>47421</v>
      </c>
      <c r="E13" s="1">
        <v>25830</v>
      </c>
      <c r="F13" s="1">
        <v>55008</v>
      </c>
    </row>
    <row r="14" spans="1:6" ht="15" thickBot="1" x14ac:dyDescent="0.4">
      <c r="A14" s="1">
        <v>34</v>
      </c>
      <c r="B14" s="1" t="s">
        <v>33</v>
      </c>
      <c r="C14" s="1">
        <v>15425</v>
      </c>
      <c r="D14" s="1">
        <v>21801</v>
      </c>
      <c r="E14" s="1">
        <v>7420</v>
      </c>
      <c r="F14" s="1">
        <v>31240</v>
      </c>
    </row>
    <row r="15" spans="1:6" ht="15" thickBot="1" x14ac:dyDescent="0.4">
      <c r="A15" s="3">
        <v>36</v>
      </c>
      <c r="B15" s="3" t="s">
        <v>35</v>
      </c>
      <c r="C15" s="3">
        <v>7600</v>
      </c>
      <c r="D15" s="3">
        <v>9256</v>
      </c>
      <c r="E15" s="3">
        <v>3420</v>
      </c>
      <c r="F15" s="3">
        <v>10640</v>
      </c>
    </row>
    <row r="16" spans="1:6" ht="15" thickBot="1" x14ac:dyDescent="0.4">
      <c r="A16" s="1">
        <v>10</v>
      </c>
      <c r="B16" s="1" t="s">
        <v>9</v>
      </c>
      <c r="C16" s="1">
        <v>68760</v>
      </c>
      <c r="D16" s="1">
        <v>73921</v>
      </c>
      <c r="E16" s="1">
        <v>47355</v>
      </c>
      <c r="F16" s="1">
        <v>100000</v>
      </c>
    </row>
    <row r="17" spans="1:6" ht="15" thickBot="1" x14ac:dyDescent="0.4">
      <c r="A17" s="2">
        <v>5</v>
      </c>
      <c r="B17" s="2" t="s">
        <v>4</v>
      </c>
      <c r="C17" s="2">
        <v>77353</v>
      </c>
      <c r="D17" s="2">
        <v>86350</v>
      </c>
      <c r="E17" s="2">
        <v>44000</v>
      </c>
      <c r="F17" s="2">
        <v>121745</v>
      </c>
    </row>
    <row r="18" spans="1:6" ht="15" thickBot="1" x14ac:dyDescent="0.4">
      <c r="A18" s="1">
        <v>18</v>
      </c>
      <c r="B18" s="1" t="s">
        <v>17</v>
      </c>
      <c r="C18" s="1">
        <v>47833</v>
      </c>
      <c r="D18" s="1">
        <v>54860</v>
      </c>
      <c r="E18" s="1">
        <v>33483</v>
      </c>
      <c r="F18" s="1">
        <v>71750</v>
      </c>
    </row>
    <row r="19" spans="1:6" ht="15" thickBot="1" x14ac:dyDescent="0.4">
      <c r="A19" s="2">
        <v>13</v>
      </c>
      <c r="B19" s="2" t="s">
        <v>12</v>
      </c>
      <c r="C19" s="2">
        <v>63756</v>
      </c>
      <c r="D19" s="2">
        <v>66574</v>
      </c>
      <c r="E19" s="2">
        <v>40986</v>
      </c>
      <c r="F19" s="2">
        <v>81972</v>
      </c>
    </row>
    <row r="20" spans="1:6" ht="15" thickBot="1" x14ac:dyDescent="0.4">
      <c r="A20" s="2">
        <v>29</v>
      </c>
      <c r="B20" s="2" t="s">
        <v>28</v>
      </c>
      <c r="C20" s="2">
        <v>22566</v>
      </c>
      <c r="D20" s="2">
        <v>30680</v>
      </c>
      <c r="E20" s="2">
        <v>13539</v>
      </c>
      <c r="F20" s="2">
        <v>40618</v>
      </c>
    </row>
    <row r="21" spans="1:6" ht="15" thickBot="1" x14ac:dyDescent="0.4">
      <c r="A21" s="6">
        <v>8</v>
      </c>
      <c r="B21" s="6" t="s">
        <v>7</v>
      </c>
      <c r="C21" s="6">
        <v>71750</v>
      </c>
      <c r="D21" s="6">
        <v>78265</v>
      </c>
      <c r="E21" s="6">
        <v>53812</v>
      </c>
      <c r="F21" s="6">
        <v>89687</v>
      </c>
    </row>
    <row r="22" spans="1:6" ht="15" thickBot="1" x14ac:dyDescent="0.4">
      <c r="A22" s="5">
        <v>35</v>
      </c>
      <c r="B22" s="5" t="s">
        <v>34</v>
      </c>
      <c r="C22" s="5">
        <v>7865</v>
      </c>
      <c r="D22" s="5">
        <v>10995</v>
      </c>
      <c r="E22" s="5">
        <v>5686</v>
      </c>
      <c r="F22" s="5">
        <v>15000</v>
      </c>
    </row>
    <row r="23" spans="1:6" ht="15" thickBot="1" x14ac:dyDescent="0.4">
      <c r="A23" s="2">
        <v>33</v>
      </c>
      <c r="B23" s="2" t="s">
        <v>32</v>
      </c>
      <c r="C23" s="2">
        <v>15906</v>
      </c>
      <c r="D23" s="2">
        <v>29338</v>
      </c>
      <c r="E23" s="2">
        <v>6834</v>
      </c>
      <c r="F23" s="2">
        <v>21000</v>
      </c>
    </row>
    <row r="24" spans="1:6" ht="15" thickBot="1" x14ac:dyDescent="0.4">
      <c r="A24" s="2">
        <v>27</v>
      </c>
      <c r="B24" s="2" t="s">
        <v>26</v>
      </c>
      <c r="C24" s="2">
        <v>26143</v>
      </c>
      <c r="D24" s="2">
        <v>29508</v>
      </c>
      <c r="E24" s="2">
        <v>18553</v>
      </c>
      <c r="F24" s="2">
        <v>38792</v>
      </c>
    </row>
    <row r="25" spans="1:6" ht="15" thickBot="1" x14ac:dyDescent="0.4">
      <c r="A25" s="1">
        <v>26</v>
      </c>
      <c r="B25" s="1" t="s">
        <v>25</v>
      </c>
      <c r="C25" s="1">
        <v>29896</v>
      </c>
      <c r="D25" s="1">
        <v>35240</v>
      </c>
      <c r="E25" s="1">
        <v>22123</v>
      </c>
      <c r="F25" s="1">
        <v>47474</v>
      </c>
    </row>
    <row r="26" spans="1:6" ht="15" thickBot="1" x14ac:dyDescent="0.4">
      <c r="A26" s="1">
        <v>28</v>
      </c>
      <c r="B26" s="1" t="s">
        <v>27</v>
      </c>
      <c r="C26" s="1">
        <v>22971</v>
      </c>
      <c r="D26" s="1">
        <v>25266</v>
      </c>
      <c r="E26" s="1">
        <v>9397</v>
      </c>
      <c r="F26" s="1">
        <v>34804</v>
      </c>
    </row>
    <row r="27" spans="1:6" ht="15" thickBot="1" x14ac:dyDescent="0.4">
      <c r="A27" s="1">
        <v>14</v>
      </c>
      <c r="B27" s="1" t="s">
        <v>13</v>
      </c>
      <c r="C27" s="1">
        <v>59407</v>
      </c>
      <c r="D27" s="1">
        <v>75286</v>
      </c>
      <c r="E27" s="1">
        <v>44555</v>
      </c>
      <c r="F27" s="1">
        <v>95051</v>
      </c>
    </row>
    <row r="28" spans="1:6" ht="15" thickBot="1" x14ac:dyDescent="0.4">
      <c r="A28" s="3">
        <v>20</v>
      </c>
      <c r="B28" s="3" t="s">
        <v>19</v>
      </c>
      <c r="C28" s="3">
        <v>46201</v>
      </c>
      <c r="D28" s="3">
        <v>54271</v>
      </c>
      <c r="E28" s="3">
        <v>28029</v>
      </c>
      <c r="F28" s="3">
        <v>68316</v>
      </c>
    </row>
    <row r="29" spans="1:6" ht="15" thickBot="1" x14ac:dyDescent="0.4">
      <c r="A29" s="1">
        <v>16</v>
      </c>
      <c r="B29" s="1" t="s">
        <v>15</v>
      </c>
      <c r="C29" s="1">
        <v>53160</v>
      </c>
      <c r="D29" s="1">
        <v>53400</v>
      </c>
      <c r="E29" s="1">
        <v>26580</v>
      </c>
      <c r="F29" s="1">
        <v>68222</v>
      </c>
    </row>
    <row r="30" spans="1:6" ht="15" thickBot="1" x14ac:dyDescent="0.4">
      <c r="A30" s="2">
        <v>19</v>
      </c>
      <c r="B30" s="2" t="s">
        <v>18</v>
      </c>
      <c r="C30" s="2">
        <v>46637</v>
      </c>
      <c r="D30" s="2">
        <v>48844</v>
      </c>
      <c r="E30" s="2">
        <v>30613</v>
      </c>
      <c r="F30" s="2">
        <v>65770</v>
      </c>
    </row>
    <row r="31" spans="1:6" ht="15" thickBot="1" x14ac:dyDescent="0.4">
      <c r="A31" s="1">
        <v>6</v>
      </c>
      <c r="B31" s="1" t="s">
        <v>5</v>
      </c>
      <c r="C31" s="1">
        <v>72869</v>
      </c>
      <c r="D31" s="1">
        <v>74620</v>
      </c>
      <c r="E31" s="1">
        <v>54689</v>
      </c>
      <c r="F31" s="1">
        <v>97529</v>
      </c>
    </row>
    <row r="32" spans="1:6" ht="15" thickBot="1" x14ac:dyDescent="0.4">
      <c r="A32" s="1">
        <v>2</v>
      </c>
      <c r="B32" s="1" t="s">
        <v>1</v>
      </c>
      <c r="C32" s="1">
        <v>104338</v>
      </c>
      <c r="D32" s="1">
        <v>110455</v>
      </c>
      <c r="E32" s="1">
        <v>83471</v>
      </c>
      <c r="F32" s="1">
        <v>137726</v>
      </c>
    </row>
    <row r="33" spans="1:6" ht="15" thickBot="1" x14ac:dyDescent="0.4">
      <c r="A33" s="1">
        <v>22</v>
      </c>
      <c r="B33" s="1" t="s">
        <v>21</v>
      </c>
      <c r="C33" s="1">
        <v>33304</v>
      </c>
      <c r="D33" s="1">
        <v>60757</v>
      </c>
      <c r="E33" s="1">
        <v>23095</v>
      </c>
      <c r="F33" s="1">
        <v>60699</v>
      </c>
    </row>
    <row r="34" spans="1:6" ht="15" thickBot="1" x14ac:dyDescent="0.4">
      <c r="A34" s="1">
        <v>32</v>
      </c>
      <c r="B34" s="1" t="s">
        <v>31</v>
      </c>
      <c r="C34" s="1">
        <v>17507</v>
      </c>
      <c r="D34" s="1">
        <v>26249</v>
      </c>
      <c r="E34" s="1">
        <v>14321</v>
      </c>
      <c r="F34" s="1">
        <v>39003</v>
      </c>
    </row>
    <row r="35" spans="1:6" ht="15" thickBot="1" x14ac:dyDescent="0.4">
      <c r="A35" s="1">
        <v>30</v>
      </c>
      <c r="B35" s="1" t="s">
        <v>29</v>
      </c>
      <c r="C35" s="1">
        <v>22000</v>
      </c>
      <c r="D35" s="1">
        <v>31951</v>
      </c>
      <c r="E35" s="1">
        <v>12000</v>
      </c>
      <c r="F35" s="1">
        <v>40000</v>
      </c>
    </row>
    <row r="36" spans="1:6" ht="15" thickBot="1" x14ac:dyDescent="0.4">
      <c r="A36" s="2">
        <v>11</v>
      </c>
      <c r="B36" s="2" t="s">
        <v>10</v>
      </c>
      <c r="C36" s="2">
        <v>66209</v>
      </c>
      <c r="D36" s="2">
        <v>91871</v>
      </c>
      <c r="E36" s="2">
        <v>47671</v>
      </c>
      <c r="F36" s="2">
        <v>99844</v>
      </c>
    </row>
    <row r="37" spans="1:6" ht="15" thickBot="1" x14ac:dyDescent="0.4">
      <c r="A37" s="6">
        <v>1</v>
      </c>
      <c r="B37" s="6" t="s">
        <v>0</v>
      </c>
      <c r="C37" s="6">
        <v>110000</v>
      </c>
      <c r="D37" s="6">
        <v>135362</v>
      </c>
      <c r="E37" s="6">
        <v>73000</v>
      </c>
      <c r="F37" s="6">
        <v>160000</v>
      </c>
    </row>
  </sheetData>
  <autoFilter ref="A1:F1" xr:uid="{02AFAFEA-0D7C-4BBF-BFE1-B839A7C94880}">
    <sortState ref="A2:F37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6709-E89A-4855-A2C0-F1701E2D41AA}">
  <dimension ref="A1:G37"/>
  <sheetViews>
    <sheetView tabSelected="1" topLeftCell="A13" zoomScale="130" zoomScaleNormal="130" workbookViewId="0">
      <selection activeCell="D10" sqref="D10"/>
    </sheetView>
  </sheetViews>
  <sheetFormatPr baseColWidth="10" defaultRowHeight="14.5" x14ac:dyDescent="0.35"/>
  <sheetData>
    <row r="1" spans="1:7" ht="15" thickBot="1" x14ac:dyDescent="0.4"/>
    <row r="2" spans="1:7" ht="15" thickBot="1" x14ac:dyDescent="0.4">
      <c r="A2" s="1">
        <v>1</v>
      </c>
      <c r="B2" s="1" t="s">
        <v>0</v>
      </c>
      <c r="C2" s="1">
        <v>110000</v>
      </c>
      <c r="D2" s="1">
        <v>135362</v>
      </c>
      <c r="E2" s="1">
        <v>73000</v>
      </c>
      <c r="F2" s="1">
        <v>160000</v>
      </c>
      <c r="G2" s="7">
        <v>167.5</v>
      </c>
    </row>
    <row r="3" spans="1:7" ht="15" thickBot="1" x14ac:dyDescent="0.4">
      <c r="A3" s="1">
        <v>2</v>
      </c>
      <c r="B3" s="1" t="s">
        <v>1</v>
      </c>
      <c r="C3" s="2">
        <f>INT(Feuil1!C32*$G$37/$G3)</f>
        <v>62683</v>
      </c>
      <c r="D3" s="2">
        <f>INT(Feuil1!D32*$G$37/$G3)</f>
        <v>66358</v>
      </c>
      <c r="E3" s="2">
        <f>INT(Feuil1!E32*$G$37/$G3)</f>
        <v>50147</v>
      </c>
      <c r="F3" s="2">
        <f>INT(Feuil1!F32*$G$37/$G3)</f>
        <v>82742</v>
      </c>
      <c r="G3" s="7">
        <v>172.86</v>
      </c>
    </row>
    <row r="4" spans="1:7" ht="15" thickBot="1" x14ac:dyDescent="0.4">
      <c r="A4" s="2">
        <v>3</v>
      </c>
      <c r="B4" s="2" t="s">
        <v>2</v>
      </c>
      <c r="C4" s="2">
        <f>INT(Feuil1!C3*$G$37/$G4)</f>
        <v>57995</v>
      </c>
      <c r="D4" s="2">
        <f>INT(Feuil1!D3*$G$37/$G4)</f>
        <v>65405</v>
      </c>
      <c r="E4" s="2">
        <f>INT(Feuil1!E3*$G$37/$G4)</f>
        <v>38663</v>
      </c>
      <c r="F4" s="2">
        <f>INT(Feuil1!F3*$G$37/$G4)</f>
        <v>77327</v>
      </c>
      <c r="G4" s="7">
        <v>172.4</v>
      </c>
    </row>
    <row r="5" spans="1:7" ht="15" thickBot="1" x14ac:dyDescent="0.4">
      <c r="A5" s="2">
        <v>5</v>
      </c>
      <c r="B5" s="2" t="s">
        <v>4</v>
      </c>
      <c r="C5" s="2">
        <f>INT(Feuil1!C17*$G$37/$G5)</f>
        <v>56380</v>
      </c>
      <c r="D5" s="2">
        <f>INT(Feuil1!D17*$G$37/$G5)</f>
        <v>62938</v>
      </c>
      <c r="E5" s="2">
        <f>INT(Feuil1!E17*$G$37/$G5)</f>
        <v>32070</v>
      </c>
      <c r="F5" s="2">
        <f>INT(Feuil1!F17*$G$37/$G5)</f>
        <v>88736</v>
      </c>
      <c r="G5" s="7">
        <v>142.47999999999999</v>
      </c>
    </row>
    <row r="6" spans="1:7" ht="15" thickBot="1" x14ac:dyDescent="0.4">
      <c r="A6" s="1">
        <v>6</v>
      </c>
      <c r="B6" s="1" t="s">
        <v>5</v>
      </c>
      <c r="C6" s="2">
        <f>INT(Feuil1!C31*$G$37/$G6)</f>
        <v>47326</v>
      </c>
      <c r="D6" s="2">
        <f>INT(Feuil1!D31*$G$37/$G6)</f>
        <v>48463</v>
      </c>
      <c r="E6" s="2">
        <f>INT(Feuil1!E31*$G$37/$G6)</f>
        <v>35518</v>
      </c>
      <c r="F6" s="2">
        <f>INT(Feuil1!F31*$G$37/$G6)</f>
        <v>63342</v>
      </c>
      <c r="G6" s="8">
        <v>159.9</v>
      </c>
    </row>
    <row r="7" spans="1:7" ht="15" thickBot="1" x14ac:dyDescent="0.4">
      <c r="A7" s="1">
        <v>10</v>
      </c>
      <c r="B7" s="1" t="s">
        <v>9</v>
      </c>
      <c r="C7" s="2">
        <f>INT(Feuil1!C16*$G$37/$G7)</f>
        <v>46944</v>
      </c>
      <c r="D7" s="2">
        <f>INT(Feuil1!D16*$G$37/$G7)</f>
        <v>50468</v>
      </c>
      <c r="E7" s="2">
        <f>INT(Feuil1!E16*$G$37/$G7)</f>
        <v>32330</v>
      </c>
      <c r="F7" s="2">
        <f>INT(Feuil1!F16*$G$37/$G7)</f>
        <v>68272</v>
      </c>
      <c r="G7" s="8">
        <v>152.11000000000001</v>
      </c>
    </row>
    <row r="8" spans="1:7" ht="15" thickBot="1" x14ac:dyDescent="0.4">
      <c r="A8" s="1">
        <v>4</v>
      </c>
      <c r="B8" s="1" t="s">
        <v>3</v>
      </c>
      <c r="C8" s="2">
        <f>INT(Feuil1!C9*$G$37/$G8)</f>
        <v>46330</v>
      </c>
      <c r="D8" s="2">
        <f>INT(Feuil1!D9*$G$37/$G8)</f>
        <v>47473</v>
      </c>
      <c r="E8" s="2">
        <f>INT(Feuil1!E9*$G$37/$G8)</f>
        <v>33357</v>
      </c>
      <c r="F8" s="2">
        <f>INT(Feuil1!F9*$G$37/$G8)</f>
        <v>60970</v>
      </c>
      <c r="G8" s="8">
        <v>180.14</v>
      </c>
    </row>
    <row r="9" spans="1:7" ht="15" thickBot="1" x14ac:dyDescent="0.4">
      <c r="A9" s="1">
        <v>12</v>
      </c>
      <c r="B9" s="1" t="s">
        <v>11</v>
      </c>
      <c r="C9" s="2">
        <f>INT(Feuil1!C4*$G$37/$G9)</f>
        <v>46219</v>
      </c>
      <c r="D9" s="2">
        <f>INT(Feuil1!D4*$G$37/$G9)</f>
        <v>45512</v>
      </c>
      <c r="E9" s="2">
        <f>INT(Feuil1!E4*$G$37/$G9)</f>
        <v>24751</v>
      </c>
      <c r="F9" s="2">
        <f>INT(Feuil1!F4*$G$37/$G9)</f>
        <v>60615</v>
      </c>
      <c r="G9" s="9">
        <v>147.51</v>
      </c>
    </row>
    <row r="10" spans="1:7" ht="15" thickBot="1" x14ac:dyDescent="0.4">
      <c r="A10" s="2">
        <v>9</v>
      </c>
      <c r="B10" s="2" t="s">
        <v>8</v>
      </c>
      <c r="C10" s="2">
        <f>INT(Feuil1!C6*$G$37/$G10)</f>
        <v>45962</v>
      </c>
      <c r="D10" s="2">
        <f>INT(Feuil1!D6*$G$37/$G10)</f>
        <v>50516</v>
      </c>
      <c r="E10" s="2">
        <f>INT(Feuil1!E6*$G$37/$G10)</f>
        <v>35148</v>
      </c>
      <c r="F10" s="2">
        <f>INT(Feuil1!F6*$G$37/$G10)</f>
        <v>64889</v>
      </c>
      <c r="G10" s="8">
        <v>158.19</v>
      </c>
    </row>
    <row r="11" spans="1:7" ht="15" thickBot="1" x14ac:dyDescent="0.4">
      <c r="A11" s="1">
        <v>14</v>
      </c>
      <c r="B11" s="1" t="s">
        <v>13</v>
      </c>
      <c r="C11" s="2">
        <f>INT(Feuil1!C27*$G$37/$G11)</f>
        <v>45859</v>
      </c>
      <c r="D11" s="2">
        <f>INT(Feuil1!D27*$G$37/$G11)</f>
        <v>58116</v>
      </c>
      <c r="E11" s="2">
        <f>INT(Feuil1!E27*$G$37/$G11)</f>
        <v>34394</v>
      </c>
      <c r="F11" s="2">
        <f>INT(Feuil1!F27*$G$37/$G11)</f>
        <v>73374</v>
      </c>
      <c r="G11" s="8">
        <v>134.53</v>
      </c>
    </row>
    <row r="12" spans="1:7" ht="15" thickBot="1" x14ac:dyDescent="0.4">
      <c r="A12" s="2">
        <v>11</v>
      </c>
      <c r="B12" s="2" t="s">
        <v>10</v>
      </c>
      <c r="C12" s="2">
        <f>INT(Feuil1!C36*$G$37/$G12)</f>
        <v>43850</v>
      </c>
      <c r="D12" s="2">
        <f>INT(Feuil1!D36*$G$37/$G12)</f>
        <v>60846</v>
      </c>
      <c r="E12" s="2">
        <f>INT(Feuil1!E36*$G$37/$G12)</f>
        <v>31572</v>
      </c>
      <c r="F12" s="2">
        <f>INT(Feuil1!F36*$G$37/$G12)</f>
        <v>66127</v>
      </c>
      <c r="G12" s="8">
        <v>156.80000000000001</v>
      </c>
    </row>
    <row r="13" spans="1:7" ht="15" thickBot="1" x14ac:dyDescent="0.4">
      <c r="A13" s="2">
        <v>13</v>
      </c>
      <c r="B13" s="2" t="s">
        <v>12</v>
      </c>
      <c r="C13" s="2">
        <f>INT(Feuil1!C19*$G$37/$G13)</f>
        <v>42497</v>
      </c>
      <c r="D13" s="2">
        <f>INT(Feuil1!D19*$G$37/$G13)</f>
        <v>44375</v>
      </c>
      <c r="E13" s="2">
        <f>INT(Feuil1!E19*$G$37/$G13)</f>
        <v>27319</v>
      </c>
      <c r="F13" s="2">
        <f>INT(Feuil1!F19*$G$37/$G13)</f>
        <v>54639</v>
      </c>
      <c r="G13" s="8">
        <v>155.80000000000001</v>
      </c>
    </row>
    <row r="14" spans="1:7" ht="15" thickBot="1" x14ac:dyDescent="0.4">
      <c r="A14" s="1">
        <v>8</v>
      </c>
      <c r="B14" s="1" t="s">
        <v>7</v>
      </c>
      <c r="C14" s="2">
        <f>INT(Feuil1!C21*$G$37/$G14)</f>
        <v>41907</v>
      </c>
      <c r="D14" s="2">
        <f>INT(Feuil1!D21*$G$37/$G14)</f>
        <v>45713</v>
      </c>
      <c r="E14" s="2">
        <f>INT(Feuil1!E21*$G$37/$G14)</f>
        <v>31430</v>
      </c>
      <c r="F14" s="2">
        <f>INT(Feuil1!F21*$G$37/$G14)</f>
        <v>52384</v>
      </c>
      <c r="G14" s="8">
        <v>177.8</v>
      </c>
    </row>
    <row r="15" spans="1:7" ht="15" thickBot="1" x14ac:dyDescent="0.4">
      <c r="A15" s="3">
        <v>21</v>
      </c>
      <c r="B15" s="3" t="s">
        <v>20</v>
      </c>
      <c r="C15" s="2">
        <f>INT(Feuil1!C7*$G$37/$G15)</f>
        <v>41772</v>
      </c>
      <c r="D15" s="2">
        <f>INT(Feuil1!D7*$G$37/$G15)</f>
        <v>238026</v>
      </c>
      <c r="E15" s="2">
        <f>INT(Feuil1!E7*$G$37/$G15)</f>
        <v>20886</v>
      </c>
      <c r="F15" s="2">
        <f>INT(Feuil1!F7*$G$37/$G15)</f>
        <v>69620</v>
      </c>
      <c r="G15" s="8">
        <v>91.29</v>
      </c>
    </row>
    <row r="16" spans="1:7" ht="15" thickBot="1" x14ac:dyDescent="0.4">
      <c r="A16" s="2">
        <v>7</v>
      </c>
      <c r="B16" s="2" t="s">
        <v>6</v>
      </c>
      <c r="C16" s="2">
        <f>INT(Feuil1!C12*$G$37/$G16)</f>
        <v>41645</v>
      </c>
      <c r="D16" s="2">
        <f>INT(Feuil1!D12*$G$37/$G16)</f>
        <v>47016</v>
      </c>
      <c r="E16" s="2">
        <f>INT(Feuil1!E12*$G$37/$G16)</f>
        <v>32483</v>
      </c>
      <c r="F16" s="2">
        <f>INT(Feuil1!F12*$G$37/$G16)</f>
        <v>61912</v>
      </c>
      <c r="G16" s="8">
        <v>178.92</v>
      </c>
    </row>
    <row r="17" spans="1:7" ht="15" thickBot="1" x14ac:dyDescent="0.4">
      <c r="A17" s="1">
        <v>16</v>
      </c>
      <c r="B17" s="1" t="s">
        <v>15</v>
      </c>
      <c r="C17" s="2">
        <f>INT(Feuil1!C29*$G$37/$G17)</f>
        <v>38695</v>
      </c>
      <c r="D17" s="2">
        <f>INT(Feuil1!D29*$G$37/$G17)</f>
        <v>38870</v>
      </c>
      <c r="E17" s="2">
        <f>INT(Feuil1!E29*$G$37/$G17)</f>
        <v>19347</v>
      </c>
      <c r="F17" s="2">
        <f>INT(Feuil1!F29*$G$37/$G17)</f>
        <v>49659</v>
      </c>
      <c r="G17" s="8">
        <v>142.66999999999999</v>
      </c>
    </row>
    <row r="18" spans="1:7" ht="15" thickBot="1" x14ac:dyDescent="0.4">
      <c r="A18" s="3">
        <v>20</v>
      </c>
      <c r="B18" s="3" t="s">
        <v>19</v>
      </c>
      <c r="C18" s="2">
        <f>INT(Feuil1!C28*$G$37/$G18)</f>
        <v>37955</v>
      </c>
      <c r="D18" s="2">
        <f>INT(Feuil1!D28*$G$37/$G18)</f>
        <v>44585</v>
      </c>
      <c r="E18" s="2">
        <f>INT(Feuil1!E28*$G$37/$G18)</f>
        <v>23026</v>
      </c>
      <c r="F18" s="2">
        <f>INT(Feuil1!F28*$G$37/$G18)</f>
        <v>56123</v>
      </c>
      <c r="G18" s="8">
        <v>126.41</v>
      </c>
    </row>
    <row r="19" spans="1:7" ht="15" thickBot="1" x14ac:dyDescent="0.4">
      <c r="A19" s="1">
        <v>18</v>
      </c>
      <c r="B19" s="1" t="s">
        <v>17</v>
      </c>
      <c r="C19" s="2">
        <f>INT(Feuil1!C18*$G$37/$G19)</f>
        <v>37464</v>
      </c>
      <c r="D19" s="2">
        <f>INT(Feuil1!D18*$G$37/$G19)</f>
        <v>42968</v>
      </c>
      <c r="E19" s="2">
        <f>INT(Feuil1!E18*$G$37/$G19)</f>
        <v>26225</v>
      </c>
      <c r="F19" s="2">
        <f>INT(Feuil1!F18*$G$37/$G19)</f>
        <v>56197</v>
      </c>
      <c r="G19" s="8">
        <v>132.59</v>
      </c>
    </row>
    <row r="20" spans="1:7" ht="15" thickBot="1" x14ac:dyDescent="0.4">
      <c r="A20" s="2">
        <v>23</v>
      </c>
      <c r="B20" s="2" t="s">
        <v>22</v>
      </c>
      <c r="C20" s="2">
        <f>INT(Feuil1!C5*$G$37/$G20)</f>
        <v>37245</v>
      </c>
      <c r="D20" s="2">
        <f>INT(Feuil1!D5*$G$37/$G20)</f>
        <v>136372</v>
      </c>
      <c r="E20" s="2">
        <f>INT(Feuil1!E5*$G$37/$G20)</f>
        <v>18504</v>
      </c>
      <c r="F20" s="2">
        <f>INT(Feuil1!F5*$G$37/$G20)</f>
        <v>60427</v>
      </c>
      <c r="G20" s="8">
        <v>89.6</v>
      </c>
    </row>
    <row r="21" spans="1:7" ht="15" thickBot="1" x14ac:dyDescent="0.4">
      <c r="A21" s="5">
        <v>15</v>
      </c>
      <c r="B21" s="5" t="s">
        <v>14</v>
      </c>
      <c r="C21" s="2">
        <f>INT(Feuil1!C11*$G$37/$G21)</f>
        <v>36991</v>
      </c>
      <c r="D21" s="2">
        <f>INT(Feuil1!D11*$G$37/$G21)</f>
        <v>40376</v>
      </c>
      <c r="E21" s="2">
        <f>INT(Feuil1!E11*$G$37/$G21)</f>
        <v>28145</v>
      </c>
      <c r="F21" s="2">
        <f>INT(Feuil1!F11*$G$37/$G21)</f>
        <v>50983</v>
      </c>
      <c r="G21" s="8">
        <v>154.43</v>
      </c>
    </row>
    <row r="22" spans="1:7" ht="15" thickBot="1" x14ac:dyDescent="0.4">
      <c r="A22" s="5">
        <v>19</v>
      </c>
      <c r="B22" s="5" t="s">
        <v>18</v>
      </c>
      <c r="C22" s="2">
        <f>INT(Feuil1!C30*$G$37/$G22)</f>
        <v>29234</v>
      </c>
      <c r="D22" s="2">
        <f>INT(Feuil1!D30*$G$37/$G22)</f>
        <v>30617</v>
      </c>
      <c r="E22" s="2">
        <f>INT(Feuil1!E30*$G$37/$G22)</f>
        <v>19189</v>
      </c>
      <c r="F22" s="2">
        <f>INT(Feuil1!F30*$G$37/$G22)</f>
        <v>41227</v>
      </c>
      <c r="G22" s="8">
        <v>165.67</v>
      </c>
    </row>
    <row r="23" spans="1:7" ht="15" thickBot="1" x14ac:dyDescent="0.4">
      <c r="A23" s="2">
        <v>17</v>
      </c>
      <c r="B23" s="2" t="s">
        <v>16</v>
      </c>
      <c r="C23" s="2">
        <f>INT(Feuil1!C10*$G$37/$G23)</f>
        <v>27689</v>
      </c>
      <c r="D23" s="2">
        <f>INT(Feuil1!D10*$G$37/$G23)</f>
        <v>31626</v>
      </c>
      <c r="E23" s="2">
        <f>INT(Feuil1!E10*$G$37/$G23)</f>
        <v>20767</v>
      </c>
      <c r="F23" s="2">
        <f>INT(Feuil1!F10*$G$37/$G23)</f>
        <v>45341</v>
      </c>
      <c r="G23" s="8">
        <v>179.4</v>
      </c>
    </row>
    <row r="24" spans="1:7" ht="15" thickBot="1" x14ac:dyDescent="0.4">
      <c r="A24" s="2">
        <v>25</v>
      </c>
      <c r="B24" s="2" t="s">
        <v>24</v>
      </c>
      <c r="C24" s="2">
        <f>INT(Feuil1!C2*$G$37/$G24)</f>
        <v>26364</v>
      </c>
      <c r="D24" s="2">
        <f>INT(Feuil1!D2*$G$37/$G24)</f>
        <v>29683</v>
      </c>
      <c r="E24" s="2">
        <f>INT(Feuil1!E2*$G$37/$G24)</f>
        <v>18739</v>
      </c>
      <c r="F24" s="2">
        <f>INT(Feuil1!F2*$G$37/$G24)</f>
        <v>38227</v>
      </c>
      <c r="G24" s="8">
        <v>119.71</v>
      </c>
    </row>
    <row r="25" spans="1:7" ht="15" thickBot="1" x14ac:dyDescent="0.4">
      <c r="A25" s="1">
        <v>30</v>
      </c>
      <c r="B25" s="1" t="s">
        <v>29</v>
      </c>
      <c r="C25" s="2">
        <f>INT(Feuil1!C35*$G$37/$G25)</f>
        <v>26072</v>
      </c>
      <c r="D25" s="2">
        <f>INT(Feuil1!D35*$G$37/$G25)</f>
        <v>37865</v>
      </c>
      <c r="E25" s="2">
        <f>INT(Feuil1!E35*$G$37/$G25)</f>
        <v>14221</v>
      </c>
      <c r="F25" s="2">
        <f>INT(Feuil1!F35*$G$37/$G25)</f>
        <v>47403</v>
      </c>
      <c r="G25" s="8">
        <v>87.63</v>
      </c>
    </row>
    <row r="26" spans="1:7" ht="15" thickBot="1" x14ac:dyDescent="0.4">
      <c r="A26" s="1">
        <v>28</v>
      </c>
      <c r="B26" s="1" t="s">
        <v>27</v>
      </c>
      <c r="C26" s="2">
        <f>INT(Feuil1!C26*$G$37/$G26)</f>
        <v>26006</v>
      </c>
      <c r="D26" s="2">
        <f>INT(Feuil1!D26*$G$37/$G26)</f>
        <v>28604</v>
      </c>
      <c r="E26" s="2">
        <f>INT(Feuil1!E26*$G$37/$G26)</f>
        <v>10638</v>
      </c>
      <c r="F26" s="2">
        <f>INT(Feuil1!F26*$G$37/$G26)</f>
        <v>39402</v>
      </c>
      <c r="G26" s="8">
        <v>91.73</v>
      </c>
    </row>
    <row r="27" spans="1:7" ht="15" thickBot="1" x14ac:dyDescent="0.4">
      <c r="A27" s="1">
        <v>24</v>
      </c>
      <c r="B27" s="1" t="s">
        <v>23</v>
      </c>
      <c r="C27" s="2">
        <f>INT(Feuil1!C13*$G$37/$G27)</f>
        <v>24628</v>
      </c>
      <c r="D27" s="2">
        <f>INT(Feuil1!D13*$G$37/$G27)</f>
        <v>37564</v>
      </c>
      <c r="E27" s="2">
        <f>INT(Feuil1!E13*$G$37/$G27)</f>
        <v>20461</v>
      </c>
      <c r="F27" s="2">
        <f>INT(Feuil1!F13*$G$37/$G27)</f>
        <v>43574</v>
      </c>
      <c r="G27" s="8">
        <v>131.1</v>
      </c>
    </row>
    <row r="28" spans="1:7" ht="15" thickBot="1" x14ac:dyDescent="0.4">
      <c r="A28" s="1">
        <v>22</v>
      </c>
      <c r="B28" s="1" t="s">
        <v>21</v>
      </c>
      <c r="C28" s="2">
        <f>INT(Feuil1!C33*$G$37/$G28)</f>
        <v>23062</v>
      </c>
      <c r="D28" s="2">
        <f>INT(Feuil1!D33*$G$37/$G28)</f>
        <v>42072</v>
      </c>
      <c r="E28" s="2">
        <f>INT(Feuil1!E33*$G$37/$G28)</f>
        <v>15992</v>
      </c>
      <c r="F28" s="2">
        <f>INT(Feuil1!F33*$G$37/$G28)</f>
        <v>42032</v>
      </c>
      <c r="G28" s="8">
        <v>149.97</v>
      </c>
    </row>
    <row r="29" spans="1:7" ht="15" thickBot="1" x14ac:dyDescent="0.4">
      <c r="A29" s="2">
        <v>31</v>
      </c>
      <c r="B29" s="2" t="s">
        <v>30</v>
      </c>
      <c r="C29" s="2">
        <f>INT(Feuil1!C8*$G$37/$G29)</f>
        <v>20301</v>
      </c>
      <c r="D29" s="2">
        <f>INT(Feuil1!D8*$G$37/$G29)</f>
        <v>32981</v>
      </c>
      <c r="E29" s="2">
        <f>INT(Feuil1!E8*$G$37/$G29)</f>
        <v>14393</v>
      </c>
      <c r="F29" s="2">
        <f>INT(Feuil1!F8*$G$37/$G29)</f>
        <v>50101</v>
      </c>
      <c r="G29" s="8">
        <v>103.64</v>
      </c>
    </row>
    <row r="30" spans="1:7" ht="15" thickBot="1" x14ac:dyDescent="0.4">
      <c r="A30" s="1">
        <v>26</v>
      </c>
      <c r="B30" s="1" t="s">
        <v>25</v>
      </c>
      <c r="C30" s="2">
        <f>INT(Feuil1!C25*$G$37/$G30)</f>
        <v>19454</v>
      </c>
      <c r="D30" s="2">
        <f>INT(Feuil1!D25*$G$37/$G30)</f>
        <v>22931</v>
      </c>
      <c r="E30" s="2">
        <f>INT(Feuil1!E25*$G$37/$G30)</f>
        <v>14396</v>
      </c>
      <c r="F30" s="2">
        <f>INT(Feuil1!F25*$G$37/$G30)</f>
        <v>30892</v>
      </c>
      <c r="G30" s="8">
        <v>159.59</v>
      </c>
    </row>
    <row r="31" spans="1:7" ht="15" thickBot="1" x14ac:dyDescent="0.4">
      <c r="A31" s="2">
        <v>29</v>
      </c>
      <c r="B31" s="2" t="s">
        <v>28</v>
      </c>
      <c r="C31" s="2">
        <f>INT(Feuil1!C20*$G$37/$G31)</f>
        <v>19410</v>
      </c>
      <c r="D31" s="2">
        <f>INT(Feuil1!D20*$G$37/$G31)</f>
        <v>26390</v>
      </c>
      <c r="E31" s="2">
        <f>INT(Feuil1!E20*$G$37/$G31)</f>
        <v>11646</v>
      </c>
      <c r="F31" s="2">
        <f>INT(Feuil1!F20*$G$37/$G31)</f>
        <v>34938</v>
      </c>
      <c r="G31" s="8">
        <v>120.73</v>
      </c>
    </row>
    <row r="32" spans="1:7" ht="15" thickBot="1" x14ac:dyDescent="0.4">
      <c r="A32" s="2">
        <v>27</v>
      </c>
      <c r="B32" s="2" t="s">
        <v>26</v>
      </c>
      <c r="C32" s="2">
        <f>INT(Feuil1!C24*$G$37/$G32)</f>
        <v>19214</v>
      </c>
      <c r="D32" s="2">
        <f>INT(Feuil1!D24*$G$37/$G32)</f>
        <v>21687</v>
      </c>
      <c r="E32" s="2">
        <f>INT(Feuil1!E24*$G$37/$G32)</f>
        <v>13635</v>
      </c>
      <c r="F32" s="2">
        <f>INT(Feuil1!F24*$G$37/$G32)</f>
        <v>28510</v>
      </c>
      <c r="G32" s="8">
        <v>141.30000000000001</v>
      </c>
    </row>
    <row r="33" spans="1:7" ht="15" thickBot="1" x14ac:dyDescent="0.4">
      <c r="A33" s="2">
        <v>33</v>
      </c>
      <c r="B33" s="2" t="s">
        <v>32</v>
      </c>
      <c r="C33" s="2">
        <f>INT(Feuil1!C23*$G$37/$G33)</f>
        <v>17775</v>
      </c>
      <c r="D33" s="2">
        <f>INT(Feuil1!D23*$G$37/$G33)</f>
        <v>32785</v>
      </c>
      <c r="E33" s="2">
        <f>INT(Feuil1!E23*$G$37/$G33)</f>
        <v>7637</v>
      </c>
      <c r="F33" s="2">
        <f>INT(Feuil1!F23*$G$37/$G33)</f>
        <v>23467</v>
      </c>
      <c r="G33" s="8">
        <v>92.93</v>
      </c>
    </row>
    <row r="34" spans="1:7" ht="15" thickBot="1" x14ac:dyDescent="0.4">
      <c r="A34" s="1">
        <v>32</v>
      </c>
      <c r="B34" s="1" t="s">
        <v>31</v>
      </c>
      <c r="C34" s="2">
        <f>INT(Feuil1!C34*$G$37/$G34)</f>
        <v>15363</v>
      </c>
      <c r="D34" s="2">
        <f>INT(Feuil1!D34*$G$37/$G34)</f>
        <v>23034</v>
      </c>
      <c r="E34" s="2">
        <f>INT(Feuil1!E34*$G$37/$G34)</f>
        <v>12567</v>
      </c>
      <c r="F34" s="2">
        <f>INT(Feuil1!F34*$G$37/$G34)</f>
        <v>34227</v>
      </c>
      <c r="G34" s="8">
        <v>118.34</v>
      </c>
    </row>
    <row r="35" spans="1:7" ht="15" thickBot="1" x14ac:dyDescent="0.4">
      <c r="A35" s="1">
        <v>34</v>
      </c>
      <c r="B35" s="1" t="s">
        <v>33</v>
      </c>
      <c r="C35" s="2">
        <f>INT(Feuil1!C14*$G$37/$G35)</f>
        <v>14511</v>
      </c>
      <c r="D35" s="2">
        <f>INT(Feuil1!D14*$G$37/$G35)</f>
        <v>20509</v>
      </c>
      <c r="E35" s="2">
        <f>INT(Feuil1!E14*$G$37/$G35)</f>
        <v>6980</v>
      </c>
      <c r="F35" s="2">
        <f>INT(Feuil1!F14*$G$37/$G35)</f>
        <v>29389</v>
      </c>
      <c r="G35" s="8">
        <v>110.39</v>
      </c>
    </row>
    <row r="36" spans="1:7" ht="15" thickBot="1" x14ac:dyDescent="0.4">
      <c r="A36" s="2">
        <v>35</v>
      </c>
      <c r="B36" s="2" t="s">
        <v>34</v>
      </c>
      <c r="C36" s="2">
        <f>INT(Feuil1!C22*$G$37/$G36)</f>
        <v>8667</v>
      </c>
      <c r="D36" s="2">
        <f>INT(Feuil1!D22*$G$37/$G36)</f>
        <v>12117</v>
      </c>
      <c r="E36" s="2">
        <f>INT(Feuil1!E22*$G$37/$G36)</f>
        <v>6266</v>
      </c>
      <c r="F36" s="2">
        <f>INT(Feuil1!F22*$G$37/$G36)</f>
        <v>16531</v>
      </c>
      <c r="G36" s="8">
        <v>94.23</v>
      </c>
    </row>
    <row r="37" spans="1:7" ht="15" thickBot="1" x14ac:dyDescent="0.4">
      <c r="A37" s="4">
        <v>36</v>
      </c>
      <c r="B37" s="4" t="s">
        <v>35</v>
      </c>
      <c r="C37" s="5">
        <f>INT(Feuil1!C15*$G$37/$G37)</f>
        <v>7600</v>
      </c>
      <c r="D37" s="5">
        <f>INT(Feuil1!D15*$G$37/$G37)</f>
        <v>9256</v>
      </c>
      <c r="E37" s="5">
        <f>INT(Feuil1!E15*$G$37/$G37)</f>
        <v>3420</v>
      </c>
      <c r="F37" s="5">
        <f>INT(Feuil1!F15*$G$37/$G37)</f>
        <v>10640</v>
      </c>
      <c r="G37" s="8">
        <v>103.85</v>
      </c>
    </row>
  </sheetData>
  <autoFilter ref="A1:G1" xr:uid="{074C3D0F-E1A7-43C2-94FB-17D0E779B20B}">
    <sortState ref="A2:G37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MattG</dc:creator>
  <cp:lastModifiedBy>MattG</cp:lastModifiedBy>
  <dcterms:created xsi:type="dcterms:W3CDTF">2017-11-07T02:43:53Z</dcterms:created>
  <dcterms:modified xsi:type="dcterms:W3CDTF">2017-11-07T03:39:41Z</dcterms:modified>
</cp:coreProperties>
</file>