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ocuments\Projections\Cook Results\"/>
    </mc:Choice>
  </mc:AlternateContent>
  <xr:revisionPtr revIDLastSave="0" documentId="13_ncr:1_{8D338427-D2E9-42F1-9DDA-21C6D2330CE7}" xr6:coauthVersionLast="45" xr6:coauthVersionMax="45" xr10:uidLastSave="{00000000-0000-0000-0000-000000000000}"/>
  <bookViews>
    <workbookView xWindow="-96" yWindow="-96" windowWidth="23232" windowHeight="12552" xr2:uid="{DD8998D1-C0B1-4AFB-A7BF-F11CCE849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C74" i="1"/>
  <c r="C75" i="1"/>
  <c r="C76" i="1"/>
  <c r="C80" i="1"/>
  <c r="C81" i="1"/>
  <c r="C82" i="1"/>
  <c r="C83" i="1"/>
  <c r="C84" i="1"/>
  <c r="C85" i="1"/>
  <c r="C86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40" i="1"/>
  <c r="C42" i="1"/>
  <c r="C43" i="1"/>
  <c r="C46" i="1"/>
  <c r="C47" i="1"/>
  <c r="C48" i="1"/>
  <c r="C50" i="1"/>
  <c r="C51" i="1"/>
  <c r="C53" i="1"/>
  <c r="C54" i="1"/>
  <c r="C55" i="1"/>
  <c r="C57" i="1"/>
  <c r="C59" i="1"/>
  <c r="C62" i="1"/>
  <c r="C68" i="1"/>
  <c r="C36" i="1"/>
  <c r="C39" i="1"/>
  <c r="C45" i="1"/>
  <c r="C49" i="1"/>
  <c r="C58" i="1"/>
  <c r="C60" i="1"/>
  <c r="C63" i="1"/>
  <c r="C64" i="1"/>
  <c r="C65" i="1"/>
  <c r="C41" i="1"/>
  <c r="C44" i="1"/>
  <c r="C52" i="1"/>
  <c r="C56" i="1"/>
  <c r="C61" i="1"/>
  <c r="C66" i="1"/>
  <c r="C67" i="1"/>
  <c r="C69" i="1"/>
  <c r="C70" i="1"/>
  <c r="C71" i="1"/>
  <c r="C73" i="1"/>
  <c r="C77" i="1"/>
  <c r="C78" i="1"/>
  <c r="C79" i="1"/>
  <c r="C87" i="1"/>
  <c r="C90" i="1"/>
  <c r="C2" i="1"/>
</calcChain>
</file>

<file path=xl/sharedStrings.xml><?xml version="1.0" encoding="utf-8"?>
<sst xmlns="http://schemas.openxmlformats.org/spreadsheetml/2006/main" count="310" uniqueCount="98">
  <si>
    <t>Rating</t>
  </si>
  <si>
    <t>Code</t>
  </si>
  <si>
    <t>Likely D</t>
  </si>
  <si>
    <t>Lean D</t>
  </si>
  <si>
    <t>Loc</t>
  </si>
  <si>
    <t>Lean R</t>
  </si>
  <si>
    <t>Likely R</t>
  </si>
  <si>
    <t>Dem_Pct</t>
  </si>
  <si>
    <t>Year</t>
  </si>
  <si>
    <t>Gop_Pct</t>
  </si>
  <si>
    <t>R+8</t>
  </si>
  <si>
    <t>D+11</t>
  </si>
  <si>
    <t>D+1</t>
  </si>
  <si>
    <t>D+4</t>
  </si>
  <si>
    <t>D+10</t>
  </si>
  <si>
    <t>D+2</t>
  </si>
  <si>
    <t>D+6</t>
  </si>
  <si>
    <t>R+12</t>
  </si>
  <si>
    <t>D+8</t>
  </si>
  <si>
    <t>D+20</t>
  </si>
  <si>
    <t>R+6</t>
  </si>
  <si>
    <t>R+2</t>
  </si>
  <si>
    <t>D+7</t>
  </si>
  <si>
    <t>R+14</t>
  </si>
  <si>
    <t>R+7</t>
  </si>
  <si>
    <t>Safe R</t>
  </si>
  <si>
    <t>Safe D</t>
  </si>
  <si>
    <t>R+18</t>
  </si>
  <si>
    <t>R+1</t>
  </si>
  <si>
    <t>R+19</t>
  </si>
  <si>
    <t>D+5</t>
  </si>
  <si>
    <t>R+10</t>
  </si>
  <si>
    <t>D+16</t>
  </si>
  <si>
    <t>R+22</t>
  </si>
  <si>
    <t>PVI</t>
  </si>
  <si>
    <t>R+9</t>
  </si>
  <si>
    <t>R+5</t>
  </si>
  <si>
    <t>D+12</t>
  </si>
  <si>
    <t>D+18</t>
  </si>
  <si>
    <t>R+3</t>
  </si>
  <si>
    <t>R+13</t>
  </si>
  <si>
    <t>D+3</t>
  </si>
  <si>
    <t>EVEN</t>
  </si>
  <si>
    <t>R+20</t>
  </si>
  <si>
    <t>D+15</t>
  </si>
  <si>
    <t>R+25</t>
  </si>
  <si>
    <t>R+11</t>
  </si>
  <si>
    <t>Arizona</t>
  </si>
  <si>
    <t>Tossup</t>
  </si>
  <si>
    <t>Connecticut</t>
  </si>
  <si>
    <t>Delaware</t>
  </si>
  <si>
    <t>Florida</t>
  </si>
  <si>
    <t>Hawaii</t>
  </si>
  <si>
    <t>Indiana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</si>
  <si>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</si>
  <si>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</si>
  <si>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</si>
  <si>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</si>
  <si>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</si>
  <si>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</si>
  <si>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</si>
  <si>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</si>
  <si>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</si>
  <si>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</si>
  <si>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</si>
  <si>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</si>
  <si>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</si>
  <si>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Dakota</t>
  </si>
  <si>
    <t>R+16</t>
  </si>
  <si>
    <t>Ohio</t>
  </si>
  <si>
    <t>Pennsylvania</t>
  </si>
  <si>
    <t>Rhode Island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</si>
  <si>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</si>
  <si>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</si>
  <si>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</si>
  <si>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</si>
  <si>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</si>
  <si>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</si>
  <si>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</si>
  <si>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</si>
  <si>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</si>
  <si>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</si>
  <si>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Colorado</t>
  </si>
  <si>
    <t>Georgia</t>
  </si>
  <si>
    <t>Illinois</t>
  </si>
  <si>
    <t>Iowa</t>
  </si>
  <si>
    <t>Kentucky</t>
  </si>
  <si>
    <t>Louisiana</t>
  </si>
  <si>
    <t>New Hampshire</t>
  </si>
  <si>
    <t>North Carolina</t>
  </si>
  <si>
    <t>Alabama</t>
  </si>
  <si>
    <t>Arkansas</t>
  </si>
  <si>
    <t>Idaho</t>
  </si>
  <si>
    <t>Kansas</t>
  </si>
  <si>
    <t>Oklahoma</t>
  </si>
  <si>
    <t>South Carolina</t>
  </si>
  <si>
    <t>South Dakota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</si>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</sst>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9113-43A3-4DAF-8084-45473B1E1F14}">
  <dimension ref="A1:L10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RowHeight="14.4" x14ac:dyDescent="0.55000000000000004"/>
  <sheetData>
    <row r="1" spans="1:7" x14ac:dyDescent="0.55000000000000004">
      <c r="A1" t="s">
        <v>4</v>
      </c>
      <c r="B1" t="s">
        <v>0</v>
      </c>
      <c r="C1" t="s">
        <v>1</v>
      </c>
      <c r="D1" t="s">
        <v>8</v>
      </c>
      <c r="E1" t="s">
        <v>7</v>
      </c>
      <c r="F1" t="s">
        <v>9</v>
      </c>
      <c r="G1" t="s">
        <v>34</v>
      </c>
    </row>
    <row r="2" spans="1:7" x14ac:dyDescent="0.55000000000000004">
      <c r="A2" t="s">
        <v>47</v>
      </c>
      <c r="B2" t="s">
        <v>48</v>
      </c>
      <c r="C2">
        <f t="shared" ref="C2:C33" si="0">IF(OR(B2="Solid D", B2="Safe D"), 1, IF(B2="Likely D", 2, IF(B2="Lean D", 3, IF(OR(B2="Toss Up",B2="Tossup"), 4, IF(B2="Lean R", 5, IF(B2="Likely R", 6, IF(OR(B2="Solid R", B2="Safe R"), 7, 100)))))))</f>
        <v>4</v>
      </c>
      <c r="D2">
        <v>2018</v>
      </c>
      <c r="E2">
        <v>50</v>
      </c>
      <c r="F2">
        <v>48</v>
      </c>
      <c r="G2" t="s">
        <v>36</v>
      </c>
    </row>
    <row r="3" spans="1:7" x14ac:dyDescent="0.55000000000000004">
      <c r="A3" t="s">
        <v>49</v>
      </c>
      <c r="B3" t="s">
        <v>26</v>
      </c>
      <c r="C3">
        <f t="shared" si="0"/>
        <v>1</v>
      </c>
      <c r="D3">
        <v>2018</v>
      </c>
      <c r="E3">
        <v>60</v>
      </c>
      <c r="F3">
        <v>39</v>
      </c>
      <c r="G3" t="s">
        <v>16</v>
      </c>
    </row>
    <row r="4" spans="1:7" x14ac:dyDescent="0.55000000000000004">
      <c r="A4" t="s">
        <v>50</v>
      </c>
      <c r="B4" t="s">
        <v>26</v>
      </c>
      <c r="C4">
        <f t="shared" si="0"/>
        <v>1</v>
      </c>
      <c r="D4">
        <v>2018</v>
      </c>
      <c r="E4">
        <v>60</v>
      </c>
      <c r="F4">
        <v>38</v>
      </c>
      <c r="G4" t="s">
        <v>16</v>
      </c>
    </row>
    <row r="5" spans="1:7" x14ac:dyDescent="0.55000000000000004">
      <c r="A5" t="s">
        <v>51</v>
      </c>
      <c r="B5" t="s">
        <v>48</v>
      </c>
      <c r="C5">
        <f t="shared" si="0"/>
        <v>4</v>
      </c>
      <c r="D5">
        <v>2018</v>
      </c>
      <c r="E5">
        <v>50</v>
      </c>
      <c r="F5">
        <v>50</v>
      </c>
      <c r="G5" t="s">
        <v>21</v>
      </c>
    </row>
    <row r="6" spans="1:7" x14ac:dyDescent="0.55000000000000004">
      <c r="A6" t="s">
        <v>52</v>
      </c>
      <c r="B6" t="s">
        <v>26</v>
      </c>
      <c r="C6">
        <f t="shared" si="0"/>
        <v>1</v>
      </c>
      <c r="D6">
        <v>2018</v>
      </c>
      <c r="E6">
        <v>71</v>
      </c>
      <c r="F6">
        <v>29</v>
      </c>
      <c r="G6" t="s">
        <v>38</v>
      </c>
    </row>
    <row r="7" spans="1:7" x14ac:dyDescent="0.55000000000000004">
      <c r="A7" t="s">
        <v>53</v>
      </c>
      <c r="B7" t="s">
        <v>48</v>
      </c>
      <c r="C7">
        <f t="shared" si="0"/>
        <v>4</v>
      </c>
      <c r="D7">
        <v>2018</v>
      </c>
      <c r="E7">
        <v>45</v>
      </c>
      <c r="F7">
        <v>51</v>
      </c>
      <c r="G7" t="s">
        <v>35</v>
      </c>
    </row>
    <row r="8" spans="1:7" x14ac:dyDescent="0.55000000000000004">
      <c r="A8" t="s">
        <v>54</v>
      </c>
      <c r="B8" t="s">
        <v>26</v>
      </c>
      <c r="C8">
        <f t="shared" si="0"/>
        <v>1</v>
      </c>
      <c r="D8">
        <v>2018</v>
      </c>
      <c r="E8">
        <v>54</v>
      </c>
      <c r="F8">
        <v>35</v>
      </c>
      <c r="G8" t="s">
        <v>41</v>
      </c>
    </row>
    <row r="9" spans="1:7" x14ac:dyDescent="0.55000000000000004">
      <c r="A9" t="s">
        <v>55</v>
      </c>
      <c r="B9" t="s">
        <v>26</v>
      </c>
      <c r="C9">
        <f t="shared" si="0"/>
        <v>1</v>
      </c>
      <c r="D9">
        <v>2018</v>
      </c>
      <c r="E9">
        <v>65</v>
      </c>
      <c r="F9">
        <v>30</v>
      </c>
      <c r="G9" t="s">
        <v>37</v>
      </c>
    </row>
    <row r="10" spans="1:7" x14ac:dyDescent="0.55000000000000004">
      <c r="A10" t="s">
        <v>56</v>
      </c>
      <c r="B10" t="s">
        <v>26</v>
      </c>
      <c r="C10">
        <f t="shared" si="0"/>
        <v>1</v>
      </c>
      <c r="D10">
        <v>2018</v>
      </c>
      <c r="E10">
        <v>60</v>
      </c>
      <c r="F10">
        <v>36</v>
      </c>
      <c r="G10" t="s">
        <v>37</v>
      </c>
    </row>
    <row r="11" spans="1:7" x14ac:dyDescent="0.55000000000000004">
      <c r="A11" t="s">
        <v>57</v>
      </c>
      <c r="B11" t="s">
        <v>2</v>
      </c>
      <c r="C11">
        <f t="shared" si="0"/>
        <v>2</v>
      </c>
      <c r="D11">
        <v>2018</v>
      </c>
      <c r="E11">
        <v>52</v>
      </c>
      <c r="F11">
        <v>46</v>
      </c>
      <c r="G11" t="s">
        <v>12</v>
      </c>
    </row>
    <row r="12" spans="1:7" x14ac:dyDescent="0.55000000000000004">
      <c r="A12" t="s">
        <v>58</v>
      </c>
      <c r="B12" t="s">
        <v>26</v>
      </c>
      <c r="C12">
        <f t="shared" si="0"/>
        <v>1</v>
      </c>
      <c r="D12">
        <v>2018</v>
      </c>
      <c r="E12">
        <v>60</v>
      </c>
      <c r="F12">
        <v>36</v>
      </c>
      <c r="G12" t="s">
        <v>12</v>
      </c>
    </row>
    <row r="13" spans="1:7" x14ac:dyDescent="0.55000000000000004">
      <c r="A13" t="s">
        <v>58</v>
      </c>
      <c r="B13" t="s">
        <v>3</v>
      </c>
      <c r="C13">
        <f t="shared" si="0"/>
        <v>3</v>
      </c>
      <c r="D13">
        <v>2018</v>
      </c>
      <c r="E13">
        <v>53</v>
      </c>
      <c r="F13">
        <v>42</v>
      </c>
      <c r="G13" t="s">
        <v>12</v>
      </c>
    </row>
    <row r="14" spans="1:7" x14ac:dyDescent="0.55000000000000004">
      <c r="A14" t="s">
        <v>59</v>
      </c>
      <c r="B14" t="s">
        <v>25</v>
      </c>
      <c r="C14">
        <f t="shared" si="0"/>
        <v>7</v>
      </c>
      <c r="D14">
        <v>2018</v>
      </c>
      <c r="E14">
        <v>40</v>
      </c>
      <c r="F14">
        <v>59</v>
      </c>
      <c r="G14" t="s">
        <v>35</v>
      </c>
    </row>
    <row r="15" spans="1:7" x14ac:dyDescent="0.55000000000000004">
      <c r="A15" t="s">
        <v>59</v>
      </c>
      <c r="B15" t="s">
        <v>5</v>
      </c>
      <c r="C15">
        <f t="shared" si="0"/>
        <v>5</v>
      </c>
      <c r="D15">
        <v>2018</v>
      </c>
      <c r="E15">
        <v>46</v>
      </c>
      <c r="F15">
        <v>54</v>
      </c>
      <c r="G15" t="s">
        <v>35</v>
      </c>
    </row>
    <row r="16" spans="1:7" x14ac:dyDescent="0.55000000000000004">
      <c r="A16" t="s">
        <v>60</v>
      </c>
      <c r="B16" t="s">
        <v>48</v>
      </c>
      <c r="C16">
        <f t="shared" si="0"/>
        <v>4</v>
      </c>
      <c r="D16">
        <v>2018</v>
      </c>
      <c r="E16">
        <v>46</v>
      </c>
      <c r="F16">
        <v>51</v>
      </c>
      <c r="G16" t="s">
        <v>35</v>
      </c>
    </row>
    <row r="17" spans="1:7" x14ac:dyDescent="0.55000000000000004">
      <c r="A17" t="s">
        <v>61</v>
      </c>
      <c r="B17" t="s">
        <v>48</v>
      </c>
      <c r="C17">
        <f t="shared" si="0"/>
        <v>4</v>
      </c>
      <c r="D17">
        <v>2018</v>
      </c>
      <c r="E17">
        <v>50</v>
      </c>
      <c r="F17">
        <v>47</v>
      </c>
      <c r="G17" t="s">
        <v>46</v>
      </c>
    </row>
    <row r="18" spans="1:7" x14ac:dyDescent="0.55000000000000004">
      <c r="A18" t="s">
        <v>62</v>
      </c>
      <c r="B18" t="s">
        <v>25</v>
      </c>
      <c r="C18">
        <f t="shared" si="0"/>
        <v>7</v>
      </c>
      <c r="D18">
        <v>2018</v>
      </c>
      <c r="E18">
        <v>39</v>
      </c>
      <c r="F18">
        <v>58</v>
      </c>
      <c r="G18" t="s">
        <v>23</v>
      </c>
    </row>
    <row r="19" spans="1:7" x14ac:dyDescent="0.55000000000000004">
      <c r="A19" t="s">
        <v>63</v>
      </c>
      <c r="B19" t="s">
        <v>48</v>
      </c>
      <c r="C19">
        <f t="shared" si="0"/>
        <v>4</v>
      </c>
      <c r="D19">
        <v>2018</v>
      </c>
      <c r="E19">
        <v>50</v>
      </c>
      <c r="F19">
        <v>45</v>
      </c>
      <c r="G19" t="s">
        <v>12</v>
      </c>
    </row>
    <row r="20" spans="1:7" x14ac:dyDescent="0.55000000000000004">
      <c r="A20" t="s">
        <v>64</v>
      </c>
      <c r="B20" t="s">
        <v>48</v>
      </c>
      <c r="C20">
        <f t="shared" si="0"/>
        <v>4</v>
      </c>
      <c r="D20">
        <v>2018</v>
      </c>
      <c r="E20">
        <v>54</v>
      </c>
      <c r="F20">
        <v>43</v>
      </c>
      <c r="G20" t="s">
        <v>22</v>
      </c>
    </row>
    <row r="21" spans="1:7" x14ac:dyDescent="0.55000000000000004">
      <c r="A21" t="s">
        <v>65</v>
      </c>
      <c r="B21" t="s">
        <v>26</v>
      </c>
      <c r="C21">
        <f t="shared" si="0"/>
        <v>1</v>
      </c>
      <c r="D21">
        <v>2018</v>
      </c>
      <c r="E21">
        <v>54</v>
      </c>
      <c r="F21">
        <v>31</v>
      </c>
      <c r="G21" t="s">
        <v>41</v>
      </c>
    </row>
    <row r="22" spans="1:7" x14ac:dyDescent="0.55000000000000004">
      <c r="A22" t="s">
        <v>66</v>
      </c>
      <c r="B22" t="s">
        <v>26</v>
      </c>
      <c r="C22">
        <f t="shared" si="0"/>
        <v>1</v>
      </c>
      <c r="D22">
        <v>2018</v>
      </c>
      <c r="E22">
        <v>67</v>
      </c>
      <c r="F22">
        <v>33</v>
      </c>
      <c r="G22" t="s">
        <v>11</v>
      </c>
    </row>
    <row r="23" spans="1:7" x14ac:dyDescent="0.55000000000000004">
      <c r="A23" t="s">
        <v>67</v>
      </c>
      <c r="B23" t="s">
        <v>5</v>
      </c>
      <c r="C23">
        <f t="shared" si="0"/>
        <v>5</v>
      </c>
      <c r="D23">
        <v>2018</v>
      </c>
      <c r="E23">
        <v>45</v>
      </c>
      <c r="F23">
        <v>56</v>
      </c>
      <c r="G23" t="s">
        <v>68</v>
      </c>
    </row>
    <row r="24" spans="1:7" x14ac:dyDescent="0.55000000000000004">
      <c r="A24" t="s">
        <v>69</v>
      </c>
      <c r="B24" t="s">
        <v>2</v>
      </c>
      <c r="C24">
        <f t="shared" si="0"/>
        <v>2</v>
      </c>
      <c r="D24">
        <v>2018</v>
      </c>
      <c r="E24">
        <v>53</v>
      </c>
      <c r="F24">
        <v>47</v>
      </c>
      <c r="G24" t="s">
        <v>39</v>
      </c>
    </row>
    <row r="25" spans="1:7" x14ac:dyDescent="0.55000000000000004">
      <c r="A25" t="s">
        <v>70</v>
      </c>
      <c r="B25" t="s">
        <v>2</v>
      </c>
      <c r="C25">
        <f t="shared" si="0"/>
        <v>2</v>
      </c>
      <c r="D25">
        <v>2018</v>
      </c>
      <c r="E25">
        <v>56</v>
      </c>
      <c r="F25">
        <v>43</v>
      </c>
      <c r="G25" t="s">
        <v>42</v>
      </c>
    </row>
    <row r="26" spans="1:7" x14ac:dyDescent="0.55000000000000004">
      <c r="A26" t="s">
        <v>71</v>
      </c>
      <c r="B26" t="s">
        <v>26</v>
      </c>
      <c r="C26">
        <f t="shared" si="0"/>
        <v>1</v>
      </c>
      <c r="D26">
        <v>2018</v>
      </c>
      <c r="E26">
        <v>62</v>
      </c>
      <c r="F26">
        <v>38</v>
      </c>
      <c r="G26" t="s">
        <v>14</v>
      </c>
    </row>
    <row r="27" spans="1:7" x14ac:dyDescent="0.55000000000000004">
      <c r="A27" t="s">
        <v>72</v>
      </c>
      <c r="B27" t="s">
        <v>48</v>
      </c>
      <c r="C27">
        <f t="shared" si="0"/>
        <v>4</v>
      </c>
      <c r="D27">
        <v>2018</v>
      </c>
      <c r="E27">
        <v>44</v>
      </c>
      <c r="F27">
        <v>55</v>
      </c>
      <c r="G27" t="s">
        <v>23</v>
      </c>
    </row>
    <row r="28" spans="1:7" x14ac:dyDescent="0.55000000000000004">
      <c r="A28" t="s">
        <v>73</v>
      </c>
      <c r="B28" t="s">
        <v>48</v>
      </c>
      <c r="C28">
        <f t="shared" si="0"/>
        <v>4</v>
      </c>
      <c r="D28">
        <v>2018</v>
      </c>
      <c r="E28">
        <v>48</v>
      </c>
      <c r="F28">
        <v>51</v>
      </c>
      <c r="G28" t="s">
        <v>10</v>
      </c>
    </row>
    <row r="29" spans="1:7" x14ac:dyDescent="0.55000000000000004">
      <c r="A29" t="s">
        <v>74</v>
      </c>
      <c r="B29" t="s">
        <v>25</v>
      </c>
      <c r="C29">
        <f t="shared" si="0"/>
        <v>7</v>
      </c>
      <c r="D29">
        <v>2018</v>
      </c>
      <c r="E29">
        <v>31</v>
      </c>
      <c r="F29">
        <v>63</v>
      </c>
      <c r="G29" t="s">
        <v>43</v>
      </c>
    </row>
    <row r="30" spans="1:7" x14ac:dyDescent="0.55000000000000004">
      <c r="A30" t="s">
        <v>75</v>
      </c>
      <c r="B30" t="s">
        <v>26</v>
      </c>
      <c r="C30">
        <f t="shared" si="0"/>
        <v>1</v>
      </c>
      <c r="D30">
        <v>2018</v>
      </c>
      <c r="E30">
        <v>67</v>
      </c>
      <c r="F30">
        <v>28</v>
      </c>
      <c r="G30" t="s">
        <v>44</v>
      </c>
    </row>
    <row r="31" spans="1:7" x14ac:dyDescent="0.55000000000000004">
      <c r="A31" t="s">
        <v>76</v>
      </c>
      <c r="B31" t="s">
        <v>26</v>
      </c>
      <c r="C31">
        <f t="shared" si="0"/>
        <v>1</v>
      </c>
      <c r="D31">
        <v>2018</v>
      </c>
      <c r="E31">
        <v>57</v>
      </c>
      <c r="F31">
        <v>41</v>
      </c>
      <c r="G31" t="s">
        <v>12</v>
      </c>
    </row>
    <row r="32" spans="1:7" x14ac:dyDescent="0.55000000000000004">
      <c r="A32" t="s">
        <v>77</v>
      </c>
      <c r="B32" t="s">
        <v>26</v>
      </c>
      <c r="C32">
        <f t="shared" si="0"/>
        <v>1</v>
      </c>
      <c r="D32">
        <v>2018</v>
      </c>
      <c r="E32">
        <v>58</v>
      </c>
      <c r="F32">
        <v>42</v>
      </c>
      <c r="G32" t="s">
        <v>22</v>
      </c>
    </row>
    <row r="33" spans="1:7" x14ac:dyDescent="0.55000000000000004">
      <c r="A33" t="s">
        <v>78</v>
      </c>
      <c r="B33" t="s">
        <v>3</v>
      </c>
      <c r="C33">
        <f t="shared" si="0"/>
        <v>3</v>
      </c>
      <c r="D33">
        <v>2018</v>
      </c>
      <c r="E33">
        <v>50</v>
      </c>
      <c r="F33">
        <v>46</v>
      </c>
      <c r="G33" t="s">
        <v>43</v>
      </c>
    </row>
    <row r="34" spans="1:7" x14ac:dyDescent="0.55000000000000004">
      <c r="A34" t="s">
        <v>79</v>
      </c>
      <c r="B34" t="s">
        <v>2</v>
      </c>
      <c r="C34">
        <f t="shared" ref="C34:C65" si="1">IF(OR(B34="Solid D", B34="Safe D"), 1, IF(B34="Likely D", 2, IF(B34="Lean D", 3, IF(OR(B34="Toss Up",B34="Tossup"), 4, IF(B34="Lean R", 5, IF(B34="Likely R", 6, IF(OR(B34="Solid R", B34="Safe R"), 7, 100)))))))</f>
        <v>2</v>
      </c>
      <c r="D34">
        <v>2018</v>
      </c>
      <c r="E34">
        <v>55</v>
      </c>
      <c r="F34">
        <v>45</v>
      </c>
      <c r="G34" t="s">
        <v>42</v>
      </c>
    </row>
    <row r="35" spans="1:7" x14ac:dyDescent="0.55000000000000004">
      <c r="A35" t="s">
        <v>80</v>
      </c>
      <c r="B35" t="s">
        <v>25</v>
      </c>
      <c r="C35">
        <f t="shared" si="1"/>
        <v>7</v>
      </c>
      <c r="D35">
        <v>2018</v>
      </c>
      <c r="E35">
        <v>30</v>
      </c>
      <c r="F35">
        <v>67</v>
      </c>
      <c r="G35" t="s">
        <v>45</v>
      </c>
    </row>
    <row r="36" spans="1:7" x14ac:dyDescent="0.55000000000000004">
      <c r="A36" t="s">
        <v>90</v>
      </c>
      <c r="B36" t="s">
        <v>25</v>
      </c>
      <c r="C36">
        <f t="shared" si="1"/>
        <v>7</v>
      </c>
      <c r="D36">
        <v>2016</v>
      </c>
      <c r="E36">
        <v>36</v>
      </c>
      <c r="F36">
        <v>64</v>
      </c>
      <c r="G36" t="s">
        <v>23</v>
      </c>
    </row>
    <row r="37" spans="1:7" x14ac:dyDescent="0.55000000000000004">
      <c r="A37" t="s">
        <v>81</v>
      </c>
      <c r="B37" t="s">
        <v>6</v>
      </c>
      <c r="C37">
        <f t="shared" si="1"/>
        <v>6</v>
      </c>
      <c r="D37">
        <v>2016</v>
      </c>
      <c r="E37">
        <v>12</v>
      </c>
      <c r="F37">
        <v>45</v>
      </c>
      <c r="G37" t="s">
        <v>17</v>
      </c>
    </row>
    <row r="38" spans="1:7" x14ac:dyDescent="0.55000000000000004">
      <c r="A38" t="s">
        <v>47</v>
      </c>
      <c r="B38" t="s">
        <v>5</v>
      </c>
      <c r="C38">
        <f t="shared" si="1"/>
        <v>5</v>
      </c>
      <c r="D38">
        <v>2016</v>
      </c>
      <c r="E38">
        <v>41</v>
      </c>
      <c r="F38">
        <v>54</v>
      </c>
      <c r="G38" t="s">
        <v>24</v>
      </c>
    </row>
    <row r="39" spans="1:7" x14ac:dyDescent="0.55000000000000004">
      <c r="A39" t="s">
        <v>91</v>
      </c>
      <c r="B39" t="s">
        <v>25</v>
      </c>
      <c r="C39">
        <f t="shared" si="1"/>
        <v>7</v>
      </c>
      <c r="D39">
        <v>2016</v>
      </c>
      <c r="E39">
        <v>36</v>
      </c>
      <c r="F39">
        <v>60</v>
      </c>
      <c r="G39" t="s">
        <v>23</v>
      </c>
    </row>
    <row r="40" spans="1:7" x14ac:dyDescent="0.55000000000000004">
      <c r="A40" t="s">
        <v>82</v>
      </c>
      <c r="B40" t="s">
        <v>2</v>
      </c>
      <c r="C40">
        <f t="shared" si="1"/>
        <v>2</v>
      </c>
      <c r="D40">
        <v>2016</v>
      </c>
      <c r="E40">
        <v>50</v>
      </c>
      <c r="F40">
        <v>44</v>
      </c>
      <c r="G40" t="s">
        <v>12</v>
      </c>
    </row>
    <row r="41" spans="1:7" x14ac:dyDescent="0.55000000000000004">
      <c r="A41" t="s">
        <v>49</v>
      </c>
      <c r="B41" t="s">
        <v>26</v>
      </c>
      <c r="C41">
        <f t="shared" si="1"/>
        <v>1</v>
      </c>
      <c r="D41">
        <v>2016</v>
      </c>
      <c r="E41">
        <v>63</v>
      </c>
      <c r="F41">
        <v>35</v>
      </c>
      <c r="G41" t="s">
        <v>22</v>
      </c>
    </row>
    <row r="42" spans="1:7" x14ac:dyDescent="0.55000000000000004">
      <c r="A42" t="s">
        <v>51</v>
      </c>
      <c r="B42" t="s">
        <v>5</v>
      </c>
      <c r="C42">
        <f t="shared" si="1"/>
        <v>5</v>
      </c>
      <c r="D42">
        <v>2016</v>
      </c>
      <c r="E42">
        <v>44</v>
      </c>
      <c r="F42">
        <v>52</v>
      </c>
      <c r="G42" t="s">
        <v>21</v>
      </c>
    </row>
    <row r="43" spans="1:7" x14ac:dyDescent="0.55000000000000004">
      <c r="A43" t="s">
        <v>83</v>
      </c>
      <c r="B43" t="s">
        <v>6</v>
      </c>
      <c r="C43">
        <f t="shared" si="1"/>
        <v>6</v>
      </c>
      <c r="D43">
        <v>2016</v>
      </c>
      <c r="E43">
        <v>41</v>
      </c>
      <c r="F43">
        <v>55</v>
      </c>
      <c r="G43" t="s">
        <v>20</v>
      </c>
    </row>
    <row r="44" spans="1:7" x14ac:dyDescent="0.55000000000000004">
      <c r="A44" t="s">
        <v>52</v>
      </c>
      <c r="B44" t="s">
        <v>26</v>
      </c>
      <c r="C44">
        <f t="shared" si="1"/>
        <v>1</v>
      </c>
      <c r="D44">
        <v>2016</v>
      </c>
      <c r="E44">
        <v>74</v>
      </c>
      <c r="F44">
        <v>22</v>
      </c>
      <c r="G44" t="s">
        <v>19</v>
      </c>
    </row>
    <row r="45" spans="1:7" x14ac:dyDescent="0.55000000000000004">
      <c r="A45" t="s">
        <v>92</v>
      </c>
      <c r="B45" t="s">
        <v>25</v>
      </c>
      <c r="C45">
        <f t="shared" si="1"/>
        <v>7</v>
      </c>
      <c r="D45">
        <v>2016</v>
      </c>
      <c r="E45">
        <v>28</v>
      </c>
      <c r="F45">
        <v>66</v>
      </c>
      <c r="G45" t="s">
        <v>27</v>
      </c>
    </row>
    <row r="46" spans="1:7" x14ac:dyDescent="0.55000000000000004">
      <c r="A46" t="s">
        <v>84</v>
      </c>
      <c r="B46" t="s">
        <v>3</v>
      </c>
      <c r="C46">
        <f t="shared" si="1"/>
        <v>3</v>
      </c>
      <c r="D46">
        <v>2016</v>
      </c>
      <c r="E46">
        <v>55</v>
      </c>
      <c r="F46">
        <v>40</v>
      </c>
      <c r="G46" t="s">
        <v>18</v>
      </c>
    </row>
    <row r="47" spans="1:7" x14ac:dyDescent="0.55000000000000004">
      <c r="A47" t="s">
        <v>53</v>
      </c>
      <c r="B47" t="s">
        <v>48</v>
      </c>
      <c r="C47">
        <f t="shared" si="1"/>
        <v>4</v>
      </c>
      <c r="D47">
        <v>2016</v>
      </c>
      <c r="E47">
        <v>42</v>
      </c>
      <c r="F47">
        <v>52</v>
      </c>
      <c r="G47" t="s">
        <v>36</v>
      </c>
    </row>
    <row r="48" spans="1:7" x14ac:dyDescent="0.55000000000000004">
      <c r="A48" t="s">
        <v>85</v>
      </c>
      <c r="B48" t="s">
        <v>6</v>
      </c>
      <c r="C48">
        <f t="shared" si="1"/>
        <v>6</v>
      </c>
      <c r="D48">
        <v>2016</v>
      </c>
      <c r="E48">
        <v>36</v>
      </c>
      <c r="F48">
        <v>60</v>
      </c>
      <c r="G48" t="s">
        <v>12</v>
      </c>
    </row>
    <row r="49" spans="1:7" x14ac:dyDescent="0.55000000000000004">
      <c r="A49" t="s">
        <v>93</v>
      </c>
      <c r="B49" t="s">
        <v>25</v>
      </c>
      <c r="C49">
        <f t="shared" si="1"/>
        <v>7</v>
      </c>
      <c r="D49">
        <v>2016</v>
      </c>
      <c r="E49">
        <v>32</v>
      </c>
      <c r="F49">
        <v>62</v>
      </c>
      <c r="G49" t="s">
        <v>17</v>
      </c>
    </row>
    <row r="50" spans="1:7" x14ac:dyDescent="0.55000000000000004">
      <c r="A50" t="s">
        <v>86</v>
      </c>
      <c r="B50" t="s">
        <v>25</v>
      </c>
      <c r="C50">
        <f t="shared" si="1"/>
        <v>7</v>
      </c>
      <c r="D50">
        <v>2016</v>
      </c>
      <c r="E50">
        <v>43</v>
      </c>
      <c r="F50">
        <v>57</v>
      </c>
      <c r="G50" t="s">
        <v>40</v>
      </c>
    </row>
    <row r="51" spans="1:7" x14ac:dyDescent="0.55000000000000004">
      <c r="A51" t="s">
        <v>87</v>
      </c>
      <c r="B51" t="s">
        <v>25</v>
      </c>
      <c r="C51">
        <f t="shared" si="1"/>
        <v>7</v>
      </c>
      <c r="D51">
        <v>2016</v>
      </c>
      <c r="E51">
        <v>39</v>
      </c>
      <c r="F51">
        <v>61</v>
      </c>
      <c r="G51" t="s">
        <v>17</v>
      </c>
    </row>
    <row r="52" spans="1:7" x14ac:dyDescent="0.55000000000000004">
      <c r="A52" t="s">
        <v>55</v>
      </c>
      <c r="B52" t="s">
        <v>26</v>
      </c>
      <c r="C52">
        <f t="shared" si="1"/>
        <v>1</v>
      </c>
      <c r="D52">
        <v>2016</v>
      </c>
      <c r="E52">
        <v>61</v>
      </c>
      <c r="F52">
        <v>36</v>
      </c>
      <c r="G52" t="s">
        <v>14</v>
      </c>
    </row>
    <row r="53" spans="1:7" x14ac:dyDescent="0.55000000000000004">
      <c r="A53" t="s">
        <v>60</v>
      </c>
      <c r="B53" t="s">
        <v>48</v>
      </c>
      <c r="C53">
        <f t="shared" si="1"/>
        <v>4</v>
      </c>
      <c r="D53">
        <v>2016</v>
      </c>
      <c r="E53">
        <v>46</v>
      </c>
      <c r="F53">
        <v>49</v>
      </c>
      <c r="G53" t="s">
        <v>36</v>
      </c>
    </row>
    <row r="54" spans="1:7" x14ac:dyDescent="0.55000000000000004">
      <c r="A54" t="s">
        <v>63</v>
      </c>
      <c r="B54" t="s">
        <v>48</v>
      </c>
      <c r="C54">
        <f t="shared" si="1"/>
        <v>4</v>
      </c>
      <c r="D54">
        <v>2016</v>
      </c>
      <c r="E54">
        <v>47</v>
      </c>
      <c r="F54">
        <v>45</v>
      </c>
      <c r="G54" t="s">
        <v>15</v>
      </c>
    </row>
    <row r="55" spans="1:7" x14ac:dyDescent="0.55000000000000004">
      <c r="A55" t="s">
        <v>88</v>
      </c>
      <c r="B55" t="s">
        <v>48</v>
      </c>
      <c r="C55">
        <f t="shared" si="1"/>
        <v>4</v>
      </c>
      <c r="D55">
        <v>2016</v>
      </c>
      <c r="E55">
        <v>48</v>
      </c>
      <c r="F55">
        <v>47.8</v>
      </c>
      <c r="G55" t="s">
        <v>12</v>
      </c>
    </row>
    <row r="56" spans="1:7" x14ac:dyDescent="0.55000000000000004">
      <c r="A56" t="s">
        <v>66</v>
      </c>
      <c r="B56" t="s">
        <v>26</v>
      </c>
      <c r="C56">
        <f t="shared" si="1"/>
        <v>1</v>
      </c>
      <c r="D56">
        <v>2016</v>
      </c>
      <c r="E56">
        <v>71</v>
      </c>
      <c r="F56">
        <v>27</v>
      </c>
      <c r="G56" t="s">
        <v>11</v>
      </c>
    </row>
    <row r="57" spans="1:7" x14ac:dyDescent="0.55000000000000004">
      <c r="A57" t="s">
        <v>89</v>
      </c>
      <c r="B57" t="s">
        <v>48</v>
      </c>
      <c r="C57">
        <f t="shared" si="1"/>
        <v>4</v>
      </c>
      <c r="D57">
        <v>2016</v>
      </c>
      <c r="E57">
        <v>45</v>
      </c>
      <c r="F57">
        <v>51</v>
      </c>
      <c r="G57" t="s">
        <v>39</v>
      </c>
    </row>
    <row r="58" spans="1:7" x14ac:dyDescent="0.55000000000000004">
      <c r="A58" t="s">
        <v>67</v>
      </c>
      <c r="B58" t="s">
        <v>25</v>
      </c>
      <c r="C58">
        <f t="shared" si="1"/>
        <v>7</v>
      </c>
      <c r="D58">
        <v>2016</v>
      </c>
      <c r="E58">
        <v>17</v>
      </c>
      <c r="F58">
        <v>79</v>
      </c>
      <c r="G58" t="s">
        <v>31</v>
      </c>
    </row>
    <row r="59" spans="1:7" x14ac:dyDescent="0.55000000000000004">
      <c r="A59" t="s">
        <v>69</v>
      </c>
      <c r="B59" t="s">
        <v>5</v>
      </c>
      <c r="C59">
        <f t="shared" si="1"/>
        <v>5</v>
      </c>
      <c r="D59">
        <v>2016</v>
      </c>
      <c r="E59">
        <v>37</v>
      </c>
      <c r="F59">
        <v>58</v>
      </c>
      <c r="G59" t="s">
        <v>28</v>
      </c>
    </row>
    <row r="60" spans="1:7" x14ac:dyDescent="0.55000000000000004">
      <c r="A60" t="s">
        <v>94</v>
      </c>
      <c r="B60" t="s">
        <v>25</v>
      </c>
      <c r="C60">
        <f t="shared" si="1"/>
        <v>7</v>
      </c>
      <c r="D60">
        <v>2016</v>
      </c>
      <c r="E60">
        <v>25</v>
      </c>
      <c r="F60">
        <v>68</v>
      </c>
      <c r="G60" t="s">
        <v>29</v>
      </c>
    </row>
    <row r="61" spans="1:7" x14ac:dyDescent="0.55000000000000004">
      <c r="A61" t="s">
        <v>97</v>
      </c>
      <c r="B61" t="s">
        <v>26</v>
      </c>
      <c r="C61">
        <f t="shared" si="1"/>
        <v>1</v>
      </c>
      <c r="D61">
        <v>2016</v>
      </c>
      <c r="E61">
        <v>57</v>
      </c>
      <c r="F61">
        <v>33</v>
      </c>
      <c r="G61" t="s">
        <v>30</v>
      </c>
    </row>
    <row r="62" spans="1:7" x14ac:dyDescent="0.55000000000000004">
      <c r="A62" t="s">
        <v>70</v>
      </c>
      <c r="B62" t="s">
        <v>48</v>
      </c>
      <c r="C62">
        <f t="shared" si="1"/>
        <v>4</v>
      </c>
      <c r="D62">
        <v>2016</v>
      </c>
      <c r="E62">
        <v>47</v>
      </c>
      <c r="F62">
        <v>49</v>
      </c>
      <c r="G62" t="s">
        <v>12</v>
      </c>
    </row>
    <row r="63" spans="1:7" x14ac:dyDescent="0.55000000000000004">
      <c r="A63" t="s">
        <v>95</v>
      </c>
      <c r="B63" t="s">
        <v>25</v>
      </c>
      <c r="C63">
        <f t="shared" si="1"/>
        <v>7</v>
      </c>
      <c r="D63">
        <v>2016</v>
      </c>
      <c r="E63">
        <v>37</v>
      </c>
      <c r="F63">
        <v>61</v>
      </c>
      <c r="G63" t="s">
        <v>10</v>
      </c>
    </row>
    <row r="64" spans="1:7" x14ac:dyDescent="0.55000000000000004">
      <c r="A64" t="s">
        <v>96</v>
      </c>
      <c r="B64" t="s">
        <v>25</v>
      </c>
      <c r="C64">
        <f t="shared" si="1"/>
        <v>7</v>
      </c>
      <c r="D64">
        <v>2016</v>
      </c>
      <c r="E64">
        <v>28</v>
      </c>
      <c r="F64">
        <v>72</v>
      </c>
      <c r="G64" t="s">
        <v>31</v>
      </c>
    </row>
    <row r="65" spans="1:7" x14ac:dyDescent="0.55000000000000004">
      <c r="A65" t="s">
        <v>74</v>
      </c>
      <c r="B65" t="s">
        <v>25</v>
      </c>
      <c r="C65">
        <f t="shared" si="1"/>
        <v>7</v>
      </c>
      <c r="D65">
        <v>2016</v>
      </c>
      <c r="E65">
        <v>27</v>
      </c>
      <c r="F65">
        <v>68</v>
      </c>
      <c r="G65" t="s">
        <v>33</v>
      </c>
    </row>
    <row r="66" spans="1:7" x14ac:dyDescent="0.55000000000000004">
      <c r="A66" t="s">
        <v>75</v>
      </c>
      <c r="B66" t="s">
        <v>26</v>
      </c>
      <c r="C66">
        <f t="shared" ref="C66:C97" si="2">IF(OR(B66="Solid D", B66="Safe D"), 1, IF(B66="Likely D", 2, IF(B66="Lean D", 3, IF(OR(B66="Toss Up",B66="Tossup"), 4, IF(B66="Lean R", 5, IF(B66="Likely R", 6, IF(OR(B66="Solid R", B66="Safe R"), 7, 100)))))))</f>
        <v>1</v>
      </c>
      <c r="D66">
        <v>2016</v>
      </c>
      <c r="E66">
        <v>61</v>
      </c>
      <c r="F66">
        <v>33</v>
      </c>
      <c r="G66" t="s">
        <v>32</v>
      </c>
    </row>
    <row r="67" spans="1:7" x14ac:dyDescent="0.55000000000000004">
      <c r="A67" t="s">
        <v>77</v>
      </c>
      <c r="B67" t="s">
        <v>26</v>
      </c>
      <c r="C67">
        <f t="shared" si="2"/>
        <v>1</v>
      </c>
      <c r="D67">
        <v>2016</v>
      </c>
      <c r="E67">
        <v>59</v>
      </c>
      <c r="F67">
        <v>41</v>
      </c>
      <c r="G67" t="s">
        <v>30</v>
      </c>
    </row>
    <row r="68" spans="1:7" x14ac:dyDescent="0.55000000000000004">
      <c r="A68" t="s">
        <v>79</v>
      </c>
      <c r="B68" t="s">
        <v>48</v>
      </c>
      <c r="C68">
        <f t="shared" si="2"/>
        <v>4</v>
      </c>
      <c r="D68">
        <v>2016</v>
      </c>
      <c r="E68">
        <v>47</v>
      </c>
      <c r="F68">
        <v>50</v>
      </c>
      <c r="G68" t="s">
        <v>15</v>
      </c>
    </row>
    <row r="69" spans="1:7" x14ac:dyDescent="0.55000000000000004">
      <c r="A69" t="s">
        <v>81</v>
      </c>
      <c r="B69" t="s">
        <v>48</v>
      </c>
      <c r="C69">
        <f t="shared" si="2"/>
        <v>4</v>
      </c>
      <c r="D69">
        <v>2014</v>
      </c>
      <c r="E69">
        <v>46</v>
      </c>
      <c r="F69">
        <v>49</v>
      </c>
      <c r="G69" t="s">
        <v>17</v>
      </c>
    </row>
    <row r="70" spans="1:7" x14ac:dyDescent="0.55000000000000004">
      <c r="A70" t="s">
        <v>91</v>
      </c>
      <c r="B70" t="s">
        <v>48</v>
      </c>
      <c r="C70">
        <f t="shared" si="2"/>
        <v>4</v>
      </c>
      <c r="D70">
        <v>2014</v>
      </c>
      <c r="E70">
        <v>39</v>
      </c>
      <c r="F70">
        <v>57</v>
      </c>
      <c r="G70" t="s">
        <v>23</v>
      </c>
    </row>
    <row r="71" spans="1:7" x14ac:dyDescent="0.55000000000000004">
      <c r="A71" t="s">
        <v>82</v>
      </c>
      <c r="B71" t="s">
        <v>48</v>
      </c>
      <c r="C71">
        <f t="shared" si="2"/>
        <v>4</v>
      </c>
      <c r="D71">
        <v>2014</v>
      </c>
      <c r="E71">
        <v>46</v>
      </c>
      <c r="F71">
        <v>49</v>
      </c>
      <c r="G71" t="s">
        <v>12</v>
      </c>
    </row>
    <row r="72" spans="1:7" x14ac:dyDescent="0.55000000000000004">
      <c r="A72" t="s">
        <v>50</v>
      </c>
      <c r="B72" t="s">
        <v>26</v>
      </c>
      <c r="C72">
        <f t="shared" si="2"/>
        <v>1</v>
      </c>
      <c r="D72">
        <v>2014</v>
      </c>
      <c r="E72">
        <v>56</v>
      </c>
      <c r="F72">
        <v>42</v>
      </c>
      <c r="G72" t="s">
        <v>18</v>
      </c>
    </row>
    <row r="73" spans="1:7" x14ac:dyDescent="0.55000000000000004">
      <c r="A73" t="s">
        <v>83</v>
      </c>
      <c r="B73" t="s">
        <v>48</v>
      </c>
      <c r="C73">
        <f t="shared" si="2"/>
        <v>4</v>
      </c>
      <c r="D73">
        <v>2014</v>
      </c>
      <c r="E73">
        <v>45</v>
      </c>
      <c r="F73">
        <v>53</v>
      </c>
      <c r="G73" t="s">
        <v>20</v>
      </c>
    </row>
    <row r="74" spans="1:7" x14ac:dyDescent="0.55000000000000004">
      <c r="A74" t="s">
        <v>52</v>
      </c>
      <c r="B74" t="s">
        <v>26</v>
      </c>
      <c r="C74">
        <f t="shared" si="2"/>
        <v>1</v>
      </c>
      <c r="D74">
        <v>2014</v>
      </c>
      <c r="E74">
        <v>70</v>
      </c>
      <c r="F74">
        <v>28</v>
      </c>
      <c r="G74" t="s">
        <v>19</v>
      </c>
    </row>
    <row r="75" spans="1:7" x14ac:dyDescent="0.55000000000000004">
      <c r="A75" t="s">
        <v>92</v>
      </c>
      <c r="B75" t="s">
        <v>25</v>
      </c>
      <c r="C75">
        <f t="shared" si="2"/>
        <v>7</v>
      </c>
      <c r="D75">
        <v>2014</v>
      </c>
      <c r="E75">
        <v>35</v>
      </c>
      <c r="F75">
        <v>65</v>
      </c>
      <c r="G75" t="s">
        <v>27</v>
      </c>
    </row>
    <row r="76" spans="1:7" x14ac:dyDescent="0.55000000000000004">
      <c r="A76" t="s">
        <v>84</v>
      </c>
      <c r="B76" t="s">
        <v>26</v>
      </c>
      <c r="C76">
        <f t="shared" si="2"/>
        <v>1</v>
      </c>
      <c r="D76">
        <v>2014</v>
      </c>
      <c r="E76">
        <v>53</v>
      </c>
      <c r="F76">
        <v>43</v>
      </c>
      <c r="G76" t="s">
        <v>18</v>
      </c>
    </row>
    <row r="77" spans="1:7" x14ac:dyDescent="0.55000000000000004">
      <c r="A77" t="s">
        <v>85</v>
      </c>
      <c r="B77" t="s">
        <v>48</v>
      </c>
      <c r="C77">
        <f t="shared" si="2"/>
        <v>4</v>
      </c>
      <c r="D77">
        <v>2014</v>
      </c>
      <c r="E77">
        <v>44</v>
      </c>
      <c r="F77">
        <v>52</v>
      </c>
      <c r="G77" t="s">
        <v>12</v>
      </c>
    </row>
    <row r="78" spans="1:7" x14ac:dyDescent="0.55000000000000004">
      <c r="A78" t="s">
        <v>86</v>
      </c>
      <c r="B78" t="s">
        <v>5</v>
      </c>
      <c r="C78">
        <f t="shared" si="2"/>
        <v>5</v>
      </c>
      <c r="D78">
        <v>2014</v>
      </c>
      <c r="E78">
        <v>41</v>
      </c>
      <c r="F78">
        <v>56</v>
      </c>
      <c r="G78" t="s">
        <v>40</v>
      </c>
    </row>
    <row r="79" spans="1:7" x14ac:dyDescent="0.55000000000000004">
      <c r="A79" t="s">
        <v>87</v>
      </c>
      <c r="B79" t="s">
        <v>5</v>
      </c>
      <c r="C79">
        <f t="shared" si="2"/>
        <v>5</v>
      </c>
      <c r="D79">
        <v>2014</v>
      </c>
      <c r="E79">
        <v>44</v>
      </c>
      <c r="F79">
        <v>56</v>
      </c>
      <c r="G79" t="s">
        <v>17</v>
      </c>
    </row>
    <row r="80" spans="1:7" x14ac:dyDescent="0.55000000000000004">
      <c r="A80" t="s">
        <v>54</v>
      </c>
      <c r="B80" t="s">
        <v>25</v>
      </c>
      <c r="C80">
        <f t="shared" si="2"/>
        <v>7</v>
      </c>
      <c r="D80">
        <v>2014</v>
      </c>
      <c r="E80">
        <v>32</v>
      </c>
      <c r="F80">
        <v>68</v>
      </c>
      <c r="G80" t="s">
        <v>16</v>
      </c>
    </row>
    <row r="81" spans="1:7" x14ac:dyDescent="0.55000000000000004">
      <c r="A81" t="s">
        <v>56</v>
      </c>
      <c r="B81" t="s">
        <v>26</v>
      </c>
      <c r="C81">
        <f t="shared" si="2"/>
        <v>1</v>
      </c>
      <c r="D81">
        <v>2014</v>
      </c>
      <c r="E81">
        <v>62</v>
      </c>
      <c r="F81">
        <v>38</v>
      </c>
      <c r="G81" t="s">
        <v>14</v>
      </c>
    </row>
    <row r="82" spans="1:7" x14ac:dyDescent="0.55000000000000004">
      <c r="A82" t="s">
        <v>57</v>
      </c>
      <c r="B82" t="s">
        <v>3</v>
      </c>
      <c r="C82">
        <f t="shared" si="2"/>
        <v>3</v>
      </c>
      <c r="D82">
        <v>2014</v>
      </c>
      <c r="E82">
        <v>55</v>
      </c>
      <c r="F82">
        <v>41</v>
      </c>
      <c r="G82" t="s">
        <v>13</v>
      </c>
    </row>
    <row r="83" spans="1:7" x14ac:dyDescent="0.55000000000000004">
      <c r="A83" t="s">
        <v>58</v>
      </c>
      <c r="B83" t="s">
        <v>2</v>
      </c>
      <c r="C83">
        <f t="shared" si="2"/>
        <v>2</v>
      </c>
      <c r="D83">
        <v>2014</v>
      </c>
      <c r="E83">
        <v>53</v>
      </c>
      <c r="F83">
        <v>43</v>
      </c>
      <c r="G83" t="s">
        <v>15</v>
      </c>
    </row>
    <row r="84" spans="1:7" x14ac:dyDescent="0.55000000000000004">
      <c r="A84" t="s">
        <v>59</v>
      </c>
      <c r="B84" t="s">
        <v>6</v>
      </c>
      <c r="C84">
        <f t="shared" si="2"/>
        <v>6</v>
      </c>
      <c r="D84">
        <v>2014</v>
      </c>
      <c r="E84">
        <v>37</v>
      </c>
      <c r="F84">
        <v>60</v>
      </c>
      <c r="G84" t="s">
        <v>35</v>
      </c>
    </row>
    <row r="85" spans="1:7" x14ac:dyDescent="0.55000000000000004">
      <c r="A85" t="s">
        <v>61</v>
      </c>
      <c r="B85" t="s">
        <v>25</v>
      </c>
      <c r="C85">
        <f t="shared" si="2"/>
        <v>7</v>
      </c>
      <c r="D85">
        <v>2014</v>
      </c>
      <c r="E85">
        <v>40</v>
      </c>
      <c r="F85">
        <v>58</v>
      </c>
      <c r="G85" t="s">
        <v>24</v>
      </c>
    </row>
    <row r="86" spans="1:7" x14ac:dyDescent="0.55000000000000004">
      <c r="A86" t="s">
        <v>62</v>
      </c>
      <c r="B86" t="s">
        <v>25</v>
      </c>
      <c r="C86">
        <f t="shared" si="2"/>
        <v>7</v>
      </c>
      <c r="D86">
        <v>2014</v>
      </c>
      <c r="E86">
        <v>31</v>
      </c>
      <c r="F86">
        <v>65</v>
      </c>
      <c r="G86" t="s">
        <v>17</v>
      </c>
    </row>
    <row r="87" spans="1:7" x14ac:dyDescent="0.55000000000000004">
      <c r="A87" t="s">
        <v>88</v>
      </c>
      <c r="B87" t="s">
        <v>48</v>
      </c>
      <c r="C87">
        <f t="shared" si="2"/>
        <v>4</v>
      </c>
      <c r="D87">
        <v>2014</v>
      </c>
      <c r="E87">
        <v>52</v>
      </c>
      <c r="F87">
        <v>48</v>
      </c>
      <c r="G87" t="s">
        <v>12</v>
      </c>
    </row>
    <row r="88" spans="1:7" x14ac:dyDescent="0.55000000000000004">
      <c r="A88" t="s">
        <v>64</v>
      </c>
      <c r="B88" t="s">
        <v>26</v>
      </c>
      <c r="C88">
        <f t="shared" si="2"/>
        <v>1</v>
      </c>
      <c r="D88">
        <v>2014</v>
      </c>
      <c r="E88">
        <v>56</v>
      </c>
      <c r="F88">
        <v>45</v>
      </c>
      <c r="G88" t="s">
        <v>16</v>
      </c>
    </row>
    <row r="89" spans="1:7" x14ac:dyDescent="0.55000000000000004">
      <c r="A89" t="s">
        <v>65</v>
      </c>
      <c r="B89" t="s">
        <v>26</v>
      </c>
      <c r="C89">
        <f t="shared" si="2"/>
        <v>1</v>
      </c>
      <c r="D89">
        <v>2014</v>
      </c>
      <c r="E89">
        <v>55</v>
      </c>
      <c r="F89">
        <v>45</v>
      </c>
      <c r="G89" t="s">
        <v>13</v>
      </c>
    </row>
    <row r="90" spans="1:7" x14ac:dyDescent="0.55000000000000004">
      <c r="A90" t="s">
        <v>89</v>
      </c>
      <c r="B90" t="s">
        <v>48</v>
      </c>
      <c r="C90">
        <f t="shared" si="2"/>
        <v>4</v>
      </c>
      <c r="D90">
        <v>2014</v>
      </c>
      <c r="E90">
        <v>47</v>
      </c>
      <c r="F90">
        <v>49</v>
      </c>
      <c r="G90" t="s">
        <v>39</v>
      </c>
    </row>
    <row r="91" spans="1:7" x14ac:dyDescent="0.55000000000000004">
      <c r="A91" t="s">
        <v>94</v>
      </c>
      <c r="B91" t="s">
        <v>25</v>
      </c>
      <c r="C91">
        <f t="shared" si="2"/>
        <v>7</v>
      </c>
      <c r="D91">
        <v>2014</v>
      </c>
      <c r="E91">
        <v>29</v>
      </c>
      <c r="F91">
        <v>68</v>
      </c>
      <c r="G91" t="s">
        <v>29</v>
      </c>
    </row>
    <row r="92" spans="1:7" x14ac:dyDescent="0.55000000000000004">
      <c r="A92" t="s">
        <v>94</v>
      </c>
      <c r="B92" t="s">
        <v>25</v>
      </c>
      <c r="C92">
        <f t="shared" si="2"/>
        <v>7</v>
      </c>
      <c r="D92">
        <v>2014</v>
      </c>
      <c r="E92">
        <v>29</v>
      </c>
      <c r="F92">
        <v>68</v>
      </c>
      <c r="G92" t="s">
        <v>29</v>
      </c>
    </row>
    <row r="93" spans="1:7" x14ac:dyDescent="0.55000000000000004">
      <c r="A93" t="s">
        <v>97</v>
      </c>
      <c r="B93" t="s">
        <v>2</v>
      </c>
      <c r="C93">
        <f t="shared" si="2"/>
        <v>2</v>
      </c>
      <c r="D93">
        <v>2014</v>
      </c>
      <c r="E93">
        <v>56</v>
      </c>
      <c r="F93">
        <v>37</v>
      </c>
      <c r="G93" t="s">
        <v>30</v>
      </c>
    </row>
    <row r="94" spans="1:7" x14ac:dyDescent="0.55000000000000004">
      <c r="A94" t="s">
        <v>71</v>
      </c>
      <c r="B94" t="s">
        <v>26</v>
      </c>
      <c r="C94">
        <f t="shared" si="2"/>
        <v>1</v>
      </c>
      <c r="D94">
        <v>2014</v>
      </c>
      <c r="E94">
        <v>71</v>
      </c>
      <c r="F94">
        <v>29</v>
      </c>
      <c r="G94" t="s">
        <v>11</v>
      </c>
    </row>
    <row r="95" spans="1:7" x14ac:dyDescent="0.55000000000000004">
      <c r="A95" t="s">
        <v>95</v>
      </c>
      <c r="B95" t="s">
        <v>25</v>
      </c>
      <c r="C95">
        <f t="shared" si="2"/>
        <v>7</v>
      </c>
      <c r="D95">
        <v>2014</v>
      </c>
      <c r="E95">
        <v>39</v>
      </c>
      <c r="F95">
        <v>54</v>
      </c>
      <c r="G95" t="s">
        <v>10</v>
      </c>
    </row>
    <row r="96" spans="1:7" x14ac:dyDescent="0.55000000000000004">
      <c r="A96" t="s">
        <v>95</v>
      </c>
      <c r="B96" t="s">
        <v>25</v>
      </c>
      <c r="C96">
        <f t="shared" si="2"/>
        <v>7</v>
      </c>
      <c r="D96">
        <v>2014</v>
      </c>
      <c r="E96">
        <v>37</v>
      </c>
      <c r="F96">
        <v>61</v>
      </c>
      <c r="G96" t="s">
        <v>10</v>
      </c>
    </row>
    <row r="97" spans="1:12" x14ac:dyDescent="0.55000000000000004">
      <c r="A97" t="s">
        <v>96</v>
      </c>
      <c r="B97" t="s">
        <v>5</v>
      </c>
      <c r="C97">
        <f t="shared" si="2"/>
        <v>5</v>
      </c>
      <c r="D97">
        <v>2014</v>
      </c>
      <c r="E97">
        <v>30</v>
      </c>
      <c r="F97">
        <v>50</v>
      </c>
      <c r="G97" t="s">
        <v>31</v>
      </c>
    </row>
    <row r="98" spans="1:12" x14ac:dyDescent="0.55000000000000004">
      <c r="A98" t="s">
        <v>72</v>
      </c>
      <c r="B98" t="s">
        <v>25</v>
      </c>
      <c r="C98">
        <f t="shared" ref="C98:C129" si="3">IF(OR(B98="Solid D", B98="Safe D"), 1, IF(B98="Likely D", 2, IF(B98="Lean D", 3, IF(OR(B98="Toss Up",B98="Tossup"), 4, IF(B98="Lean R", 5, IF(B98="Likely R", 6, IF(OR(B98="Solid R", B98="Safe R"), 7, 100)))))))</f>
        <v>7</v>
      </c>
      <c r="D98">
        <v>2014</v>
      </c>
      <c r="E98">
        <v>32</v>
      </c>
      <c r="F98">
        <v>62</v>
      </c>
      <c r="G98" t="s">
        <v>17</v>
      </c>
    </row>
    <row r="99" spans="1:12" x14ac:dyDescent="0.55000000000000004">
      <c r="A99" t="s">
        <v>73</v>
      </c>
      <c r="B99" t="s">
        <v>25</v>
      </c>
      <c r="C99">
        <f t="shared" si="3"/>
        <v>7</v>
      </c>
      <c r="D99">
        <v>2014</v>
      </c>
      <c r="E99">
        <v>34</v>
      </c>
      <c r="F99">
        <v>62</v>
      </c>
      <c r="G99" t="s">
        <v>31</v>
      </c>
    </row>
    <row r="100" spans="1:12" x14ac:dyDescent="0.55000000000000004">
      <c r="A100" t="s">
        <v>76</v>
      </c>
      <c r="B100" t="s">
        <v>2</v>
      </c>
      <c r="C100">
        <f t="shared" si="3"/>
        <v>2</v>
      </c>
      <c r="D100">
        <v>2014</v>
      </c>
      <c r="E100">
        <v>49</v>
      </c>
      <c r="F100">
        <v>48</v>
      </c>
      <c r="G100" t="s">
        <v>42</v>
      </c>
    </row>
    <row r="101" spans="1:12" x14ac:dyDescent="0.55000000000000004">
      <c r="A101" t="s">
        <v>78</v>
      </c>
      <c r="B101" t="s">
        <v>6</v>
      </c>
      <c r="C101">
        <f t="shared" si="3"/>
        <v>6</v>
      </c>
      <c r="D101">
        <v>2014</v>
      </c>
      <c r="E101">
        <v>34</v>
      </c>
      <c r="F101">
        <v>62</v>
      </c>
      <c r="G101" t="s">
        <v>40</v>
      </c>
    </row>
    <row r="102" spans="1:12" x14ac:dyDescent="0.55000000000000004">
      <c r="A102" t="s">
        <v>80</v>
      </c>
      <c r="B102" t="s">
        <v>25</v>
      </c>
      <c r="C102">
        <f t="shared" si="3"/>
        <v>7</v>
      </c>
      <c r="D102">
        <v>2014</v>
      </c>
      <c r="E102">
        <v>18</v>
      </c>
      <c r="F102">
        <v>72</v>
      </c>
      <c r="G102" t="s">
        <v>33</v>
      </c>
    </row>
    <row r="103" spans="1:12" x14ac:dyDescent="0.55000000000000004">
      <c r="L103" s="1"/>
    </row>
  </sheetData>
  <sortState xmlns:xlrd2="http://schemas.microsoft.com/office/spreadsheetml/2017/richdata2" ref="A2:L35">
    <sortCondition ref="A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Garber</dc:creator>
  <cp:lastModifiedBy>Matt Garber</cp:lastModifiedBy>
  <dcterms:created xsi:type="dcterms:W3CDTF">2020-05-15T03:11:14Z</dcterms:created>
  <dcterms:modified xsi:type="dcterms:W3CDTF">2020-05-16T02:03:18Z</dcterms:modified>
</cp:coreProperties>
</file>