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3" sheetId="2" state="visible" r:id="rId3"/>
    <sheet name="Sheet2" sheetId="3" state="visible" r:id="rId4"/>
  </sheets>
  <definedNames>
    <definedName function="false" hidden="true" localSheetId="2" name="_xlnm._FilterDatabase" vbProcedure="false">Sheet2!$A$3:$B$524</definedName>
    <definedName function="false" hidden="false" localSheetId="0" name="_xlnm._FilterDatabase" vbProcedure="false">Sheet1!$R$1:$R$1</definedName>
    <definedName function="false" hidden="false" localSheetId="2" name="_xlnm._FilterDatabase" vbProcedure="false">Sheet2!$A$3:$B$524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<sst xmlns="http://schemas.openxmlformats.org/spreadsheetml/2006/main" count="21" uniqueCount="17">
  <si>
    <t>US HY Monthly Yield</t>
  </si>
  <si>
    <t>US IG Monthly Yield</t>
  </si>
  <si>
    <t>US Int. Trsy Monthly Yield</t>
  </si>
  <si>
    <t>US HY Return</t>
  </si>
  <si>
    <t>US IG Return</t>
  </si>
  <si>
    <t>US Int. Trsy Return</t>
  </si>
  <si>
    <t>Cash Return</t>
  </si>
  <si>
    <t>Russell 2000 Return</t>
  </si>
  <si>
    <t>US HY Yield</t>
  </si>
  <si>
    <t>US IG Yield</t>
  </si>
  <si>
    <t>US Int Trs Yield</t>
  </si>
  <si>
    <t>US HY Spread</t>
  </si>
  <si>
    <t>US IG Spread</t>
  </si>
  <si>
    <t>Equity Volatility</t>
  </si>
  <si>
    <t>S&amp;P 500 Return</t>
  </si>
  <si>
    <t>ISM Manufacturing</t>
  </si>
  <si>
    <t>Retail Sales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</si>
</sst>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%"/>
    <numFmt numFmtId="166" formatCode="0.00%"/>
    <numFmt numFmtId="167" formatCode="MMM\-YY"/>
    <numFmt numFmtId="168" formatCode="0.0%"/>
    <numFmt numFmtId="169" formatCode="0.00000%"/>
    <numFmt numFmtId="170" formatCode="0.00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19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19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19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4" fillId="2" borderId="0" xfId="19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2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19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Sheet3!$A$2:$A$349</c:f>
              <c:strCache>
                <c:ptCount val="348"/>
                <c:pt idx="0">
                  <c:v>Jun-87</c:v>
                </c:pt>
                <c:pt idx="1">
                  <c:v>Jul-87</c:v>
                </c:pt>
                <c:pt idx="2">
                  <c:v>Aug-87</c:v>
                </c:pt>
                <c:pt idx="3">
                  <c:v>Sep-87</c:v>
                </c:pt>
                <c:pt idx="4">
                  <c:v>Oct-87</c:v>
                </c:pt>
                <c:pt idx="5">
                  <c:v>Nov-87</c:v>
                </c:pt>
                <c:pt idx="6">
                  <c:v>Dec-87</c:v>
                </c:pt>
                <c:pt idx="7">
                  <c:v>Jan-88</c:v>
                </c:pt>
                <c:pt idx="8">
                  <c:v>Feb-88</c:v>
                </c:pt>
                <c:pt idx="9">
                  <c:v>Mar-88</c:v>
                </c:pt>
                <c:pt idx="10">
                  <c:v>Apr-88</c:v>
                </c:pt>
                <c:pt idx="11">
                  <c:v>May-88</c:v>
                </c:pt>
                <c:pt idx="12">
                  <c:v>Jun-88</c:v>
                </c:pt>
                <c:pt idx="13">
                  <c:v>Jul-88</c:v>
                </c:pt>
                <c:pt idx="14">
                  <c:v>Aug-88</c:v>
                </c:pt>
                <c:pt idx="15">
                  <c:v>Sep-88</c:v>
                </c:pt>
                <c:pt idx="16">
                  <c:v>Oct-88</c:v>
                </c:pt>
                <c:pt idx="17">
                  <c:v>Nov-88</c:v>
                </c:pt>
                <c:pt idx="18">
                  <c:v>Dec-88</c:v>
                </c:pt>
                <c:pt idx="19">
                  <c:v>Jan-89</c:v>
                </c:pt>
                <c:pt idx="20">
                  <c:v>Feb-89</c:v>
                </c:pt>
                <c:pt idx="21">
                  <c:v>Mar-89</c:v>
                </c:pt>
                <c:pt idx="22">
                  <c:v>Apr-89</c:v>
                </c:pt>
                <c:pt idx="23">
                  <c:v>May-89</c:v>
                </c:pt>
                <c:pt idx="24">
                  <c:v>Jun-89</c:v>
                </c:pt>
                <c:pt idx="25">
                  <c:v>Jul-89</c:v>
                </c:pt>
                <c:pt idx="26">
                  <c:v>Aug-89</c:v>
                </c:pt>
                <c:pt idx="27">
                  <c:v>Sep-89</c:v>
                </c:pt>
                <c:pt idx="28">
                  <c:v>Oct-89</c:v>
                </c:pt>
                <c:pt idx="29">
                  <c:v>Nov-89</c:v>
                </c:pt>
                <c:pt idx="30">
                  <c:v>Dec-89</c:v>
                </c:pt>
                <c:pt idx="31">
                  <c:v>Jan-90</c:v>
                </c:pt>
                <c:pt idx="32">
                  <c:v>Feb-90</c:v>
                </c:pt>
                <c:pt idx="33">
                  <c:v>Mar-90</c:v>
                </c:pt>
                <c:pt idx="34">
                  <c:v>Apr-90</c:v>
                </c:pt>
                <c:pt idx="35">
                  <c:v>May-90</c:v>
                </c:pt>
                <c:pt idx="36">
                  <c:v>Jun-90</c:v>
                </c:pt>
                <c:pt idx="37">
                  <c:v>Jul-90</c:v>
                </c:pt>
                <c:pt idx="38">
                  <c:v>Aug-90</c:v>
                </c:pt>
                <c:pt idx="39">
                  <c:v>Sep-90</c:v>
                </c:pt>
                <c:pt idx="40">
                  <c:v>Oct-90</c:v>
                </c:pt>
                <c:pt idx="41">
                  <c:v>Nov-90</c:v>
                </c:pt>
                <c:pt idx="42">
                  <c:v>Dec-90</c:v>
                </c:pt>
                <c:pt idx="43">
                  <c:v>Jan-91</c:v>
                </c:pt>
                <c:pt idx="44">
                  <c:v>Feb-91</c:v>
                </c:pt>
                <c:pt idx="45">
                  <c:v>Mar-91</c:v>
                </c:pt>
                <c:pt idx="46">
                  <c:v>Apr-91</c:v>
                </c:pt>
                <c:pt idx="47">
                  <c:v>May-91</c:v>
                </c:pt>
                <c:pt idx="48">
                  <c:v>Jun-91</c:v>
                </c:pt>
                <c:pt idx="49">
                  <c:v>Jul-91</c:v>
                </c:pt>
                <c:pt idx="50">
                  <c:v>Aug-91</c:v>
                </c:pt>
                <c:pt idx="51">
                  <c:v>Sep-91</c:v>
                </c:pt>
                <c:pt idx="52">
                  <c:v>Oct-91</c:v>
                </c:pt>
                <c:pt idx="53">
                  <c:v>Nov-91</c:v>
                </c:pt>
                <c:pt idx="54">
                  <c:v>Dec-91</c:v>
                </c:pt>
                <c:pt idx="55">
                  <c:v>Jan-92</c:v>
                </c:pt>
                <c:pt idx="56">
                  <c:v>Feb-92</c:v>
                </c:pt>
                <c:pt idx="57">
                  <c:v>Mar-92</c:v>
                </c:pt>
                <c:pt idx="58">
                  <c:v>Apr-92</c:v>
                </c:pt>
                <c:pt idx="59">
                  <c:v>May-92</c:v>
                </c:pt>
                <c:pt idx="60">
                  <c:v>Jun-92</c:v>
                </c:pt>
                <c:pt idx="61">
                  <c:v>Jul-92</c:v>
                </c:pt>
                <c:pt idx="62">
                  <c:v>Aug-92</c:v>
                </c:pt>
                <c:pt idx="63">
                  <c:v>Sep-92</c:v>
                </c:pt>
                <c:pt idx="64">
                  <c:v>Oct-92</c:v>
                </c:pt>
                <c:pt idx="65">
                  <c:v>Nov-92</c:v>
                </c:pt>
                <c:pt idx="66">
                  <c:v>Dec-92</c:v>
                </c:pt>
                <c:pt idx="67">
                  <c:v>Jan-93</c:v>
                </c:pt>
                <c:pt idx="68">
                  <c:v>Feb-93</c:v>
                </c:pt>
                <c:pt idx="69">
                  <c:v>Mar-93</c:v>
                </c:pt>
                <c:pt idx="70">
                  <c:v>Apr-93</c:v>
                </c:pt>
                <c:pt idx="71">
                  <c:v>May-93</c:v>
                </c:pt>
                <c:pt idx="72">
                  <c:v>Jun-93</c:v>
                </c:pt>
                <c:pt idx="73">
                  <c:v>Jul-93</c:v>
                </c:pt>
                <c:pt idx="74">
                  <c:v>Aug-93</c:v>
                </c:pt>
                <c:pt idx="75">
                  <c:v>Sep-93</c:v>
                </c:pt>
                <c:pt idx="76">
                  <c:v>Oct-93</c:v>
                </c:pt>
                <c:pt idx="77">
                  <c:v>Nov-93</c:v>
                </c:pt>
                <c:pt idx="78">
                  <c:v>Dec-93</c:v>
                </c:pt>
                <c:pt idx="79">
                  <c:v>Jan-94</c:v>
                </c:pt>
                <c:pt idx="80">
                  <c:v>Feb-94</c:v>
                </c:pt>
                <c:pt idx="81">
                  <c:v>Mar-94</c:v>
                </c:pt>
                <c:pt idx="82">
                  <c:v>Apr-94</c:v>
                </c:pt>
                <c:pt idx="83">
                  <c:v>May-94</c:v>
                </c:pt>
                <c:pt idx="84">
                  <c:v>Jun-94</c:v>
                </c:pt>
                <c:pt idx="85">
                  <c:v>Jul-94</c:v>
                </c:pt>
                <c:pt idx="86">
                  <c:v>Aug-94</c:v>
                </c:pt>
                <c:pt idx="87">
                  <c:v>Sep-94</c:v>
                </c:pt>
                <c:pt idx="88">
                  <c:v>Oct-94</c:v>
                </c:pt>
                <c:pt idx="89">
                  <c:v>Nov-94</c:v>
                </c:pt>
                <c:pt idx="90">
                  <c:v>Dec-94</c:v>
                </c:pt>
                <c:pt idx="91">
                  <c:v>Jan-95</c:v>
                </c:pt>
                <c:pt idx="92">
                  <c:v>Feb-95</c:v>
                </c:pt>
                <c:pt idx="93">
                  <c:v>Mar-95</c:v>
                </c:pt>
                <c:pt idx="94">
                  <c:v>Apr-95</c:v>
                </c:pt>
                <c:pt idx="95">
                  <c:v>May-95</c:v>
                </c:pt>
                <c:pt idx="96">
                  <c:v>Jun-95</c:v>
                </c:pt>
                <c:pt idx="97">
                  <c:v>Jul-95</c:v>
                </c:pt>
                <c:pt idx="98">
                  <c:v>Aug-95</c:v>
                </c:pt>
                <c:pt idx="99">
                  <c:v>Sep-95</c:v>
                </c:pt>
                <c:pt idx="100">
                  <c:v>Oct-95</c:v>
                </c:pt>
                <c:pt idx="101">
                  <c:v>Nov-95</c:v>
                </c:pt>
                <c:pt idx="102">
                  <c:v>Dec-95</c:v>
                </c:pt>
                <c:pt idx="103">
                  <c:v>Jan-96</c:v>
                </c:pt>
                <c:pt idx="104">
                  <c:v>Feb-96</c:v>
                </c:pt>
                <c:pt idx="105">
                  <c:v>Mar-96</c:v>
                </c:pt>
                <c:pt idx="106">
                  <c:v>Apr-96</c:v>
                </c:pt>
                <c:pt idx="107">
                  <c:v>May-96</c:v>
                </c:pt>
                <c:pt idx="108">
                  <c:v>Jun-96</c:v>
                </c:pt>
                <c:pt idx="109">
                  <c:v>Jul-96</c:v>
                </c:pt>
                <c:pt idx="110">
                  <c:v>Aug-96</c:v>
                </c:pt>
                <c:pt idx="111">
                  <c:v>Sep-96</c:v>
                </c:pt>
                <c:pt idx="112">
                  <c:v>Oct-96</c:v>
                </c:pt>
                <c:pt idx="113">
                  <c:v>Nov-96</c:v>
                </c:pt>
                <c:pt idx="114">
                  <c:v>Dec-96</c:v>
                </c:pt>
                <c:pt idx="115">
                  <c:v>Jan-97</c:v>
                </c:pt>
                <c:pt idx="116">
                  <c:v>Feb-97</c:v>
                </c:pt>
                <c:pt idx="117">
                  <c:v>Mar-97</c:v>
                </c:pt>
                <c:pt idx="118">
                  <c:v>Apr-97</c:v>
                </c:pt>
                <c:pt idx="119">
                  <c:v>May-97</c:v>
                </c:pt>
                <c:pt idx="120">
                  <c:v>Jun-97</c:v>
                </c:pt>
                <c:pt idx="121">
                  <c:v>Jul-97</c:v>
                </c:pt>
                <c:pt idx="122">
                  <c:v>Aug-97</c:v>
                </c:pt>
                <c:pt idx="123">
                  <c:v>Sep-97</c:v>
                </c:pt>
                <c:pt idx="124">
                  <c:v>Oct-97</c:v>
                </c:pt>
                <c:pt idx="125">
                  <c:v>Nov-97</c:v>
                </c:pt>
                <c:pt idx="126">
                  <c:v>Dec-97</c:v>
                </c:pt>
                <c:pt idx="127">
                  <c:v>Jan-98</c:v>
                </c:pt>
                <c:pt idx="128">
                  <c:v>Feb-98</c:v>
                </c:pt>
                <c:pt idx="129">
                  <c:v>Mar-98</c:v>
                </c:pt>
                <c:pt idx="130">
                  <c:v>Apr-98</c:v>
                </c:pt>
                <c:pt idx="131">
                  <c:v>May-98</c:v>
                </c:pt>
                <c:pt idx="132">
                  <c:v>Jun-98</c:v>
                </c:pt>
                <c:pt idx="133">
                  <c:v>Jul-98</c:v>
                </c:pt>
                <c:pt idx="134">
                  <c:v>Aug-98</c:v>
                </c:pt>
                <c:pt idx="135">
                  <c:v>Sep-98</c:v>
                </c:pt>
                <c:pt idx="136">
                  <c:v>Oct-98</c:v>
                </c:pt>
                <c:pt idx="137">
                  <c:v>Nov-98</c:v>
                </c:pt>
                <c:pt idx="138">
                  <c:v>Dec-98</c:v>
                </c:pt>
                <c:pt idx="139">
                  <c:v>Jan-99</c:v>
                </c:pt>
                <c:pt idx="140">
                  <c:v>Feb-99</c:v>
                </c:pt>
                <c:pt idx="141">
                  <c:v>Mar-99</c:v>
                </c:pt>
                <c:pt idx="142">
                  <c:v>Apr-99</c:v>
                </c:pt>
                <c:pt idx="143">
                  <c:v>May-99</c:v>
                </c:pt>
                <c:pt idx="144">
                  <c:v>Jun-99</c:v>
                </c:pt>
                <c:pt idx="145">
                  <c:v>Jul-99</c:v>
                </c:pt>
                <c:pt idx="146">
                  <c:v>Aug-99</c:v>
                </c:pt>
                <c:pt idx="147">
                  <c:v>Sep-99</c:v>
                </c:pt>
                <c:pt idx="148">
                  <c:v>Oct-99</c:v>
                </c:pt>
                <c:pt idx="149">
                  <c:v>Nov-99</c:v>
                </c:pt>
                <c:pt idx="150">
                  <c:v>Dec-99</c:v>
                </c:pt>
                <c:pt idx="151">
                  <c:v>Jan-00</c:v>
                </c:pt>
                <c:pt idx="152">
                  <c:v>Feb-00</c:v>
                </c:pt>
                <c:pt idx="153">
                  <c:v>Mar-00</c:v>
                </c:pt>
                <c:pt idx="154">
                  <c:v>Apr-00</c:v>
                </c:pt>
                <c:pt idx="155">
                  <c:v>May-00</c:v>
                </c:pt>
                <c:pt idx="156">
                  <c:v>Jun-00</c:v>
                </c:pt>
                <c:pt idx="157">
                  <c:v>Jul-00</c:v>
                </c:pt>
                <c:pt idx="158">
                  <c:v>Aug-00</c:v>
                </c:pt>
                <c:pt idx="159">
                  <c:v>Sep-00</c:v>
                </c:pt>
                <c:pt idx="160">
                  <c:v>Oct-00</c:v>
                </c:pt>
                <c:pt idx="161">
                  <c:v>Nov-00</c:v>
                </c:pt>
                <c:pt idx="162">
                  <c:v>Dec-00</c:v>
                </c:pt>
                <c:pt idx="163">
                  <c:v>Jan-01</c:v>
                </c:pt>
                <c:pt idx="164">
                  <c:v>Feb-01</c:v>
                </c:pt>
                <c:pt idx="165">
                  <c:v>Mar-01</c:v>
                </c:pt>
                <c:pt idx="166">
                  <c:v>Apr-01</c:v>
                </c:pt>
                <c:pt idx="167">
                  <c:v>May-01</c:v>
                </c:pt>
                <c:pt idx="168">
                  <c:v>Jun-01</c:v>
                </c:pt>
                <c:pt idx="169">
                  <c:v>Jul-01</c:v>
                </c:pt>
                <c:pt idx="170">
                  <c:v>Aug-01</c:v>
                </c:pt>
                <c:pt idx="171">
                  <c:v>Sep-01</c:v>
                </c:pt>
                <c:pt idx="172">
                  <c:v>Oct-01</c:v>
                </c:pt>
                <c:pt idx="173">
                  <c:v>Nov-01</c:v>
                </c:pt>
                <c:pt idx="174">
                  <c:v>Dec-01</c:v>
                </c:pt>
                <c:pt idx="175">
                  <c:v>Jan-02</c:v>
                </c:pt>
                <c:pt idx="176">
                  <c:v>Feb-02</c:v>
                </c:pt>
                <c:pt idx="177">
                  <c:v>Mar-02</c:v>
                </c:pt>
                <c:pt idx="178">
                  <c:v>Apr-02</c:v>
                </c:pt>
                <c:pt idx="179">
                  <c:v>May-02</c:v>
                </c:pt>
                <c:pt idx="180">
                  <c:v>Jun-02</c:v>
                </c:pt>
                <c:pt idx="181">
                  <c:v>Jul-02</c:v>
                </c:pt>
                <c:pt idx="182">
                  <c:v>Aug-02</c:v>
                </c:pt>
                <c:pt idx="183">
                  <c:v>Sep-02</c:v>
                </c:pt>
                <c:pt idx="184">
                  <c:v>Oct-02</c:v>
                </c:pt>
                <c:pt idx="185">
                  <c:v>Nov-02</c:v>
                </c:pt>
                <c:pt idx="186">
                  <c:v>Dec-02</c:v>
                </c:pt>
                <c:pt idx="187">
                  <c:v>Jan-03</c:v>
                </c:pt>
                <c:pt idx="188">
                  <c:v>Feb-03</c:v>
                </c:pt>
                <c:pt idx="189">
                  <c:v>Mar-03</c:v>
                </c:pt>
                <c:pt idx="190">
                  <c:v>Apr-03</c:v>
                </c:pt>
                <c:pt idx="191">
                  <c:v>May-03</c:v>
                </c:pt>
                <c:pt idx="192">
                  <c:v>Jun-03</c:v>
                </c:pt>
                <c:pt idx="193">
                  <c:v>Jul-03</c:v>
                </c:pt>
                <c:pt idx="194">
                  <c:v>Aug-03</c:v>
                </c:pt>
                <c:pt idx="195">
                  <c:v>Sep-03</c:v>
                </c:pt>
                <c:pt idx="196">
                  <c:v>Oct-03</c:v>
                </c:pt>
                <c:pt idx="197">
                  <c:v>Nov-03</c:v>
                </c:pt>
                <c:pt idx="198">
                  <c:v>Dec-03</c:v>
                </c:pt>
                <c:pt idx="199">
                  <c:v>Jan-04</c:v>
                </c:pt>
                <c:pt idx="200">
                  <c:v>Feb-04</c:v>
                </c:pt>
                <c:pt idx="201">
                  <c:v>Mar-04</c:v>
                </c:pt>
                <c:pt idx="202">
                  <c:v>Apr-04</c:v>
                </c:pt>
                <c:pt idx="203">
                  <c:v>May-04</c:v>
                </c:pt>
                <c:pt idx="204">
                  <c:v>Jun-04</c:v>
                </c:pt>
                <c:pt idx="205">
                  <c:v>Jul-04</c:v>
                </c:pt>
                <c:pt idx="206">
                  <c:v>Aug-04</c:v>
                </c:pt>
                <c:pt idx="207">
                  <c:v>Sep-04</c:v>
                </c:pt>
                <c:pt idx="208">
                  <c:v>Oct-04</c:v>
                </c:pt>
                <c:pt idx="209">
                  <c:v>Nov-04</c:v>
                </c:pt>
                <c:pt idx="210">
                  <c:v>Dec-04</c:v>
                </c:pt>
                <c:pt idx="211">
                  <c:v>Jan-05</c:v>
                </c:pt>
                <c:pt idx="212">
                  <c:v>Feb-05</c:v>
                </c:pt>
                <c:pt idx="213">
                  <c:v>Mar-05</c:v>
                </c:pt>
                <c:pt idx="214">
                  <c:v>Apr-05</c:v>
                </c:pt>
                <c:pt idx="215">
                  <c:v>May-05</c:v>
                </c:pt>
                <c:pt idx="216">
                  <c:v>Jun-05</c:v>
                </c:pt>
                <c:pt idx="217">
                  <c:v>Jul-05</c:v>
                </c:pt>
                <c:pt idx="218">
                  <c:v>Aug-05</c:v>
                </c:pt>
                <c:pt idx="219">
                  <c:v>Sep-05</c:v>
                </c:pt>
                <c:pt idx="220">
                  <c:v>Oct-05</c:v>
                </c:pt>
                <c:pt idx="221">
                  <c:v>Nov-05</c:v>
                </c:pt>
                <c:pt idx="222">
                  <c:v>Dec-05</c:v>
                </c:pt>
                <c:pt idx="223">
                  <c:v>Jan-06</c:v>
                </c:pt>
                <c:pt idx="224">
                  <c:v>Feb-06</c:v>
                </c:pt>
                <c:pt idx="225">
                  <c:v>Mar-06</c:v>
                </c:pt>
                <c:pt idx="226">
                  <c:v>Apr-06</c:v>
                </c:pt>
                <c:pt idx="227">
                  <c:v>May-06</c:v>
                </c:pt>
                <c:pt idx="228">
                  <c:v>Jun-06</c:v>
                </c:pt>
                <c:pt idx="229">
                  <c:v>Jul-06</c:v>
                </c:pt>
                <c:pt idx="230">
                  <c:v>Aug-06</c:v>
                </c:pt>
                <c:pt idx="231">
                  <c:v>Sep-06</c:v>
                </c:pt>
                <c:pt idx="232">
                  <c:v>Oct-06</c:v>
                </c:pt>
                <c:pt idx="233">
                  <c:v>Nov-06</c:v>
                </c:pt>
                <c:pt idx="234">
                  <c:v>Dec-06</c:v>
                </c:pt>
                <c:pt idx="235">
                  <c:v>Jan-07</c:v>
                </c:pt>
                <c:pt idx="236">
                  <c:v>Feb-07</c:v>
                </c:pt>
                <c:pt idx="237">
                  <c:v>Mar-07</c:v>
                </c:pt>
                <c:pt idx="238">
                  <c:v>Apr-07</c:v>
                </c:pt>
                <c:pt idx="239">
                  <c:v>May-07</c:v>
                </c:pt>
                <c:pt idx="240">
                  <c:v>Jun-07</c:v>
                </c:pt>
                <c:pt idx="241">
                  <c:v>Jul-07</c:v>
                </c:pt>
                <c:pt idx="242">
                  <c:v>Aug-07</c:v>
                </c:pt>
                <c:pt idx="243">
                  <c:v>Sep-07</c:v>
                </c:pt>
                <c:pt idx="244">
                  <c:v>Oct-07</c:v>
                </c:pt>
                <c:pt idx="245">
                  <c:v>Nov-07</c:v>
                </c:pt>
                <c:pt idx="246">
                  <c:v>Dec-07</c:v>
                </c:pt>
                <c:pt idx="247">
                  <c:v>Jan-08</c:v>
                </c:pt>
                <c:pt idx="248">
                  <c:v>Feb-08</c:v>
                </c:pt>
                <c:pt idx="249">
                  <c:v>Mar-08</c:v>
                </c:pt>
                <c:pt idx="250">
                  <c:v>Apr-08</c:v>
                </c:pt>
                <c:pt idx="251">
                  <c:v>May-08</c:v>
                </c:pt>
                <c:pt idx="252">
                  <c:v>Jun-08</c:v>
                </c:pt>
                <c:pt idx="253">
                  <c:v>Jul-08</c:v>
                </c:pt>
                <c:pt idx="254">
                  <c:v>Aug-08</c:v>
                </c:pt>
                <c:pt idx="255">
                  <c:v>Sep-08</c:v>
                </c:pt>
                <c:pt idx="256">
                  <c:v>Oct-08</c:v>
                </c:pt>
                <c:pt idx="257">
                  <c:v>Nov-08</c:v>
                </c:pt>
                <c:pt idx="258">
                  <c:v>Dec-08</c:v>
                </c:pt>
                <c:pt idx="259">
                  <c:v>Jan-09</c:v>
                </c:pt>
                <c:pt idx="260">
                  <c:v>Feb-09</c:v>
                </c:pt>
                <c:pt idx="261">
                  <c:v>Mar-09</c:v>
                </c:pt>
                <c:pt idx="262">
                  <c:v>Apr-09</c:v>
                </c:pt>
                <c:pt idx="263">
                  <c:v>May-09</c:v>
                </c:pt>
                <c:pt idx="264">
                  <c:v>Jun-09</c:v>
                </c:pt>
                <c:pt idx="265">
                  <c:v>Jul-09</c:v>
                </c:pt>
                <c:pt idx="266">
                  <c:v>Aug-09</c:v>
                </c:pt>
                <c:pt idx="267">
                  <c:v>Sep-09</c:v>
                </c:pt>
                <c:pt idx="268">
                  <c:v>Oct-09</c:v>
                </c:pt>
                <c:pt idx="269">
                  <c:v>Nov-09</c:v>
                </c:pt>
                <c:pt idx="270">
                  <c:v>Dec-09</c:v>
                </c:pt>
                <c:pt idx="271">
                  <c:v>Jan-10</c:v>
                </c:pt>
                <c:pt idx="272">
                  <c:v>Feb-10</c:v>
                </c:pt>
                <c:pt idx="273">
                  <c:v>Mar-10</c:v>
                </c:pt>
                <c:pt idx="274">
                  <c:v>Apr-10</c:v>
                </c:pt>
                <c:pt idx="275">
                  <c:v>May-10</c:v>
                </c:pt>
                <c:pt idx="276">
                  <c:v>Jun-10</c:v>
                </c:pt>
                <c:pt idx="277">
                  <c:v>Jul-10</c:v>
                </c:pt>
                <c:pt idx="278">
                  <c:v>Aug-10</c:v>
                </c:pt>
                <c:pt idx="279">
                  <c:v>Sep-10</c:v>
                </c:pt>
                <c:pt idx="280">
                  <c:v>Oct-10</c:v>
                </c:pt>
                <c:pt idx="281">
                  <c:v>Nov-10</c:v>
                </c:pt>
                <c:pt idx="282">
                  <c:v>Dec-10</c:v>
                </c:pt>
                <c:pt idx="283">
                  <c:v>Jan-11</c:v>
                </c:pt>
                <c:pt idx="284">
                  <c:v>Feb-11</c:v>
                </c:pt>
                <c:pt idx="285">
                  <c:v>Mar-11</c:v>
                </c:pt>
                <c:pt idx="286">
                  <c:v>Apr-11</c:v>
                </c:pt>
                <c:pt idx="287">
                  <c:v>May-11</c:v>
                </c:pt>
                <c:pt idx="288">
                  <c:v>Jun-11</c:v>
                </c:pt>
                <c:pt idx="289">
                  <c:v>Jul-11</c:v>
                </c:pt>
                <c:pt idx="290">
                  <c:v>Aug-11</c:v>
                </c:pt>
                <c:pt idx="291">
                  <c:v>Sep-11</c:v>
                </c:pt>
                <c:pt idx="292">
                  <c:v>Oct-11</c:v>
                </c:pt>
                <c:pt idx="293">
                  <c:v>Nov-11</c:v>
                </c:pt>
                <c:pt idx="294">
                  <c:v>Dec-11</c:v>
                </c:pt>
                <c:pt idx="295">
                  <c:v>Jan-12</c:v>
                </c:pt>
                <c:pt idx="296">
                  <c:v>Feb-12</c:v>
                </c:pt>
                <c:pt idx="297">
                  <c:v>Mar-12</c:v>
                </c:pt>
                <c:pt idx="298">
                  <c:v>Apr-12</c:v>
                </c:pt>
                <c:pt idx="299">
                  <c:v>May-12</c:v>
                </c:pt>
                <c:pt idx="300">
                  <c:v>Jun-12</c:v>
                </c:pt>
                <c:pt idx="301">
                  <c:v>Jul-12</c:v>
                </c:pt>
                <c:pt idx="302">
                  <c:v>Aug-12</c:v>
                </c:pt>
                <c:pt idx="303">
                  <c:v>Sep-12</c:v>
                </c:pt>
                <c:pt idx="304">
                  <c:v>Oct-12</c:v>
                </c:pt>
                <c:pt idx="305">
                  <c:v>Nov-12</c:v>
                </c:pt>
                <c:pt idx="306">
                  <c:v>Dec-12</c:v>
                </c:pt>
                <c:pt idx="307">
                  <c:v>Jan-13</c:v>
                </c:pt>
                <c:pt idx="308">
                  <c:v>Feb-13</c:v>
                </c:pt>
                <c:pt idx="309">
                  <c:v>Mar-13</c:v>
                </c:pt>
                <c:pt idx="310">
                  <c:v>Apr-13</c:v>
                </c:pt>
                <c:pt idx="311">
                  <c:v>May-13</c:v>
                </c:pt>
                <c:pt idx="312">
                  <c:v>Jun-13</c:v>
                </c:pt>
                <c:pt idx="313">
                  <c:v>Jul-13</c:v>
                </c:pt>
                <c:pt idx="314">
                  <c:v>Aug-13</c:v>
                </c:pt>
                <c:pt idx="315">
                  <c:v>Sep-13</c:v>
                </c:pt>
                <c:pt idx="316">
                  <c:v>Oct-13</c:v>
                </c:pt>
                <c:pt idx="317">
                  <c:v>Nov-13</c:v>
                </c:pt>
                <c:pt idx="318">
                  <c:v>Dec-13</c:v>
                </c:pt>
                <c:pt idx="319">
                  <c:v>Jan-14</c:v>
                </c:pt>
                <c:pt idx="320">
                  <c:v>Feb-14</c:v>
                </c:pt>
                <c:pt idx="321">
                  <c:v>Mar-14</c:v>
                </c:pt>
                <c:pt idx="322">
                  <c:v>Apr-14</c:v>
                </c:pt>
                <c:pt idx="323">
                  <c:v>May-14</c:v>
                </c:pt>
                <c:pt idx="324">
                  <c:v>Jun-14</c:v>
                </c:pt>
                <c:pt idx="325">
                  <c:v>Jul-14</c:v>
                </c:pt>
                <c:pt idx="326">
                  <c:v>Aug-14</c:v>
                </c:pt>
                <c:pt idx="327">
                  <c:v>Sep-14</c:v>
                </c:pt>
                <c:pt idx="328">
                  <c:v>Oct-14</c:v>
                </c:pt>
                <c:pt idx="329">
                  <c:v>Nov-14</c:v>
                </c:pt>
                <c:pt idx="330">
                  <c:v>Dec-14</c:v>
                </c:pt>
                <c:pt idx="331">
                  <c:v>Jan-15</c:v>
                </c:pt>
                <c:pt idx="332">
                  <c:v>Feb-15</c:v>
                </c:pt>
                <c:pt idx="333">
                  <c:v>Mar-15</c:v>
                </c:pt>
                <c:pt idx="334">
                  <c:v>Apr-15</c:v>
                </c:pt>
                <c:pt idx="335">
                  <c:v>May-15</c:v>
                </c:pt>
                <c:pt idx="336">
                  <c:v>Jun-15</c:v>
                </c:pt>
                <c:pt idx="337">
                  <c:v>Jul-15</c:v>
                </c:pt>
                <c:pt idx="338">
                  <c:v>Aug-15</c:v>
                </c:pt>
                <c:pt idx="339">
                  <c:v>Sep-15</c:v>
                </c:pt>
                <c:pt idx="340">
                  <c:v>Oct-15</c:v>
                </c:pt>
                <c:pt idx="341">
                  <c:v>Nov-15</c:v>
                </c:pt>
                <c:pt idx="342">
                  <c:v>Dec-15</c:v>
                </c:pt>
                <c:pt idx="343">
                  <c:v>Jan-16</c:v>
                </c:pt>
                <c:pt idx="344">
                  <c:v>Feb-16</c:v>
                </c:pt>
                <c:pt idx="345">
                  <c:v>Mar-16</c:v>
                </c:pt>
                <c:pt idx="346">
                  <c:v>Apr-16</c:v>
                </c:pt>
                <c:pt idx="347">
                  <c:v>May-16</c:v>
                </c:pt>
              </c:strCache>
            </c:strRef>
          </c:cat>
          <c:val>
            <c:numRef>
              <c:f>Sheet3!$J$2:$J$349</c:f>
              <c:numCache>
                <c:formatCode>General</c:formatCode>
                <c:ptCount val="348"/>
                <c:pt idx="0">
                  <c:v>1</c:v>
                </c:pt>
                <c:pt idx="1">
                  <c:v>1</c:v>
                </c:pt>
                <c:pt idx="2">
                  <c:v>1.0088</c:v>
                </c:pt>
                <c:pt idx="3">
                  <c:v>0.98953192</c:v>
                </c:pt>
                <c:pt idx="4">
                  <c:v>1.051377665</c:v>
                </c:pt>
                <c:pt idx="5">
                  <c:v>1.027195978705</c:v>
                </c:pt>
                <c:pt idx="6">
                  <c:v>1.04219303999409</c:v>
                </c:pt>
                <c:pt idx="7">
                  <c:v>1.05136433874604</c:v>
                </c:pt>
                <c:pt idx="8">
                  <c:v>1.07459949063233</c:v>
                </c:pt>
                <c:pt idx="9">
                  <c:v>1.06815189368853</c:v>
                </c:pt>
                <c:pt idx="10">
                  <c:v>1.0583248962666</c:v>
                </c:pt>
                <c:pt idx="11">
                  <c:v>1.06509817560271</c:v>
                </c:pt>
                <c:pt idx="12">
                  <c:v>1.06339401852174</c:v>
                </c:pt>
                <c:pt idx="13">
                  <c:v>1.05318543594393</c:v>
                </c:pt>
                <c:pt idx="14">
                  <c:v>1.05055247235407</c:v>
                </c:pt>
                <c:pt idx="15">
                  <c:v>1.05549006897414</c:v>
                </c:pt>
                <c:pt idx="16">
                  <c:v>1.0571788530845</c:v>
                </c:pt>
                <c:pt idx="17">
                  <c:v>1.04174404182946</c:v>
                </c:pt>
                <c:pt idx="18">
                  <c:v>1.04570266918841</c:v>
                </c:pt>
                <c:pt idx="19">
                  <c:v>1.05375457974116</c:v>
                </c:pt>
                <c:pt idx="20">
                  <c:v>1.06070935996746</c:v>
                </c:pt>
                <c:pt idx="21">
                  <c:v>1.04702620922388</c:v>
                </c:pt>
                <c:pt idx="22">
                  <c:v>1.06377862857146</c:v>
                </c:pt>
                <c:pt idx="23">
                  <c:v>1.06324673925717</c:v>
                </c:pt>
                <c:pt idx="24">
                  <c:v>1.04899923295113</c:v>
                </c:pt>
                <c:pt idx="25">
                  <c:v>1.07197231615276</c:v>
                </c:pt>
                <c:pt idx="26">
                  <c:v>1.05353439231493</c:v>
                </c:pt>
                <c:pt idx="27">
                  <c:v>1.03098875631939</c:v>
                </c:pt>
                <c:pt idx="28">
                  <c:v>1.07728015147813</c:v>
                </c:pt>
                <c:pt idx="29">
                  <c:v>1.08988432925042</c:v>
                </c:pt>
                <c:pt idx="30">
                  <c:v>1.09130117887845</c:v>
                </c:pt>
                <c:pt idx="31">
                  <c:v>1.10767069656163</c:v>
                </c:pt>
                <c:pt idx="32">
                  <c:v>1.13447632741842</c:v>
                </c:pt>
                <c:pt idx="33">
                  <c:v>1.10600097160022</c:v>
                </c:pt>
                <c:pt idx="34">
                  <c:v>1.1079917733491</c:v>
                </c:pt>
                <c:pt idx="35">
                  <c:v>1.10566499062506</c:v>
                </c:pt>
                <c:pt idx="36">
                  <c:v>1.09339210922912</c:v>
                </c:pt>
                <c:pt idx="37">
                  <c:v>1.1076062066491</c:v>
                </c:pt>
                <c:pt idx="38">
                  <c:v>1.04868155645537</c:v>
                </c:pt>
                <c:pt idx="39">
                  <c:v>1.13456857592907</c:v>
                </c:pt>
                <c:pt idx="40">
                  <c:v>1.21013084308594</c:v>
                </c:pt>
                <c:pt idx="41">
                  <c:v>1.19040571034364</c:v>
                </c:pt>
                <c:pt idx="42">
                  <c:v>1.18040630237675</c:v>
                </c:pt>
                <c:pt idx="43">
                  <c:v>1.15998527334564</c:v>
                </c:pt>
                <c:pt idx="44">
                  <c:v>1.28015974766424</c:v>
                </c:pt>
                <c:pt idx="45">
                  <c:v>1.34864829416428</c:v>
                </c:pt>
                <c:pt idx="46">
                  <c:v>1.39005179679512</c:v>
                </c:pt>
                <c:pt idx="47">
                  <c:v>1.38490860514698</c:v>
                </c:pt>
                <c:pt idx="48">
                  <c:v>1.34502323731875</c:v>
                </c:pt>
                <c:pt idx="49">
                  <c:v>1.37340322762618</c:v>
                </c:pt>
                <c:pt idx="50">
                  <c:v>1.37903418085944</c:v>
                </c:pt>
                <c:pt idx="51">
                  <c:v>1.37462127148069</c:v>
                </c:pt>
                <c:pt idx="52">
                  <c:v>1.34437960350812</c:v>
                </c:pt>
                <c:pt idx="53">
                  <c:v>1.33564113608531</c:v>
                </c:pt>
                <c:pt idx="54">
                  <c:v>1.34966536801421</c:v>
                </c:pt>
                <c:pt idx="55">
                  <c:v>1.28879545991677</c:v>
                </c:pt>
                <c:pt idx="56">
                  <c:v>1.31663344185097</c:v>
                </c:pt>
                <c:pt idx="57">
                  <c:v>1.33822623029733</c:v>
                </c:pt>
                <c:pt idx="58">
                  <c:v>1.33140127652281</c:v>
                </c:pt>
                <c:pt idx="59">
                  <c:v>1.33246639754403</c:v>
                </c:pt>
                <c:pt idx="60">
                  <c:v>1.3392619761715</c:v>
                </c:pt>
                <c:pt idx="61">
                  <c:v>1.34515472886666</c:v>
                </c:pt>
                <c:pt idx="62">
                  <c:v>1.34152281109872</c:v>
                </c:pt>
                <c:pt idx="63">
                  <c:v>1.33629087213543</c:v>
                </c:pt>
                <c:pt idx="64">
                  <c:v>1.33869619570528</c:v>
                </c:pt>
                <c:pt idx="65">
                  <c:v>1.31607222999786</c:v>
                </c:pt>
                <c:pt idx="66">
                  <c:v>1.31383490720686</c:v>
                </c:pt>
                <c:pt idx="67">
                  <c:v>1.30030240766263</c:v>
                </c:pt>
                <c:pt idx="68">
                  <c:v>1.30381322416332</c:v>
                </c:pt>
                <c:pt idx="69">
                  <c:v>1.31593868714804</c:v>
                </c:pt>
                <c:pt idx="70">
                  <c:v>1.31699143809776</c:v>
                </c:pt>
                <c:pt idx="71">
                  <c:v>1.3364829113816</c:v>
                </c:pt>
                <c:pt idx="72">
                  <c:v>1.34490275372331</c:v>
                </c:pt>
                <c:pt idx="73">
                  <c:v>1.35539299520235</c:v>
                </c:pt>
                <c:pt idx="74">
                  <c:v>1.34631186213449</c:v>
                </c:pt>
                <c:pt idx="75">
                  <c:v>1.3483313299277</c:v>
                </c:pt>
                <c:pt idx="76">
                  <c:v>1.324061365989</c:v>
                </c:pt>
                <c:pt idx="77">
                  <c:v>1.33703716737569</c:v>
                </c:pt>
                <c:pt idx="78">
                  <c:v>1.34813457586491</c:v>
                </c:pt>
                <c:pt idx="79">
                  <c:v>1.36404256386011</c:v>
                </c:pt>
                <c:pt idx="80">
                  <c:v>1.37959264908812</c:v>
                </c:pt>
                <c:pt idx="81">
                  <c:v>1.34731018109946</c:v>
                </c:pt>
                <c:pt idx="82">
                  <c:v>1.34798383619001</c:v>
                </c:pt>
                <c:pt idx="83">
                  <c:v>1.34825343295724</c:v>
                </c:pt>
                <c:pt idx="84">
                  <c:v>1.34434349800167</c:v>
                </c:pt>
                <c:pt idx="85">
                  <c:v>1.33829395226066</c:v>
                </c:pt>
                <c:pt idx="86">
                  <c:v>1.33267311766117</c:v>
                </c:pt>
                <c:pt idx="87">
                  <c:v>1.34373430453775</c:v>
                </c:pt>
                <c:pt idx="88">
                  <c:v>1.34655614657728</c:v>
                </c:pt>
                <c:pt idx="89">
                  <c:v>1.33578369740466</c:v>
                </c:pt>
                <c:pt idx="90">
                  <c:v>1.33017340587557</c:v>
                </c:pt>
                <c:pt idx="91">
                  <c:v>1.32671495502029</c:v>
                </c:pt>
                <c:pt idx="92">
                  <c:v>1.30654888770398</c:v>
                </c:pt>
                <c:pt idx="93">
                  <c:v>1.31347359680881</c:v>
                </c:pt>
                <c:pt idx="94">
                  <c:v>1.33159953244477</c:v>
                </c:pt>
                <c:pt idx="95">
                  <c:v>1.33133321253828</c:v>
                </c:pt>
                <c:pt idx="96">
                  <c:v>1.33173261250205</c:v>
                </c:pt>
                <c:pt idx="97">
                  <c:v>1.31548547462952</c:v>
                </c:pt>
                <c:pt idx="98">
                  <c:v>1.30890804725637</c:v>
                </c:pt>
                <c:pt idx="99">
                  <c:v>1.30157816219174</c:v>
                </c:pt>
                <c:pt idx="100">
                  <c:v>1.295200429197</c:v>
                </c:pt>
                <c:pt idx="101">
                  <c:v>1.29960411065627</c:v>
                </c:pt>
                <c:pt idx="102">
                  <c:v>1.29219636722553</c:v>
                </c:pt>
                <c:pt idx="103">
                  <c:v>1.30382613453056</c:v>
                </c:pt>
                <c:pt idx="104">
                  <c:v>1.31882013507766</c:v>
                </c:pt>
                <c:pt idx="105">
                  <c:v>1.32435917964498</c:v>
                </c:pt>
                <c:pt idx="106">
                  <c:v>1.33111341146117</c:v>
                </c:pt>
                <c:pt idx="107">
                  <c:v>1.33976564863567</c:v>
                </c:pt>
                <c:pt idx="108">
                  <c:v>1.33762202359785</c:v>
                </c:pt>
                <c:pt idx="109">
                  <c:v>1.33534806615774</c:v>
                </c:pt>
                <c:pt idx="110">
                  <c:v>1.34803387278624</c:v>
                </c:pt>
                <c:pt idx="111">
                  <c:v>1.36326665554872</c:v>
                </c:pt>
                <c:pt idx="112">
                  <c:v>1.351542562311</c:v>
                </c:pt>
                <c:pt idx="113">
                  <c:v>1.34113568458121</c:v>
                </c:pt>
                <c:pt idx="114">
                  <c:v>1.35803399420693</c:v>
                </c:pt>
                <c:pt idx="115">
                  <c:v>1.36631800157159</c:v>
                </c:pt>
                <c:pt idx="116">
                  <c:v>1.38681277159517</c:v>
                </c:pt>
                <c:pt idx="117">
                  <c:v>1.37433145665081</c:v>
                </c:pt>
                <c:pt idx="118">
                  <c:v>1.37529348867046</c:v>
                </c:pt>
                <c:pt idx="119">
                  <c:v>1.35658949722455</c:v>
                </c:pt>
                <c:pt idx="120">
                  <c:v>1.36377942155984</c:v>
                </c:pt>
                <c:pt idx="121">
                  <c:v>1.37578068046956</c:v>
                </c:pt>
                <c:pt idx="122">
                  <c:v>1.37811950762636</c:v>
                </c:pt>
                <c:pt idx="123">
                  <c:v>1.39038477124424</c:v>
                </c:pt>
                <c:pt idx="124">
                  <c:v>1.37522957723767</c:v>
                </c:pt>
                <c:pt idx="125">
                  <c:v>1.36532792428156</c:v>
                </c:pt>
                <c:pt idx="126">
                  <c:v>1.36587405545128</c:v>
                </c:pt>
                <c:pt idx="127">
                  <c:v>1.37202048870081</c:v>
                </c:pt>
                <c:pt idx="128">
                  <c:v>1.38203623826832</c:v>
                </c:pt>
                <c:pt idx="129">
                  <c:v>1.39088127019324</c:v>
                </c:pt>
                <c:pt idx="130">
                  <c:v>1.38962947705006</c:v>
                </c:pt>
                <c:pt idx="131">
                  <c:v>1.39435421727204</c:v>
                </c:pt>
                <c:pt idx="132">
                  <c:v>1.39867671534558</c:v>
                </c:pt>
                <c:pt idx="133">
                  <c:v>1.39615909725796</c:v>
                </c:pt>
                <c:pt idx="134">
                  <c:v>1.29144716496361</c:v>
                </c:pt>
                <c:pt idx="135">
                  <c:v>1.3167595293969</c:v>
                </c:pt>
                <c:pt idx="136">
                  <c:v>1.34638661880833</c:v>
                </c:pt>
                <c:pt idx="137">
                  <c:v>1.28552994363819</c:v>
                </c:pt>
                <c:pt idx="138">
                  <c:v>1.28205901279037</c:v>
                </c:pt>
                <c:pt idx="139">
                  <c:v>1.26859739315607</c:v>
                </c:pt>
                <c:pt idx="140">
                  <c:v>1.27963419047653</c:v>
                </c:pt>
                <c:pt idx="141">
                  <c:v>1.28334512962891</c:v>
                </c:pt>
                <c:pt idx="142">
                  <c:v>1.30464865878075</c:v>
                </c:pt>
                <c:pt idx="143">
                  <c:v>1.2953856533034</c:v>
                </c:pt>
                <c:pt idx="144">
                  <c:v>1.30043765735129</c:v>
                </c:pt>
                <c:pt idx="145">
                  <c:v>1.2964063006135</c:v>
                </c:pt>
                <c:pt idx="146">
                  <c:v>1.27955301870552</c:v>
                </c:pt>
                <c:pt idx="147">
                  <c:v>1.29874631398611</c:v>
                </c:pt>
                <c:pt idx="148">
                  <c:v>1.3090064098666</c:v>
                </c:pt>
                <c:pt idx="149">
                  <c:v>1.29408373679412</c:v>
                </c:pt>
                <c:pt idx="150">
                  <c:v>1.31220090910923</c:v>
                </c:pt>
                <c:pt idx="151">
                  <c:v>1.31023260774557</c:v>
                </c:pt>
                <c:pt idx="152">
                  <c:v>1.31796298013127</c:v>
                </c:pt>
                <c:pt idx="153">
                  <c:v>1.36237833256169</c:v>
                </c:pt>
                <c:pt idx="154">
                  <c:v>1.3592448623968</c:v>
                </c:pt>
                <c:pt idx="155">
                  <c:v>1.33953581189205</c:v>
                </c:pt>
                <c:pt idx="156">
                  <c:v>1.3314985970207</c:v>
                </c:pt>
                <c:pt idx="157">
                  <c:v>1.33269694575801</c:v>
                </c:pt>
                <c:pt idx="158">
                  <c:v>1.32789923675329</c:v>
                </c:pt>
                <c:pt idx="159">
                  <c:v>1.34967678423604</c:v>
                </c:pt>
                <c:pt idx="160">
                  <c:v>1.40177430810755</c:v>
                </c:pt>
                <c:pt idx="161">
                  <c:v>1.47761029817617</c:v>
                </c:pt>
                <c:pt idx="162">
                  <c:v>1.47362075037109</c:v>
                </c:pt>
                <c:pt idx="163">
                  <c:v>1.56660621971951</c:v>
                </c:pt>
                <c:pt idx="164">
                  <c:v>1.57302930522036</c:v>
                </c:pt>
                <c:pt idx="165">
                  <c:v>1.52363618503644</c:v>
                </c:pt>
                <c:pt idx="166">
                  <c:v>1.53658709260925</c:v>
                </c:pt>
                <c:pt idx="167">
                  <c:v>1.51522853202198</c:v>
                </c:pt>
                <c:pt idx="168">
                  <c:v>1.46734731041009</c:v>
                </c:pt>
                <c:pt idx="169">
                  <c:v>1.47233629126548</c:v>
                </c:pt>
                <c:pt idx="170">
                  <c:v>1.46762481513343</c:v>
                </c:pt>
                <c:pt idx="171">
                  <c:v>1.3386205938832</c:v>
                </c:pt>
                <c:pt idx="172">
                  <c:v>1.32590369824131</c:v>
                </c:pt>
                <c:pt idx="173">
                  <c:v>1.38941448538707</c:v>
                </c:pt>
                <c:pt idx="174">
                  <c:v>1.39038707552684</c:v>
                </c:pt>
                <c:pt idx="175">
                  <c:v>1.39539246899874</c:v>
                </c:pt>
                <c:pt idx="176">
                  <c:v>1.36525199166837</c:v>
                </c:pt>
                <c:pt idx="177">
                  <c:v>1.31146106319663</c:v>
                </c:pt>
                <c:pt idx="178">
                  <c:v>1.3085758488576</c:v>
                </c:pt>
                <c:pt idx="179">
                  <c:v>1.32440961662878</c:v>
                </c:pt>
                <c:pt idx="180">
                  <c:v>1.43817640269719</c:v>
                </c:pt>
                <c:pt idx="181">
                  <c:v>1.529788239549</c:v>
                </c:pt>
                <c:pt idx="182">
                  <c:v>1.50225205123712</c:v>
                </c:pt>
                <c:pt idx="183">
                  <c:v>1.45372930998216</c:v>
                </c:pt>
                <c:pt idx="184">
                  <c:v>1.46376004222104</c:v>
                </c:pt>
                <c:pt idx="185">
                  <c:v>1.3595403272149</c:v>
                </c:pt>
                <c:pt idx="186">
                  <c:v>1.35328644170971</c:v>
                </c:pt>
                <c:pt idx="187">
                  <c:v>1.30429747251982</c:v>
                </c:pt>
                <c:pt idx="188">
                  <c:v>1.3062539187286</c:v>
                </c:pt>
                <c:pt idx="189">
                  <c:v>1.34387403158798</c:v>
                </c:pt>
                <c:pt idx="190">
                  <c:v>1.42087801359797</c:v>
                </c:pt>
                <c:pt idx="191">
                  <c:v>1.41348944792726</c:v>
                </c:pt>
                <c:pt idx="192">
                  <c:v>1.37051936871027</c:v>
                </c:pt>
                <c:pt idx="193">
                  <c:v>1.38545802982922</c:v>
                </c:pt>
                <c:pt idx="194">
                  <c:v>1.39945115593049</c:v>
                </c:pt>
                <c:pt idx="195">
                  <c:v>1.40868753355963</c:v>
                </c:pt>
                <c:pt idx="196">
                  <c:v>1.45094815956642</c:v>
                </c:pt>
                <c:pt idx="197">
                  <c:v>1.4734378560397</c:v>
                </c:pt>
                <c:pt idx="198">
                  <c:v>1.4955394238803</c:v>
                </c:pt>
                <c:pt idx="199">
                  <c:v>1.5167760836994</c:v>
                </c:pt>
                <c:pt idx="200">
                  <c:v>1.49887812591174</c:v>
                </c:pt>
                <c:pt idx="201">
                  <c:v>1.49917790153693</c:v>
                </c:pt>
                <c:pt idx="202">
                  <c:v>1.47549089069264</c:v>
                </c:pt>
                <c:pt idx="203">
                  <c:v>1.45483401822295</c:v>
                </c:pt>
                <c:pt idx="204">
                  <c:v>1.43708504320063</c:v>
                </c:pt>
                <c:pt idx="205">
                  <c:v>1.44685722149439</c:v>
                </c:pt>
                <c:pt idx="206">
                  <c:v>1.45409150760186</c:v>
                </c:pt>
                <c:pt idx="207">
                  <c:v>1.47459419785905</c:v>
                </c:pt>
                <c:pt idx="208">
                  <c:v>1.49317408475207</c:v>
                </c:pt>
                <c:pt idx="209">
                  <c:v>1.52662118425052</c:v>
                </c:pt>
                <c:pt idx="210">
                  <c:v>1.54081876126405</c:v>
                </c:pt>
                <c:pt idx="211">
                  <c:v>1.53712079623702</c:v>
                </c:pt>
                <c:pt idx="212">
                  <c:v>1.50453383535679</c:v>
                </c:pt>
                <c:pt idx="213">
                  <c:v>1.46391142180216</c:v>
                </c:pt>
                <c:pt idx="214">
                  <c:v>1.49597108193962</c:v>
                </c:pt>
                <c:pt idx="215">
                  <c:v>1.48086177401203</c:v>
                </c:pt>
                <c:pt idx="216">
                  <c:v>1.50514790710583</c:v>
                </c:pt>
                <c:pt idx="217">
                  <c:v>1.54548587101627</c:v>
                </c:pt>
                <c:pt idx="218">
                  <c:v>1.53064920665451</c:v>
                </c:pt>
                <c:pt idx="219">
                  <c:v>1.53340437522649</c:v>
                </c:pt>
                <c:pt idx="220">
                  <c:v>1.53739122660208</c:v>
                </c:pt>
                <c:pt idx="221">
                  <c:v>1.5361613136208</c:v>
                </c:pt>
                <c:pt idx="222">
                  <c:v>1.53969448464212</c:v>
                </c:pt>
                <c:pt idx="223">
                  <c:v>1.56586929088104</c:v>
                </c:pt>
                <c:pt idx="224">
                  <c:v>1.57683037591721</c:v>
                </c:pt>
                <c:pt idx="225">
                  <c:v>1.59181026448842</c:v>
                </c:pt>
                <c:pt idx="226">
                  <c:v>1.60088358299601</c:v>
                </c:pt>
                <c:pt idx="227">
                  <c:v>1.60008314120451</c:v>
                </c:pt>
                <c:pt idx="228">
                  <c:v>1.60872359016701</c:v>
                </c:pt>
                <c:pt idx="229">
                  <c:v>1.60984969668013</c:v>
                </c:pt>
                <c:pt idx="230">
                  <c:v>1.60180044819673</c:v>
                </c:pt>
                <c:pt idx="231">
                  <c:v>1.61285287128929</c:v>
                </c:pt>
                <c:pt idx="232">
                  <c:v>1.62769111770515</c:v>
                </c:pt>
                <c:pt idx="233">
                  <c:v>1.64234033776449</c:v>
                </c:pt>
                <c:pt idx="234">
                  <c:v>1.66796084703362</c:v>
                </c:pt>
                <c:pt idx="235">
                  <c:v>1.6866420085204</c:v>
                </c:pt>
                <c:pt idx="236">
                  <c:v>1.68799132212721</c:v>
                </c:pt>
                <c:pt idx="237">
                  <c:v>1.68579693340845</c:v>
                </c:pt>
                <c:pt idx="238">
                  <c:v>1.67146765947447</c:v>
                </c:pt>
                <c:pt idx="239">
                  <c:v>1.69470105994117</c:v>
                </c:pt>
                <c:pt idx="240">
                  <c:v>1.66148491916632</c:v>
                </c:pt>
                <c:pt idx="241">
                  <c:v>1.74356227417314</c:v>
                </c:pt>
                <c:pt idx="242">
                  <c:v>1.74582890512956</c:v>
                </c:pt>
                <c:pt idx="243">
                  <c:v>1.71056316124595</c:v>
                </c:pt>
                <c:pt idx="244">
                  <c:v>1.71004999229757</c:v>
                </c:pt>
                <c:pt idx="245">
                  <c:v>1.79298741692401</c:v>
                </c:pt>
                <c:pt idx="246">
                  <c:v>1.79155302699047</c:v>
                </c:pt>
                <c:pt idx="247">
                  <c:v>1.72275739075403</c:v>
                </c:pt>
                <c:pt idx="248">
                  <c:v>1.76909956456532</c:v>
                </c:pt>
                <c:pt idx="249">
                  <c:v>1.78661365025451</c:v>
                </c:pt>
                <c:pt idx="250">
                  <c:v>1.67977415396929</c:v>
                </c:pt>
                <c:pt idx="251">
                  <c:v>1.70177919538629</c:v>
                </c:pt>
                <c:pt idx="252">
                  <c:v>1.64476959234085</c:v>
                </c:pt>
                <c:pt idx="253">
                  <c:v>1.67569126067686</c:v>
                </c:pt>
                <c:pt idx="254">
                  <c:v>1.68557783911485</c:v>
                </c:pt>
                <c:pt idx="255">
                  <c:v>1.83138032219829</c:v>
                </c:pt>
                <c:pt idx="256">
                  <c:v>2.13502317961876</c:v>
                </c:pt>
                <c:pt idx="257">
                  <c:v>2.41278969528716</c:v>
                </c:pt>
                <c:pt idx="258">
                  <c:v>2.27501940368627</c:v>
                </c:pt>
                <c:pt idx="259">
                  <c:v>2.44473585120126</c:v>
                </c:pt>
                <c:pt idx="260">
                  <c:v>2.37897245680395</c:v>
                </c:pt>
                <c:pt idx="261">
                  <c:v>2.34138469198645</c:v>
                </c:pt>
                <c:pt idx="262">
                  <c:v>2.65044747132866</c:v>
                </c:pt>
                <c:pt idx="263">
                  <c:v>2.84631553945984</c:v>
                </c:pt>
                <c:pt idx="264">
                  <c:v>2.93853616293834</c:v>
                </c:pt>
                <c:pt idx="265">
                  <c:v>3.10632657784212</c:v>
                </c:pt>
                <c:pt idx="266">
                  <c:v>3.14235996614509</c:v>
                </c:pt>
                <c:pt idx="267">
                  <c:v>3.30356303240833</c:v>
                </c:pt>
                <c:pt idx="268">
                  <c:v>3.35642004092687</c:v>
                </c:pt>
                <c:pt idx="269">
                  <c:v>3.3456794967959</c:v>
                </c:pt>
                <c:pt idx="270">
                  <c:v>3.16568193986828</c:v>
                </c:pt>
                <c:pt idx="271">
                  <c:v>3.16093341695848</c:v>
                </c:pt>
                <c:pt idx="272">
                  <c:v>3.16883575050087</c:v>
                </c:pt>
                <c:pt idx="273">
                  <c:v>3.04778622483174</c:v>
                </c:pt>
                <c:pt idx="274">
                  <c:v>3.09533168993912</c:v>
                </c:pt>
                <c:pt idx="275">
                  <c:v>2.9436604371321</c:v>
                </c:pt>
                <c:pt idx="276">
                  <c:v>2.94925339196265</c:v>
                </c:pt>
                <c:pt idx="277">
                  <c:v>2.86726414766609</c:v>
                </c:pt>
                <c:pt idx="278">
                  <c:v>2.83228352506456</c:v>
                </c:pt>
                <c:pt idx="279">
                  <c:v>2.7549621848303</c:v>
                </c:pt>
                <c:pt idx="280">
                  <c:v>2.8166733377705</c:v>
                </c:pt>
                <c:pt idx="281">
                  <c:v>2.80061829974521</c:v>
                </c:pt>
                <c:pt idx="282">
                  <c:v>2.70763777219367</c:v>
                </c:pt>
                <c:pt idx="283">
                  <c:v>2.75935365364256</c:v>
                </c:pt>
                <c:pt idx="284">
                  <c:v>2.80267550600475</c:v>
                </c:pt>
                <c:pt idx="285">
                  <c:v>2.81360594047817</c:v>
                </c:pt>
                <c:pt idx="286">
                  <c:v>2.82795533077461</c:v>
                </c:pt>
                <c:pt idx="287">
                  <c:v>2.80618007472765</c:v>
                </c:pt>
                <c:pt idx="288">
                  <c:v>2.83115507739272</c:v>
                </c:pt>
                <c:pt idx="289">
                  <c:v>2.83851608059394</c:v>
                </c:pt>
                <c:pt idx="290">
                  <c:v>3.00229845844421</c:v>
                </c:pt>
                <c:pt idx="291">
                  <c:v>3.10978074325652</c:v>
                </c:pt>
                <c:pt idx="292">
                  <c:v>2.91635238102596</c:v>
                </c:pt>
                <c:pt idx="293">
                  <c:v>2.842568665786</c:v>
                </c:pt>
                <c:pt idx="294">
                  <c:v>2.78315898067108</c:v>
                </c:pt>
                <c:pt idx="295">
                  <c:v>2.85357290288206</c:v>
                </c:pt>
                <c:pt idx="296">
                  <c:v>2.93461437332391</c:v>
                </c:pt>
                <c:pt idx="297">
                  <c:v>2.94576590794254</c:v>
                </c:pt>
                <c:pt idx="298">
                  <c:v>2.9478279440781</c:v>
                </c:pt>
                <c:pt idx="299">
                  <c:v>2.88710268843009</c:v>
                </c:pt>
                <c:pt idx="300">
                  <c:v>2.82127674713388</c:v>
                </c:pt>
                <c:pt idx="301">
                  <c:v>2.85767121717191</c:v>
                </c:pt>
                <c:pt idx="302">
                  <c:v>2.89024866904767</c:v>
                </c:pt>
                <c:pt idx="303">
                  <c:v>2.93129020014815</c:v>
                </c:pt>
                <c:pt idx="304">
                  <c:v>2.96236187626972</c:v>
                </c:pt>
                <c:pt idx="305">
                  <c:v>2.97450755996242</c:v>
                </c:pt>
                <c:pt idx="306">
                  <c:v>3.02745379452975</c:v>
                </c:pt>
                <c:pt idx="307">
                  <c:v>3.08043423593402</c:v>
                </c:pt>
                <c:pt idx="308">
                  <c:v>3.08320662674636</c:v>
                </c:pt>
                <c:pt idx="309">
                  <c:v>3.11064716572441</c:v>
                </c:pt>
                <c:pt idx="310">
                  <c:v>3.15295196717826</c:v>
                </c:pt>
                <c:pt idx="311">
                  <c:v>3.16808613662071</c:v>
                </c:pt>
                <c:pt idx="312">
                  <c:v>3.11106058616154</c:v>
                </c:pt>
                <c:pt idx="313">
                  <c:v>3.05568370772787</c:v>
                </c:pt>
                <c:pt idx="314">
                  <c:v>3.0507946137955</c:v>
                </c:pt>
                <c:pt idx="315">
                  <c:v>3.04316762726101</c:v>
                </c:pt>
                <c:pt idx="316">
                  <c:v>3.10798709772167</c:v>
                </c:pt>
                <c:pt idx="317">
                  <c:v>3.12570262417869</c:v>
                </c:pt>
                <c:pt idx="318">
                  <c:v>3.16696189881784</c:v>
                </c:pt>
                <c:pt idx="319">
                  <c:v>3.16221145596962</c:v>
                </c:pt>
                <c:pt idx="320">
                  <c:v>3.10465920747097</c:v>
                </c:pt>
                <c:pt idx="321">
                  <c:v>3.12483949231953</c:v>
                </c:pt>
                <c:pt idx="322">
                  <c:v>3.13327655894879</c:v>
                </c:pt>
                <c:pt idx="323">
                  <c:v>3.14048309503438</c:v>
                </c:pt>
                <c:pt idx="324">
                  <c:v>3.17094578105621</c:v>
                </c:pt>
                <c:pt idx="325">
                  <c:v>3.13701666119891</c:v>
                </c:pt>
                <c:pt idx="326">
                  <c:v>3.10721500291752</c:v>
                </c:pt>
                <c:pt idx="327">
                  <c:v>3.05346018336705</c:v>
                </c:pt>
                <c:pt idx="328">
                  <c:v>3.03910892050522</c:v>
                </c:pt>
                <c:pt idx="329">
                  <c:v>3.00112005899891</c:v>
                </c:pt>
                <c:pt idx="330">
                  <c:v>3.03653327569509</c:v>
                </c:pt>
                <c:pt idx="331">
                  <c:v>3.06659495512448</c:v>
                </c:pt>
                <c:pt idx="332">
                  <c:v>2.96509066210985</c:v>
                </c:pt>
                <c:pt idx="333">
                  <c:v>2.93277117389286</c:v>
                </c:pt>
                <c:pt idx="334">
                  <c:v>2.89435187151486</c:v>
                </c:pt>
                <c:pt idx="335">
                  <c:v>2.90158775119365</c:v>
                </c:pt>
                <c:pt idx="336">
                  <c:v>2.87025060348076</c:v>
                </c:pt>
                <c:pt idx="337">
                  <c:v>2.89895310951556</c:v>
                </c:pt>
                <c:pt idx="338">
                  <c:v>2.95084437017589</c:v>
                </c:pt>
                <c:pt idx="339">
                  <c:v>3.05028782545082</c:v>
                </c:pt>
                <c:pt idx="340">
                  <c:v>2.95603393164439</c:v>
                </c:pt>
                <c:pt idx="341">
                  <c:v>2.90046049372948</c:v>
                </c:pt>
                <c:pt idx="342">
                  <c:v>2.96804122323337</c:v>
                </c:pt>
                <c:pt idx="343">
                  <c:v>3.06420575886613</c:v>
                </c:pt>
                <c:pt idx="344">
                  <c:v>3.0626736559867</c:v>
                </c:pt>
                <c:pt idx="345">
                  <c:v>3.19283728636614</c:v>
                </c:pt>
                <c:pt idx="346">
                  <c:v>3.31863507544896</c:v>
                </c:pt>
                <c:pt idx="347">
                  <c:v>3.34418856552992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6294752"/>
        <c:axId val="99108897"/>
      </c:lineChart>
      <c:catAx>
        <c:axId val="7629475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9108897"/>
        <c:crosses val="autoZero"/>
        <c:auto val="1"/>
        <c:lblAlgn val="ctr"/>
        <c:lblOffset val="100"/>
      </c:catAx>
      <c:valAx>
        <c:axId val="9910889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6294752"/>
        <c:crosses val="autoZero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Sheet3!$I$3:$I$350</c:f>
              <c:numCache>
                <c:formatCode>General</c:formatCode>
                <c:ptCount val="348"/>
                <c:pt idx="0">
                  <c:v/>
                </c:pt>
                <c:pt idx="1">
                  <c:v>0.0088</c:v>
                </c:pt>
                <c:pt idx="2">
                  <c:v>-0.0191</c:v>
                </c:pt>
                <c:pt idx="3">
                  <c:v>0.0625</c:v>
                </c:pt>
                <c:pt idx="4">
                  <c:v>-0.023</c:v>
                </c:pt>
                <c:pt idx="5">
                  <c:v>0.0146</c:v>
                </c:pt>
                <c:pt idx="6">
                  <c:v>0.0088</c:v>
                </c:pt>
                <c:pt idx="7">
                  <c:v>0.0221</c:v>
                </c:pt>
                <c:pt idx="8">
                  <c:v>-0.006</c:v>
                </c:pt>
                <c:pt idx="9">
                  <c:v>-0.0092</c:v>
                </c:pt>
                <c:pt idx="10">
                  <c:v>0.0064</c:v>
                </c:pt>
                <c:pt idx="11">
                  <c:v>-0.0016</c:v>
                </c:pt>
                <c:pt idx="12">
                  <c:v>-0.0096</c:v>
                </c:pt>
                <c:pt idx="13">
                  <c:v>-0.0025</c:v>
                </c:pt>
                <c:pt idx="14">
                  <c:v>0.0047</c:v>
                </c:pt>
                <c:pt idx="15">
                  <c:v>0.0016</c:v>
                </c:pt>
                <c:pt idx="16">
                  <c:v>-0.0146</c:v>
                </c:pt>
                <c:pt idx="17">
                  <c:v>0.0038</c:v>
                </c:pt>
                <c:pt idx="18">
                  <c:v>0.0077</c:v>
                </c:pt>
                <c:pt idx="19">
                  <c:v>0.0066</c:v>
                </c:pt>
                <c:pt idx="20">
                  <c:v>-0.0129</c:v>
                </c:pt>
                <c:pt idx="21">
                  <c:v>0.016</c:v>
                </c:pt>
                <c:pt idx="22">
                  <c:v>-0.0005</c:v>
                </c:pt>
                <c:pt idx="23">
                  <c:v>-0.0134</c:v>
                </c:pt>
                <c:pt idx="24">
                  <c:v>0.0219</c:v>
                </c:pt>
                <c:pt idx="25">
                  <c:v>-0.0172</c:v>
                </c:pt>
                <c:pt idx="26">
                  <c:v>-0.0214</c:v>
                </c:pt>
                <c:pt idx="27">
                  <c:v>0.0449</c:v>
                </c:pt>
                <c:pt idx="28">
                  <c:v>0.0117</c:v>
                </c:pt>
                <c:pt idx="29">
                  <c:v>0.0013</c:v>
                </c:pt>
                <c:pt idx="30">
                  <c:v>0.015</c:v>
                </c:pt>
                <c:pt idx="31">
                  <c:v>0.0242</c:v>
                </c:pt>
                <c:pt idx="32">
                  <c:v>-0.0251</c:v>
                </c:pt>
                <c:pt idx="33">
                  <c:v>0.0018</c:v>
                </c:pt>
                <c:pt idx="34">
                  <c:v>-0.0021</c:v>
                </c:pt>
                <c:pt idx="35">
                  <c:v>-0.0111</c:v>
                </c:pt>
                <c:pt idx="36">
                  <c:v>0.013</c:v>
                </c:pt>
                <c:pt idx="37">
                  <c:v>-0.0532</c:v>
                </c:pt>
                <c:pt idx="38">
                  <c:v>0.0819</c:v>
                </c:pt>
                <c:pt idx="39">
                  <c:v>0.0666</c:v>
                </c:pt>
                <c:pt idx="40">
                  <c:v>-0.0163</c:v>
                </c:pt>
                <c:pt idx="41">
                  <c:v>-0.0084</c:v>
                </c:pt>
                <c:pt idx="42">
                  <c:v>-0.0173</c:v>
                </c:pt>
                <c:pt idx="43">
                  <c:v>0.1036</c:v>
                </c:pt>
                <c:pt idx="44">
                  <c:v>0.0535</c:v>
                </c:pt>
                <c:pt idx="45">
                  <c:v>0.0307</c:v>
                </c:pt>
                <c:pt idx="46">
                  <c:v>-0.0037</c:v>
                </c:pt>
                <c:pt idx="47">
                  <c:v>-0.0288</c:v>
                </c:pt>
                <c:pt idx="48">
                  <c:v>0.0211</c:v>
                </c:pt>
                <c:pt idx="49">
                  <c:v>0.0041</c:v>
                </c:pt>
                <c:pt idx="50">
                  <c:v>-0.0032</c:v>
                </c:pt>
                <c:pt idx="51">
                  <c:v>-0.022</c:v>
                </c:pt>
                <c:pt idx="52">
                  <c:v>-0.0065</c:v>
                </c:pt>
                <c:pt idx="53">
                  <c:v>0.0105</c:v>
                </c:pt>
                <c:pt idx="54">
                  <c:v>-0.0451</c:v>
                </c:pt>
                <c:pt idx="55">
                  <c:v>0.0216</c:v>
                </c:pt>
                <c:pt idx="56">
                  <c:v>0.0164</c:v>
                </c:pt>
                <c:pt idx="57">
                  <c:v>-0.0051</c:v>
                </c:pt>
                <c:pt idx="58">
                  <c:v>0.000799999999999999</c:v>
                </c:pt>
                <c:pt idx="59">
                  <c:v>0.0051</c:v>
                </c:pt>
                <c:pt idx="60">
                  <c:v>0.0044</c:v>
                </c:pt>
                <c:pt idx="61">
                  <c:v>-0.0027</c:v>
                </c:pt>
                <c:pt idx="62">
                  <c:v>-0.0039</c:v>
                </c:pt>
                <c:pt idx="63">
                  <c:v>0.0018</c:v>
                </c:pt>
                <c:pt idx="64">
                  <c:v>-0.0169</c:v>
                </c:pt>
                <c:pt idx="65">
                  <c:v>-0.0017</c:v>
                </c:pt>
                <c:pt idx="66">
                  <c:v>-0.0103</c:v>
                </c:pt>
                <c:pt idx="67">
                  <c:v>0.0027</c:v>
                </c:pt>
                <c:pt idx="68">
                  <c:v>0.0093</c:v>
                </c:pt>
                <c:pt idx="69">
                  <c:v>0.000799999999999999</c:v>
                </c:pt>
                <c:pt idx="70">
                  <c:v>0.0148</c:v>
                </c:pt>
                <c:pt idx="71">
                  <c:v>0.0063</c:v>
                </c:pt>
                <c:pt idx="72">
                  <c:v>0.0078</c:v>
                </c:pt>
                <c:pt idx="73">
                  <c:v>-0.0067</c:v>
                </c:pt>
                <c:pt idx="74">
                  <c:v>0.0015</c:v>
                </c:pt>
                <c:pt idx="75">
                  <c:v>-0.018</c:v>
                </c:pt>
                <c:pt idx="76">
                  <c:v>0.0098</c:v>
                </c:pt>
                <c:pt idx="77">
                  <c:v>0.0083</c:v>
                </c:pt>
                <c:pt idx="78">
                  <c:v>0.0118</c:v>
                </c:pt>
                <c:pt idx="79">
                  <c:v>0.0114</c:v>
                </c:pt>
                <c:pt idx="80">
                  <c:v>-0.0234</c:v>
                </c:pt>
                <c:pt idx="81">
                  <c:v>0.0005</c:v>
                </c:pt>
                <c:pt idx="82">
                  <c:v>0.0002</c:v>
                </c:pt>
                <c:pt idx="83">
                  <c:v>-0.0029</c:v>
                </c:pt>
                <c:pt idx="84">
                  <c:v>-0.0045</c:v>
                </c:pt>
                <c:pt idx="85">
                  <c:v>-0.0042</c:v>
                </c:pt>
                <c:pt idx="86">
                  <c:v>0.0083</c:v>
                </c:pt>
                <c:pt idx="87">
                  <c:v>0.0021</c:v>
                </c:pt>
                <c:pt idx="88">
                  <c:v>-0.008</c:v>
                </c:pt>
                <c:pt idx="89">
                  <c:v>-0.0042</c:v>
                </c:pt>
                <c:pt idx="90">
                  <c:v>-0.0026</c:v>
                </c:pt>
                <c:pt idx="91">
                  <c:v>-0.0152</c:v>
                </c:pt>
                <c:pt idx="92">
                  <c:v>0.0053</c:v>
                </c:pt>
                <c:pt idx="93">
                  <c:v>0.0138</c:v>
                </c:pt>
                <c:pt idx="94">
                  <c:v>-0.000200000000000002</c:v>
                </c:pt>
                <c:pt idx="95">
                  <c:v>0.0003</c:v>
                </c:pt>
                <c:pt idx="96">
                  <c:v>-0.0122</c:v>
                </c:pt>
                <c:pt idx="97">
                  <c:v>-0.005</c:v>
                </c:pt>
                <c:pt idx="98">
                  <c:v>-0.0056</c:v>
                </c:pt>
                <c:pt idx="99">
                  <c:v>-0.0049</c:v>
                </c:pt>
                <c:pt idx="100">
                  <c:v>0.0034</c:v>
                </c:pt>
                <c:pt idx="101">
                  <c:v>-0.0057</c:v>
                </c:pt>
                <c:pt idx="102">
                  <c:v>0.009</c:v>
                </c:pt>
                <c:pt idx="103">
                  <c:v>0.0115</c:v>
                </c:pt>
                <c:pt idx="104">
                  <c:v>0.0042</c:v>
                </c:pt>
                <c:pt idx="105">
                  <c:v>0.0051</c:v>
                </c:pt>
                <c:pt idx="106">
                  <c:v>0.0065</c:v>
                </c:pt>
                <c:pt idx="107">
                  <c:v>-0.0016</c:v>
                </c:pt>
                <c:pt idx="108">
                  <c:v>-0.0017</c:v>
                </c:pt>
                <c:pt idx="109">
                  <c:v>0.0095</c:v>
                </c:pt>
                <c:pt idx="110">
                  <c:v>0.0113</c:v>
                </c:pt>
                <c:pt idx="111">
                  <c:v>-0.0086</c:v>
                </c:pt>
                <c:pt idx="112">
                  <c:v>-0.0077</c:v>
                </c:pt>
                <c:pt idx="113">
                  <c:v>0.0126</c:v>
                </c:pt>
                <c:pt idx="114">
                  <c:v>0.0061</c:v>
                </c:pt>
                <c:pt idx="115">
                  <c:v>0.015</c:v>
                </c:pt>
                <c:pt idx="116">
                  <c:v>-0.009</c:v>
                </c:pt>
                <c:pt idx="117">
                  <c:v>0.000700000000000001</c:v>
                </c:pt>
                <c:pt idx="118">
                  <c:v>-0.0136</c:v>
                </c:pt>
                <c:pt idx="119">
                  <c:v>0.0053</c:v>
                </c:pt>
                <c:pt idx="120">
                  <c:v>0.0088</c:v>
                </c:pt>
                <c:pt idx="121">
                  <c:v>0.0017</c:v>
                </c:pt>
                <c:pt idx="122">
                  <c:v>0.0089</c:v>
                </c:pt>
                <c:pt idx="123">
                  <c:v>-0.0109</c:v>
                </c:pt>
                <c:pt idx="124">
                  <c:v>-0.0072</c:v>
                </c:pt>
                <c:pt idx="125">
                  <c:v>0.000400000000000001</c:v>
                </c:pt>
                <c:pt idx="126">
                  <c:v>0.0045</c:v>
                </c:pt>
                <c:pt idx="127">
                  <c:v>0.0073</c:v>
                </c:pt>
                <c:pt idx="128">
                  <c:v>0.0064</c:v>
                </c:pt>
                <c:pt idx="129">
                  <c:v>-0.0009</c:v>
                </c:pt>
                <c:pt idx="130">
                  <c:v>0.0034</c:v>
                </c:pt>
                <c:pt idx="131">
                  <c:v>0.0031</c:v>
                </c:pt>
                <c:pt idx="132">
                  <c:v>-0.0018</c:v>
                </c:pt>
                <c:pt idx="133">
                  <c:v>-0.075</c:v>
                </c:pt>
                <c:pt idx="134">
                  <c:v>0.0196</c:v>
                </c:pt>
                <c:pt idx="135">
                  <c:v>0.0225</c:v>
                </c:pt>
                <c:pt idx="136">
                  <c:v>-0.0452</c:v>
                </c:pt>
                <c:pt idx="137">
                  <c:v>-0.0027</c:v>
                </c:pt>
                <c:pt idx="138">
                  <c:v>-0.0105</c:v>
                </c:pt>
                <c:pt idx="139">
                  <c:v>0.0087</c:v>
                </c:pt>
                <c:pt idx="140">
                  <c:v>0.0029</c:v>
                </c:pt>
                <c:pt idx="141">
                  <c:v>0.0166</c:v>
                </c:pt>
                <c:pt idx="142">
                  <c:v>-0.0071</c:v>
                </c:pt>
                <c:pt idx="143">
                  <c:v>0.0039</c:v>
                </c:pt>
                <c:pt idx="144">
                  <c:v>-0.0031</c:v>
                </c:pt>
                <c:pt idx="145">
                  <c:v>-0.013</c:v>
                </c:pt>
                <c:pt idx="146">
                  <c:v>0.015</c:v>
                </c:pt>
                <c:pt idx="147">
                  <c:v>0.0079</c:v>
                </c:pt>
                <c:pt idx="148">
                  <c:v>-0.0114</c:v>
                </c:pt>
                <c:pt idx="149">
                  <c:v>0.014</c:v>
                </c:pt>
                <c:pt idx="150">
                  <c:v>-0.0015</c:v>
                </c:pt>
                <c:pt idx="151">
                  <c:v>0.0059</c:v>
                </c:pt>
                <c:pt idx="152">
                  <c:v>0.0337</c:v>
                </c:pt>
                <c:pt idx="153">
                  <c:v>-0.0023</c:v>
                </c:pt>
                <c:pt idx="154">
                  <c:v>-0.0145</c:v>
                </c:pt>
                <c:pt idx="155">
                  <c:v>-0.006</c:v>
                </c:pt>
                <c:pt idx="156">
                  <c:v>0.0009</c:v>
                </c:pt>
                <c:pt idx="157">
                  <c:v>-0.0036</c:v>
                </c:pt>
                <c:pt idx="158">
                  <c:v>0.0164</c:v>
                </c:pt>
                <c:pt idx="159">
                  <c:v>0.0386</c:v>
                </c:pt>
                <c:pt idx="160">
                  <c:v>0.0541</c:v>
                </c:pt>
                <c:pt idx="161">
                  <c:v>-0.0027</c:v>
                </c:pt>
                <c:pt idx="162">
                  <c:v>0.0631</c:v>
                </c:pt>
                <c:pt idx="163">
                  <c:v>0.0041</c:v>
                </c:pt>
                <c:pt idx="164">
                  <c:v>-0.0314</c:v>
                </c:pt>
                <c:pt idx="165">
                  <c:v>0.0085</c:v>
                </c:pt>
                <c:pt idx="166">
                  <c:v>-0.0139</c:v>
                </c:pt>
                <c:pt idx="167">
                  <c:v>-0.0316</c:v>
                </c:pt>
                <c:pt idx="168">
                  <c:v>0.0034</c:v>
                </c:pt>
                <c:pt idx="169">
                  <c:v>-0.0032</c:v>
                </c:pt>
                <c:pt idx="170">
                  <c:v>-0.0879</c:v>
                </c:pt>
                <c:pt idx="171">
                  <c:v>-0.0095</c:v>
                </c:pt>
                <c:pt idx="172">
                  <c:v>0.0479</c:v>
                </c:pt>
                <c:pt idx="173">
                  <c:v>0.000699999999999999</c:v>
                </c:pt>
                <c:pt idx="174">
                  <c:v>0.0036</c:v>
                </c:pt>
                <c:pt idx="175">
                  <c:v>-0.0216</c:v>
                </c:pt>
                <c:pt idx="176">
                  <c:v>-0.0394</c:v>
                </c:pt>
                <c:pt idx="177">
                  <c:v>-0.0022</c:v>
                </c:pt>
                <c:pt idx="178">
                  <c:v>0.0121</c:v>
                </c:pt>
                <c:pt idx="179">
                  <c:v>0.0859</c:v>
                </c:pt>
                <c:pt idx="180">
                  <c:v>0.0637</c:v>
                </c:pt>
                <c:pt idx="181">
                  <c:v>-0.018</c:v>
                </c:pt>
                <c:pt idx="182">
                  <c:v>-0.0323</c:v>
                </c:pt>
                <c:pt idx="183">
                  <c:v>0.0069</c:v>
                </c:pt>
                <c:pt idx="184">
                  <c:v>-0.0712</c:v>
                </c:pt>
                <c:pt idx="185">
                  <c:v>-0.0046</c:v>
                </c:pt>
                <c:pt idx="186">
                  <c:v>-0.0362</c:v>
                </c:pt>
                <c:pt idx="187">
                  <c:v>0.0015</c:v>
                </c:pt>
                <c:pt idx="188">
                  <c:v>0.0288</c:v>
                </c:pt>
                <c:pt idx="189">
                  <c:v>0.0573</c:v>
                </c:pt>
                <c:pt idx="190">
                  <c:v>-0.0052</c:v>
                </c:pt>
                <c:pt idx="191">
                  <c:v>-0.0304</c:v>
                </c:pt>
                <c:pt idx="192">
                  <c:v>0.0109</c:v>
                </c:pt>
                <c:pt idx="193">
                  <c:v>0.0101</c:v>
                </c:pt>
                <c:pt idx="194">
                  <c:v>0.0066</c:v>
                </c:pt>
                <c:pt idx="195">
                  <c:v>0.03</c:v>
                </c:pt>
                <c:pt idx="196">
                  <c:v>0.0155</c:v>
                </c:pt>
                <c:pt idx="197">
                  <c:v>0.015</c:v>
                </c:pt>
                <c:pt idx="198">
                  <c:v>0.0142</c:v>
                </c:pt>
                <c:pt idx="199">
                  <c:v>-0.0118</c:v>
                </c:pt>
                <c:pt idx="200">
                  <c:v>0.000200000000000001</c:v>
                </c:pt>
                <c:pt idx="201">
                  <c:v>-0.0158</c:v>
                </c:pt>
                <c:pt idx="202">
                  <c:v>-0.014</c:v>
                </c:pt>
                <c:pt idx="203">
                  <c:v>-0.0122</c:v>
                </c:pt>
                <c:pt idx="204">
                  <c:v>0.0068</c:v>
                </c:pt>
                <c:pt idx="205">
                  <c:v>0.005</c:v>
                </c:pt>
                <c:pt idx="206">
                  <c:v>0.0141</c:v>
                </c:pt>
                <c:pt idx="207">
                  <c:v>0.0126</c:v>
                </c:pt>
                <c:pt idx="208">
                  <c:v>0.0224</c:v>
                </c:pt>
                <c:pt idx="209">
                  <c:v>0.0093</c:v>
                </c:pt>
                <c:pt idx="210">
                  <c:v>-0.0024</c:v>
                </c:pt>
                <c:pt idx="211">
                  <c:v>-0.0212</c:v>
                </c:pt>
                <c:pt idx="212">
                  <c:v>-0.027</c:v>
                </c:pt>
                <c:pt idx="213">
                  <c:v>0.0219</c:v>
                </c:pt>
                <c:pt idx="214">
                  <c:v>-0.0101</c:v>
                </c:pt>
                <c:pt idx="215">
                  <c:v>0.0164</c:v>
                </c:pt>
                <c:pt idx="216">
                  <c:v>0.0268</c:v>
                </c:pt>
                <c:pt idx="217">
                  <c:v>-0.0096</c:v>
                </c:pt>
                <c:pt idx="218">
                  <c:v>0.0018</c:v>
                </c:pt>
                <c:pt idx="219">
                  <c:v>0.0026</c:v>
                </c:pt>
                <c:pt idx="220">
                  <c:v>-0.0008</c:v>
                </c:pt>
                <c:pt idx="221">
                  <c:v>0.0023</c:v>
                </c:pt>
                <c:pt idx="222">
                  <c:v>0.017</c:v>
                </c:pt>
                <c:pt idx="223">
                  <c:v>0.007</c:v>
                </c:pt>
                <c:pt idx="224">
                  <c:v>0.0095</c:v>
                </c:pt>
                <c:pt idx="225">
                  <c:v>0.0057</c:v>
                </c:pt>
                <c:pt idx="226">
                  <c:v>-0.0005</c:v>
                </c:pt>
                <c:pt idx="227">
                  <c:v>0.0054</c:v>
                </c:pt>
                <c:pt idx="228">
                  <c:v>0.000700000000000001</c:v>
                </c:pt>
                <c:pt idx="229">
                  <c:v>-0.005</c:v>
                </c:pt>
                <c:pt idx="230">
                  <c:v>0.0069</c:v>
                </c:pt>
                <c:pt idx="231">
                  <c:v>0.0092</c:v>
                </c:pt>
                <c:pt idx="232">
                  <c:v>0.009</c:v>
                </c:pt>
                <c:pt idx="233">
                  <c:v>0.0156</c:v>
                </c:pt>
                <c:pt idx="234">
                  <c:v>0.0112</c:v>
                </c:pt>
                <c:pt idx="235">
                  <c:v>0.000799999999999997</c:v>
                </c:pt>
                <c:pt idx="236">
                  <c:v>-0.0013</c:v>
                </c:pt>
                <c:pt idx="237">
                  <c:v>-0.0085</c:v>
                </c:pt>
                <c:pt idx="238">
                  <c:v>0.0139</c:v>
                </c:pt>
                <c:pt idx="239">
                  <c:v>-0.0196</c:v>
                </c:pt>
                <c:pt idx="240">
                  <c:v>0.0494</c:v>
                </c:pt>
                <c:pt idx="241">
                  <c:v>0.0013</c:v>
                </c:pt>
                <c:pt idx="242">
                  <c:v>-0.0202</c:v>
                </c:pt>
                <c:pt idx="243">
                  <c:v>-0.0003</c:v>
                </c:pt>
                <c:pt idx="244">
                  <c:v>0.0485</c:v>
                </c:pt>
                <c:pt idx="245">
                  <c:v>-0.0008</c:v>
                </c:pt>
                <c:pt idx="246">
                  <c:v>-0.0384</c:v>
                </c:pt>
                <c:pt idx="247">
                  <c:v>0.0269</c:v>
                </c:pt>
                <c:pt idx="248">
                  <c:v>0.0099</c:v>
                </c:pt>
                <c:pt idx="249">
                  <c:v>-0.0598</c:v>
                </c:pt>
                <c:pt idx="250">
                  <c:v>0.0131</c:v>
                </c:pt>
                <c:pt idx="251">
                  <c:v>-0.0335</c:v>
                </c:pt>
                <c:pt idx="252">
                  <c:v>0.0188</c:v>
                </c:pt>
                <c:pt idx="253">
                  <c:v>0.0059</c:v>
                </c:pt>
                <c:pt idx="254">
                  <c:v>0.0865</c:v>
                </c:pt>
                <c:pt idx="255">
                  <c:v>0.1658</c:v>
                </c:pt>
                <c:pt idx="256">
                  <c:v>0.1301</c:v>
                </c:pt>
                <c:pt idx="257">
                  <c:v>-0.0571</c:v>
                </c:pt>
                <c:pt idx="258">
                  <c:v>0.0746</c:v>
                </c:pt>
                <c:pt idx="259">
                  <c:v>-0.0269</c:v>
                </c:pt>
                <c:pt idx="260">
                  <c:v>-0.0158</c:v>
                </c:pt>
                <c:pt idx="261">
                  <c:v>0.132</c:v>
                </c:pt>
                <c:pt idx="262">
                  <c:v>0.0739</c:v>
                </c:pt>
                <c:pt idx="263">
                  <c:v>0.0324</c:v>
                </c:pt>
                <c:pt idx="264">
                  <c:v>0.0571</c:v>
                </c:pt>
                <c:pt idx="265">
                  <c:v>0.0116</c:v>
                </c:pt>
                <c:pt idx="266">
                  <c:v>0.0513</c:v>
                </c:pt>
                <c:pt idx="267">
                  <c:v>0.016</c:v>
                </c:pt>
                <c:pt idx="268">
                  <c:v>-0.0032</c:v>
                </c:pt>
                <c:pt idx="269">
                  <c:v>-0.0538</c:v>
                </c:pt>
                <c:pt idx="270">
                  <c:v>-0.0015</c:v>
                </c:pt>
                <c:pt idx="271">
                  <c:v>0.0025</c:v>
                </c:pt>
                <c:pt idx="272">
                  <c:v>-0.0382</c:v>
                </c:pt>
                <c:pt idx="273">
                  <c:v>0.0156</c:v>
                </c:pt>
                <c:pt idx="274">
                  <c:v>-0.049</c:v>
                </c:pt>
                <c:pt idx="275">
                  <c:v>0.0019</c:v>
                </c:pt>
                <c:pt idx="276">
                  <c:v>-0.0278</c:v>
                </c:pt>
                <c:pt idx="277">
                  <c:v>-0.0122</c:v>
                </c:pt>
                <c:pt idx="278">
                  <c:v>-0.0273</c:v>
                </c:pt>
                <c:pt idx="279">
                  <c:v>0.0224</c:v>
                </c:pt>
                <c:pt idx="280">
                  <c:v>-0.0057</c:v>
                </c:pt>
                <c:pt idx="281">
                  <c:v>-0.0332</c:v>
                </c:pt>
                <c:pt idx="282">
                  <c:v>0.0191</c:v>
                </c:pt>
                <c:pt idx="283">
                  <c:v>0.0157</c:v>
                </c:pt>
                <c:pt idx="284">
                  <c:v>0.0039</c:v>
                </c:pt>
                <c:pt idx="285">
                  <c:v>0.0051</c:v>
                </c:pt>
                <c:pt idx="286">
                  <c:v>-0.0077</c:v>
                </c:pt>
                <c:pt idx="287">
                  <c:v>0.0089</c:v>
                </c:pt>
                <c:pt idx="288">
                  <c:v>0.0026</c:v>
                </c:pt>
                <c:pt idx="289">
                  <c:v>0.0577</c:v>
                </c:pt>
                <c:pt idx="290">
                  <c:v>0.0358</c:v>
                </c:pt>
                <c:pt idx="291">
                  <c:v>-0.0622</c:v>
                </c:pt>
                <c:pt idx="292">
                  <c:v>-0.0253</c:v>
                </c:pt>
                <c:pt idx="293">
                  <c:v>-0.0209</c:v>
                </c:pt>
                <c:pt idx="294">
                  <c:v>0.0253</c:v>
                </c:pt>
                <c:pt idx="295">
                  <c:v>0.0284</c:v>
                </c:pt>
                <c:pt idx="296">
                  <c:v>0.0038</c:v>
                </c:pt>
                <c:pt idx="297">
                  <c:v>0.000700000000000001</c:v>
                </c:pt>
                <c:pt idx="298">
                  <c:v>-0.0206</c:v>
                </c:pt>
                <c:pt idx="299">
                  <c:v>-0.0228</c:v>
                </c:pt>
                <c:pt idx="300">
                  <c:v>0.0129</c:v>
                </c:pt>
                <c:pt idx="301">
                  <c:v>0.0114</c:v>
                </c:pt>
                <c:pt idx="302">
                  <c:v>0.0142</c:v>
                </c:pt>
                <c:pt idx="303">
                  <c:v>0.0106</c:v>
                </c:pt>
                <c:pt idx="304">
                  <c:v>0.0041</c:v>
                </c:pt>
                <c:pt idx="305">
                  <c:v>0.0178</c:v>
                </c:pt>
                <c:pt idx="306">
                  <c:v>0.0175</c:v>
                </c:pt>
                <c:pt idx="307">
                  <c:v>0.000900000000000001</c:v>
                </c:pt>
                <c:pt idx="308">
                  <c:v>0.0089</c:v>
                </c:pt>
                <c:pt idx="309">
                  <c:v>0.0136</c:v>
                </c:pt>
                <c:pt idx="310">
                  <c:v>0.0048</c:v>
                </c:pt>
                <c:pt idx="311">
                  <c:v>-0.018</c:v>
                </c:pt>
                <c:pt idx="312">
                  <c:v>-0.0178</c:v>
                </c:pt>
                <c:pt idx="313">
                  <c:v>-0.0016</c:v>
                </c:pt>
                <c:pt idx="314">
                  <c:v>-0.0025</c:v>
                </c:pt>
                <c:pt idx="315">
                  <c:v>0.0213</c:v>
                </c:pt>
                <c:pt idx="316">
                  <c:v>0.0057</c:v>
                </c:pt>
                <c:pt idx="317">
                  <c:v>0.0132</c:v>
                </c:pt>
                <c:pt idx="318">
                  <c:v>-0.0015</c:v>
                </c:pt>
                <c:pt idx="319">
                  <c:v>-0.0182</c:v>
                </c:pt>
                <c:pt idx="320">
                  <c:v>0.0065</c:v>
                </c:pt>
                <c:pt idx="321">
                  <c:v>0.0027</c:v>
                </c:pt>
                <c:pt idx="322">
                  <c:v>0.0023</c:v>
                </c:pt>
                <c:pt idx="323">
                  <c:v>0.0097</c:v>
                </c:pt>
                <c:pt idx="324">
                  <c:v>-0.0107</c:v>
                </c:pt>
                <c:pt idx="325">
                  <c:v>-0.0095</c:v>
                </c:pt>
                <c:pt idx="326">
                  <c:v>-0.0173</c:v>
                </c:pt>
                <c:pt idx="327">
                  <c:v>-0.0047</c:v>
                </c:pt>
                <c:pt idx="328">
                  <c:v>-0.0125</c:v>
                </c:pt>
                <c:pt idx="329">
                  <c:v>0.0118</c:v>
                </c:pt>
                <c:pt idx="330">
                  <c:v>0.0099</c:v>
                </c:pt>
                <c:pt idx="331">
                  <c:v>-0.0331</c:v>
                </c:pt>
                <c:pt idx="332">
                  <c:v>-0.0109</c:v>
                </c:pt>
                <c:pt idx="333">
                  <c:v>-0.0131</c:v>
                </c:pt>
                <c:pt idx="334">
                  <c:v>0.0025</c:v>
                </c:pt>
                <c:pt idx="335">
                  <c:v>-0.0108</c:v>
                </c:pt>
                <c:pt idx="336">
                  <c:v>0.01</c:v>
                </c:pt>
                <c:pt idx="337">
                  <c:v>0.0179</c:v>
                </c:pt>
                <c:pt idx="338">
                  <c:v>0.0337</c:v>
                </c:pt>
                <c:pt idx="339">
                  <c:v>-0.0309</c:v>
                </c:pt>
                <c:pt idx="340">
                  <c:v>-0.0188</c:v>
                </c:pt>
                <c:pt idx="341">
                  <c:v>0.0233</c:v>
                </c:pt>
                <c:pt idx="342">
                  <c:v>0.0324</c:v>
                </c:pt>
                <c:pt idx="343">
                  <c:v>-0.0005</c:v>
                </c:pt>
                <c:pt idx="344">
                  <c:v>0.0425</c:v>
                </c:pt>
                <c:pt idx="345">
                  <c:v>0.0394</c:v>
                </c:pt>
                <c:pt idx="346">
                  <c:v>0.0077</c:v>
                </c:pt>
                <c:pt idx="347">
                  <c:v>0.0940413750760137</c:v>
                </c:pt>
              </c:numCache>
            </c:numRef>
          </c:val>
        </c:ser>
        <c:gapWidth val="219"/>
        <c:overlap val="-27"/>
        <c:axId val="5221430"/>
        <c:axId val="67244464"/>
      </c:barChart>
      <c:catAx>
        <c:axId val="522143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7244464"/>
        <c:crosses val="autoZero"/>
        <c:auto val="1"/>
        <c:lblAlgn val="ctr"/>
        <c:lblOffset val="100"/>
      </c:catAx>
      <c:valAx>
        <c:axId val="6724446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221430"/>
        <c:crosses val="autoZero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379440</xdr:colOff>
      <xdr:row>2</xdr:row>
      <xdr:rowOff>162360</xdr:rowOff>
    </xdr:from>
    <xdr:to>
      <xdr:col>22</xdr:col>
      <xdr:colOff>74160</xdr:colOff>
      <xdr:row>17</xdr:row>
      <xdr:rowOff>47880</xdr:rowOff>
    </xdr:to>
    <xdr:graphicFrame>
      <xdr:nvGraphicFramePr>
        <xdr:cNvPr id="0" name="Chart 1"/>
        <xdr:cNvGraphicFramePr/>
      </xdr:nvGraphicFramePr>
      <xdr:xfrm>
        <a:off x="11047320" y="543240"/>
        <a:ext cx="579060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74520</xdr:colOff>
      <xdr:row>310</xdr:row>
      <xdr:rowOff>76680</xdr:rowOff>
    </xdr:from>
    <xdr:to>
      <xdr:col>29</xdr:col>
      <xdr:colOff>217080</xdr:colOff>
      <xdr:row>335</xdr:row>
      <xdr:rowOff>28800</xdr:rowOff>
    </xdr:to>
    <xdr:graphicFrame>
      <xdr:nvGraphicFramePr>
        <xdr:cNvPr id="1" name="Chart 2"/>
        <xdr:cNvGraphicFramePr/>
      </xdr:nvGraphicFramePr>
      <xdr:xfrm>
        <a:off x="9980280" y="59131440"/>
        <a:ext cx="12334680" cy="4714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49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70" zoomScaleNormal="70" zoomScalePageLayoutView="100" workbookViewId="0">
      <selection pane="topLeft" activeCell="O2" activeCellId="0" sqref="O2"/>
    </sheetView>
  </sheetViews>
  <sheetFormatPr defaultRowHeight="15"/>
  <cols>
    <col collapsed="false" hidden="false" max="1" min="1" style="0" width="13.7125506072874"/>
    <col collapsed="false" hidden="false" max="2" min="2" style="0" width="24.1012145748988"/>
    <col collapsed="false" hidden="false" max="3" min="3" style="0" width="18.9595141700405"/>
    <col collapsed="false" hidden="false" max="4" min="4" style="0" width="29.5668016194332"/>
    <col collapsed="false" hidden="false" max="5" min="5" style="0" width="24.1012145748988"/>
    <col collapsed="false" hidden="false" max="6" min="6" style="0" width="20.5668016194332"/>
    <col collapsed="false" hidden="false" max="7" min="7" style="0" width="31.3846153846154"/>
    <col collapsed="false" hidden="false" max="8" min="8" style="1" width="11.5708502024291"/>
    <col collapsed="false" hidden="false" max="9" min="9" style="0" width="31.3846153846154"/>
    <col collapsed="false" hidden="false" max="10" min="10" style="0" width="24.1012145748988"/>
    <col collapsed="false" hidden="false" max="11" min="11" style="0" width="10.497975708502"/>
    <col collapsed="false" hidden="false" max="13" min="12" style="0" width="24.1012145748988"/>
    <col collapsed="false" hidden="false" max="14" min="14" style="0" width="23.8866396761134"/>
    <col collapsed="false" hidden="false" max="1022" min="15" style="0" width="24.1012145748988"/>
    <col collapsed="false" hidden="false" max="1025" min="1023" style="0" width="8.57085020242915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0" t="s">
        <v>15</v>
      </c>
      <c r="R1" s="4" t="s">
        <v>16</v>
      </c>
    </row>
    <row r="2" customFormat="false" ht="15" hidden="false" customHeight="false" outlineLevel="0" collapsed="false">
      <c r="A2" s="5" t="n">
        <v>31958</v>
      </c>
      <c r="B2" s="2" t="n">
        <v>0.01</v>
      </c>
      <c r="C2" s="3" t="n">
        <v>0.0077</v>
      </c>
      <c r="D2" s="2" t="n">
        <v>0.0063</v>
      </c>
      <c r="E2" s="2" t="n">
        <v>0.0128</v>
      </c>
      <c r="F2" s="6" t="n">
        <v>0.0145</v>
      </c>
      <c r="G2" s="2" t="n">
        <v>0.0116</v>
      </c>
      <c r="H2" s="7" t="n">
        <v>0.0048190001</v>
      </c>
      <c r="I2" s="2" t="n">
        <v>0.0257</v>
      </c>
      <c r="J2" s="2" t="n">
        <v>0.12682503013197</v>
      </c>
      <c r="K2" s="8" t="n">
        <v>0.0964153389671201</v>
      </c>
      <c r="L2" s="2" t="n">
        <v>0.0782753380297514</v>
      </c>
      <c r="M2" s="2" t="n">
        <v>0.0485496921022184</v>
      </c>
      <c r="N2" s="3" t="n">
        <v>0.0181400009373687</v>
      </c>
      <c r="O2" s="0" t="n">
        <v>21.33</v>
      </c>
      <c r="P2" s="9" t="n">
        <v>0.0505</v>
      </c>
      <c r="Q2" s="0" t="n">
        <v>57.4</v>
      </c>
    </row>
    <row r="3" customFormat="false" ht="15" hidden="false" customHeight="false" outlineLevel="0" collapsed="false">
      <c r="A3" s="5" t="n">
        <v>31989</v>
      </c>
      <c r="B3" s="2" t="n">
        <v>0.01</v>
      </c>
      <c r="C3" s="3" t="n">
        <v>0.0078</v>
      </c>
      <c r="D3" s="2" t="n">
        <v>0.0064</v>
      </c>
      <c r="E3" s="2" t="n">
        <v>0.0027</v>
      </c>
      <c r="F3" s="6" t="n">
        <v>-0.0027</v>
      </c>
      <c r="G3" s="2" t="n">
        <v>0.0021</v>
      </c>
      <c r="H3" s="7" t="n">
        <v>0.0045730001</v>
      </c>
      <c r="I3" s="2" t="n">
        <v>0.0312</v>
      </c>
      <c r="J3" s="2" t="n">
        <v>0.12682503013197</v>
      </c>
      <c r="K3" s="8" t="n">
        <v>0.0977216967611758</v>
      </c>
      <c r="L3" s="2" t="n">
        <v>0.0795618707200734</v>
      </c>
      <c r="M3" s="2" t="n">
        <v>0.0472631594118964</v>
      </c>
      <c r="N3" s="3" t="n">
        <v>0.0181598260411024</v>
      </c>
      <c r="O3" s="0" t="n">
        <v>16.45</v>
      </c>
      <c r="P3" s="9" t="n">
        <v>0.0507</v>
      </c>
      <c r="Q3" s="0" t="n">
        <v>57.5</v>
      </c>
    </row>
    <row r="4" customFormat="false" ht="15" hidden="false" customHeight="false" outlineLevel="0" collapsed="false">
      <c r="A4" s="5" t="n">
        <v>32020</v>
      </c>
      <c r="B4" s="2" t="n">
        <v>0.0101</v>
      </c>
      <c r="C4" s="3" t="n">
        <v>0.008</v>
      </c>
      <c r="D4" s="2" t="n">
        <v>0.0066</v>
      </c>
      <c r="E4" s="2" t="n">
        <v>0.0062</v>
      </c>
      <c r="F4" s="6" t="n">
        <v>-0.0056</v>
      </c>
      <c r="G4" s="2" t="n">
        <v>-0.0026</v>
      </c>
      <c r="H4" s="7" t="n">
        <v>0.0047109998</v>
      </c>
      <c r="I4" s="2" t="n">
        <v>0.0296</v>
      </c>
      <c r="J4" s="2" t="n">
        <v>0.128164561439235</v>
      </c>
      <c r="K4" s="8" t="n">
        <v>0.100338693716147</v>
      </c>
      <c r="L4" s="2" t="n">
        <v>0.0821391583647113</v>
      </c>
      <c r="M4" s="2" t="n">
        <v>0.046025403074524</v>
      </c>
      <c r="N4" s="3" t="n">
        <v>0.0181995353514357</v>
      </c>
      <c r="O4" s="0" t="n">
        <v>22.33</v>
      </c>
      <c r="P4" s="9" t="n">
        <v>0.0373</v>
      </c>
      <c r="Q4" s="0" t="n">
        <v>59.3</v>
      </c>
    </row>
    <row r="5" customFormat="false" ht="15" hidden="false" customHeight="false" outlineLevel="0" collapsed="false">
      <c r="A5" s="5" t="n">
        <v>32050</v>
      </c>
      <c r="B5" s="2" t="n">
        <v>0.0107</v>
      </c>
      <c r="C5" s="3" t="n">
        <v>0.0084</v>
      </c>
      <c r="D5" s="2" t="n">
        <v>0.0072</v>
      </c>
      <c r="E5" s="2" t="n">
        <v>-0.0315</v>
      </c>
      <c r="F5" s="6" t="n">
        <v>-0.0282</v>
      </c>
      <c r="G5" s="2" t="n">
        <v>-0.0124</v>
      </c>
      <c r="H5" s="7" t="n">
        <v>0.0045210002</v>
      </c>
      <c r="I5" s="2" t="n">
        <v>-0.0182</v>
      </c>
      <c r="J5" s="2" t="n">
        <v>0.136232450381824</v>
      </c>
      <c r="K5" s="8" t="n">
        <v>0.105589852792566</v>
      </c>
      <c r="L5" s="2" t="n">
        <v>0.089904900269945</v>
      </c>
      <c r="M5" s="2" t="n">
        <v>0.0463275501118787</v>
      </c>
      <c r="N5" s="3" t="n">
        <v>0.0156849525226208</v>
      </c>
      <c r="O5" s="0" t="n">
        <v>22.38</v>
      </c>
      <c r="P5" s="9" t="n">
        <v>-0.0219</v>
      </c>
      <c r="Q5" s="0" t="n">
        <v>60</v>
      </c>
    </row>
    <row r="6" customFormat="false" ht="15" hidden="false" customHeight="false" outlineLevel="0" collapsed="false">
      <c r="A6" s="5" t="n">
        <v>32081</v>
      </c>
      <c r="B6" s="2" t="n">
        <v>0.0113</v>
      </c>
      <c r="C6" s="3" t="n">
        <v>0.0081</v>
      </c>
      <c r="D6" s="2" t="n">
        <v>0.0066</v>
      </c>
      <c r="E6" s="2" t="n">
        <v>-0.0327</v>
      </c>
      <c r="F6" s="6" t="n">
        <v>0.0334</v>
      </c>
      <c r="G6" s="2" t="n">
        <v>0.0298</v>
      </c>
      <c r="H6" s="7" t="n">
        <v>0.0059730001</v>
      </c>
      <c r="I6" s="2" t="n">
        <v>-0.3063</v>
      </c>
      <c r="J6" s="2" t="n">
        <v>0.144353196047725</v>
      </c>
      <c r="K6" s="8" t="n">
        <v>0.101649335710808</v>
      </c>
      <c r="L6" s="2" t="n">
        <v>0.0821391583647113</v>
      </c>
      <c r="M6" s="2" t="n">
        <v>0.0622140376830138</v>
      </c>
      <c r="N6" s="3" t="n">
        <v>0.0195101773460966</v>
      </c>
      <c r="O6" s="0" t="n">
        <v>61.41</v>
      </c>
      <c r="P6" s="9" t="n">
        <v>-0.2154</v>
      </c>
      <c r="Q6" s="0" t="n">
        <v>60.7</v>
      </c>
    </row>
    <row r="7" customFormat="false" ht="15" hidden="false" customHeight="false" outlineLevel="0" collapsed="false">
      <c r="A7" s="5" t="n">
        <v>32111</v>
      </c>
      <c r="B7" s="2" t="n">
        <v>0.0111</v>
      </c>
      <c r="C7" s="3" t="n">
        <v>0.0081</v>
      </c>
      <c r="D7" s="2" t="n">
        <v>0.0066</v>
      </c>
      <c r="E7" s="2" t="n">
        <v>0.0288</v>
      </c>
      <c r="F7" s="6" t="n">
        <v>0.0107</v>
      </c>
      <c r="G7" s="2" t="n">
        <v>0.0058</v>
      </c>
      <c r="H7" s="7" t="n">
        <v>0.003452</v>
      </c>
      <c r="I7" s="2" t="n">
        <v>-0.0535</v>
      </c>
      <c r="J7" s="2" t="n">
        <v>0.141640388469958</v>
      </c>
      <c r="K7" s="8" t="n">
        <v>0.101649335710808</v>
      </c>
      <c r="L7" s="2" t="n">
        <v>0.0821391583647113</v>
      </c>
      <c r="M7" s="2" t="n">
        <v>0.0595012301052464</v>
      </c>
      <c r="N7" s="3" t="n">
        <v>0.0195101773460966</v>
      </c>
      <c r="O7" s="0" t="n">
        <v>46.13</v>
      </c>
      <c r="P7" s="9" t="n">
        <v>-0.0824</v>
      </c>
      <c r="Q7" s="0" t="n">
        <v>58.8</v>
      </c>
    </row>
    <row r="8" customFormat="false" ht="15" hidden="false" customHeight="false" outlineLevel="0" collapsed="false">
      <c r="A8" s="5" t="n">
        <v>32142</v>
      </c>
      <c r="B8" s="2" t="n">
        <v>0.0109</v>
      </c>
      <c r="C8" s="3" t="n">
        <v>0.008</v>
      </c>
      <c r="D8" s="2" t="n">
        <v>0.0066</v>
      </c>
      <c r="E8" s="2" t="n">
        <v>0.0241</v>
      </c>
      <c r="F8" s="6" t="n">
        <v>0.0189</v>
      </c>
      <c r="G8" s="2" t="n">
        <v>0.0095</v>
      </c>
      <c r="H8" s="7" t="n">
        <v>0.003914</v>
      </c>
      <c r="I8" s="2" t="n">
        <v>0.0805</v>
      </c>
      <c r="J8" s="2" t="n">
        <v>0.138933477132203</v>
      </c>
      <c r="K8" s="8" t="n">
        <v>0.100338693716147</v>
      </c>
      <c r="L8" s="2" t="n">
        <v>0.0821391583647113</v>
      </c>
      <c r="M8" s="2" t="n">
        <v>0.056794318767492</v>
      </c>
      <c r="N8" s="3" t="n">
        <v>0.0181995353514357</v>
      </c>
      <c r="O8" s="0" t="n">
        <v>39.45</v>
      </c>
      <c r="P8" s="9" t="n">
        <v>0.0761</v>
      </c>
      <c r="Q8" s="0" t="n">
        <v>61</v>
      </c>
    </row>
    <row r="9" customFormat="false" ht="15" hidden="false" customHeight="false" outlineLevel="0" collapsed="false">
      <c r="A9" s="5" t="n">
        <v>32173</v>
      </c>
      <c r="B9" s="2" t="n">
        <v>0.0106</v>
      </c>
      <c r="C9" s="3" t="n">
        <v>0.0076</v>
      </c>
      <c r="D9" s="2" t="n">
        <v>0.0061</v>
      </c>
      <c r="E9" s="2" t="n">
        <v>0.0334</v>
      </c>
      <c r="F9" s="6" t="n">
        <v>0.0392</v>
      </c>
      <c r="G9" s="2" t="n">
        <v>0.0246</v>
      </c>
      <c r="H9" s="7" t="n">
        <v>0.0029420001</v>
      </c>
      <c r="I9" s="2" t="n">
        <v>0.0436</v>
      </c>
      <c r="J9" s="2" t="n">
        <v>0.134884140091117</v>
      </c>
      <c r="K9" s="8" t="n">
        <v>0.0951104064082939</v>
      </c>
      <c r="L9" s="2" t="n">
        <v>0.0757064879261868</v>
      </c>
      <c r="M9" s="2" t="n">
        <v>0.0591776521649299</v>
      </c>
      <c r="N9" s="3" t="n">
        <v>0.0194039184821071</v>
      </c>
      <c r="O9" s="0" t="n">
        <v>35.55</v>
      </c>
      <c r="P9" s="9" t="n">
        <v>0.0421</v>
      </c>
      <c r="Q9" s="0" t="n">
        <v>57.5</v>
      </c>
    </row>
    <row r="10" customFormat="false" ht="15" hidden="false" customHeight="false" outlineLevel="0" collapsed="false">
      <c r="A10" s="5" t="n">
        <v>32202</v>
      </c>
      <c r="B10" s="2" t="n">
        <v>0.0103</v>
      </c>
      <c r="C10" s="3" t="n">
        <v>0.0075</v>
      </c>
      <c r="D10" s="2" t="n">
        <v>0.006</v>
      </c>
      <c r="E10" s="2" t="n">
        <v>0.0324</v>
      </c>
      <c r="F10" s="6" t="n">
        <v>0.0137</v>
      </c>
      <c r="G10" s="2" t="n">
        <v>0.0103</v>
      </c>
      <c r="H10" s="7" t="n">
        <v>0.0045560002</v>
      </c>
      <c r="I10" s="2" t="n">
        <v>0.0901</v>
      </c>
      <c r="J10" s="2" t="n">
        <v>0.130848004136224</v>
      </c>
      <c r="K10" s="8" t="n">
        <v>0.0938068976709843</v>
      </c>
      <c r="L10" s="2" t="n">
        <v>0.0744241677219248</v>
      </c>
      <c r="M10" s="2" t="n">
        <v>0.056423836414299</v>
      </c>
      <c r="N10" s="3" t="n">
        <v>0.0193827299490595</v>
      </c>
      <c r="O10" s="0" t="n">
        <v>29.83</v>
      </c>
      <c r="P10" s="9" t="n">
        <v>0.0466</v>
      </c>
      <c r="Q10" s="0" t="n">
        <v>56.2</v>
      </c>
    </row>
    <row r="11" customFormat="false" ht="15" hidden="false" customHeight="false" outlineLevel="0" collapsed="false">
      <c r="A11" s="5" t="n">
        <v>32233</v>
      </c>
      <c r="B11" s="2" t="n">
        <v>0.0106</v>
      </c>
      <c r="C11" s="3" t="n">
        <v>0.0077</v>
      </c>
      <c r="D11" s="2" t="n">
        <v>0.0063</v>
      </c>
      <c r="E11" s="2" t="n">
        <v>-0.0104</v>
      </c>
      <c r="F11" s="6" t="n">
        <v>-0.0086</v>
      </c>
      <c r="G11" s="2" t="n">
        <v>-0.0044</v>
      </c>
      <c r="H11" s="7" t="n">
        <v>0.0044069998</v>
      </c>
      <c r="I11" s="2" t="n">
        <v>0.0468</v>
      </c>
      <c r="J11" s="2" t="n">
        <v>0.134884140091117</v>
      </c>
      <c r="K11" s="8" t="n">
        <v>0.0964153389671201</v>
      </c>
      <c r="L11" s="2" t="n">
        <v>0.0782753380297514</v>
      </c>
      <c r="M11" s="2" t="n">
        <v>0.0566088020613653</v>
      </c>
      <c r="N11" s="3" t="n">
        <v>0.0181400009373687</v>
      </c>
      <c r="O11" s="0" t="n">
        <v>26.94</v>
      </c>
      <c r="P11" s="9" t="n">
        <v>-0.0309</v>
      </c>
      <c r="Q11" s="0" t="n">
        <v>54.6</v>
      </c>
    </row>
    <row r="12" customFormat="false" ht="15" hidden="false" customHeight="false" outlineLevel="0" collapsed="false">
      <c r="A12" s="5" t="n">
        <v>32263</v>
      </c>
      <c r="B12" s="2" t="n">
        <v>0.0106</v>
      </c>
      <c r="C12" s="3" t="n">
        <v>0.0078</v>
      </c>
      <c r="D12" s="2" t="n">
        <v>0.0065</v>
      </c>
      <c r="E12" s="2" t="n">
        <v>0.0076</v>
      </c>
      <c r="F12" s="6" t="n">
        <v>-0.0071</v>
      </c>
      <c r="G12" s="2" t="n">
        <v>-0.0016</v>
      </c>
      <c r="H12" s="7" t="n">
        <v>0.0046160002</v>
      </c>
      <c r="I12" s="2" t="n">
        <v>0.0227</v>
      </c>
      <c r="J12" s="2" t="n">
        <v>0.134884140091117</v>
      </c>
      <c r="K12" s="8" t="n">
        <v>0.0977216967611758</v>
      </c>
      <c r="L12" s="2" t="n">
        <v>0.0808498103655155</v>
      </c>
      <c r="M12" s="2" t="n">
        <v>0.0540343297256012</v>
      </c>
      <c r="N12" s="3" t="n">
        <v>0.0168718863956603</v>
      </c>
      <c r="O12" s="0" t="n">
        <v>27.04</v>
      </c>
      <c r="P12" s="9" t="n">
        <v>0.0111</v>
      </c>
      <c r="Q12" s="0" t="n">
        <v>55.8</v>
      </c>
    </row>
    <row r="13" customFormat="false" ht="15" hidden="false" customHeight="false" outlineLevel="0" collapsed="false">
      <c r="A13" s="5" t="n">
        <v>32294</v>
      </c>
      <c r="B13" s="2" t="n">
        <v>0.0108</v>
      </c>
      <c r="C13" s="3" t="n">
        <v>0.008</v>
      </c>
      <c r="D13" s="2" t="n">
        <v>0.0068</v>
      </c>
      <c r="E13" s="2" t="n">
        <v>0.0015</v>
      </c>
      <c r="F13" s="6" t="n">
        <v>-0.0054</v>
      </c>
      <c r="G13" s="2" t="n">
        <v>-0.0049</v>
      </c>
      <c r="H13" s="7" t="n">
        <v>0.0050530001</v>
      </c>
      <c r="I13" s="2" t="n">
        <v>-0.0269</v>
      </c>
      <c r="J13" s="2" t="n">
        <v>0.137582228911072</v>
      </c>
      <c r="K13" s="8" t="n">
        <v>0.100338693716147</v>
      </c>
      <c r="L13" s="2" t="n">
        <v>0.0847220850251531</v>
      </c>
      <c r="M13" s="2" t="n">
        <v>0.0528601438859189</v>
      </c>
      <c r="N13" s="3" t="n">
        <v>0.0156166086909939</v>
      </c>
      <c r="O13" s="0" t="n">
        <v>23.34</v>
      </c>
      <c r="P13" s="9" t="n">
        <v>0.0086</v>
      </c>
      <c r="Q13" s="0" t="n">
        <v>55.5</v>
      </c>
    </row>
    <row r="14" customFormat="false" ht="15" hidden="false" customHeight="false" outlineLevel="0" collapsed="false">
      <c r="A14" s="5" t="n">
        <v>32324</v>
      </c>
      <c r="B14" s="2" t="n">
        <v>0.0107</v>
      </c>
      <c r="C14" s="3" t="n">
        <v>0.0078</v>
      </c>
      <c r="D14" s="2" t="n">
        <v>0.0066</v>
      </c>
      <c r="E14" s="2" t="n">
        <v>0.0146</v>
      </c>
      <c r="F14" s="6" t="n">
        <v>0.0239</v>
      </c>
      <c r="G14" s="2" t="n">
        <v>0.0162</v>
      </c>
      <c r="H14" s="7" t="n">
        <v>0.0048529999</v>
      </c>
      <c r="I14" s="2" t="n">
        <v>0.0713</v>
      </c>
      <c r="J14" s="2" t="n">
        <v>0.136232450381824</v>
      </c>
      <c r="K14" s="8" t="n">
        <v>0.0977216967611758</v>
      </c>
      <c r="L14" s="2" t="n">
        <v>0.0821391583647113</v>
      </c>
      <c r="M14" s="2" t="n">
        <v>0.0540932920171124</v>
      </c>
      <c r="N14" s="3" t="n">
        <v>0.0155825383964645</v>
      </c>
      <c r="O14" s="0" t="n">
        <v>24.69</v>
      </c>
      <c r="P14" s="9" t="n">
        <v>0.0459</v>
      </c>
      <c r="Q14" s="0" t="n">
        <v>59.3</v>
      </c>
    </row>
    <row r="15" customFormat="false" ht="15" hidden="false" customHeight="false" outlineLevel="0" collapsed="false">
      <c r="A15" s="5" t="n">
        <v>32355</v>
      </c>
      <c r="B15" s="2" t="n">
        <v>0.0108</v>
      </c>
      <c r="C15" s="3" t="n">
        <v>0.0079</v>
      </c>
      <c r="D15" s="2" t="n">
        <v>0.0069</v>
      </c>
      <c r="E15" s="2" t="n">
        <v>0.0066</v>
      </c>
      <c r="F15" s="6" t="n">
        <v>-0.0023</v>
      </c>
      <c r="G15" s="2" t="n">
        <v>-0.003</v>
      </c>
      <c r="H15" s="7" t="n">
        <v>0.005072</v>
      </c>
      <c r="I15" s="2" t="n">
        <v>-0.0095</v>
      </c>
      <c r="J15" s="2" t="n">
        <v>0.137582228911072</v>
      </c>
      <c r="K15" s="8" t="n">
        <v>0.0990294812054377</v>
      </c>
      <c r="L15" s="2" t="n">
        <v>0.0860156664899252</v>
      </c>
      <c r="M15" s="2" t="n">
        <v>0.0515665624211468</v>
      </c>
      <c r="N15" s="3" t="n">
        <v>0.0130138147155126</v>
      </c>
      <c r="O15" s="0" t="n">
        <v>22.84</v>
      </c>
      <c r="P15" s="9" t="n">
        <v>-0.0038</v>
      </c>
      <c r="Q15" s="0" t="n">
        <v>58.2</v>
      </c>
    </row>
    <row r="16" customFormat="false" ht="15" hidden="false" customHeight="false" outlineLevel="0" collapsed="false">
      <c r="A16" s="5" t="n">
        <v>32386</v>
      </c>
      <c r="B16" s="2" t="n">
        <v>0.0109</v>
      </c>
      <c r="C16" s="3" t="n">
        <v>0.0081</v>
      </c>
      <c r="D16" s="2" t="n">
        <v>0.0071</v>
      </c>
      <c r="E16" s="2" t="n">
        <v>-0.0015</v>
      </c>
      <c r="F16" s="6" t="n">
        <v>0.0042</v>
      </c>
      <c r="G16" s="2" t="n">
        <v>0.001</v>
      </c>
      <c r="H16" s="7" t="n">
        <v>0.005938</v>
      </c>
      <c r="I16" s="2" t="n">
        <v>-0.0255</v>
      </c>
      <c r="J16" s="2" t="n">
        <v>0.138933477132203</v>
      </c>
      <c r="K16" s="8" t="n">
        <v>0.101649335710808</v>
      </c>
      <c r="L16" s="2" t="n">
        <v>0.0886070727067956</v>
      </c>
      <c r="M16" s="2" t="n">
        <v>0.0503264044254077</v>
      </c>
      <c r="N16" s="3" t="n">
        <v>0.0130422630040123</v>
      </c>
      <c r="O16" s="0" t="n">
        <v>21.42</v>
      </c>
      <c r="P16" s="9" t="n">
        <v>-0.0339</v>
      </c>
      <c r="Q16" s="0" t="n">
        <v>56</v>
      </c>
    </row>
    <row r="17" customFormat="false" ht="15" hidden="false" customHeight="false" outlineLevel="0" collapsed="false">
      <c r="A17" s="5" t="n">
        <v>32416</v>
      </c>
      <c r="B17" s="2" t="n">
        <v>0.0108</v>
      </c>
      <c r="C17" s="3" t="n">
        <v>0.0079</v>
      </c>
      <c r="D17" s="2" t="n">
        <v>0.0069</v>
      </c>
      <c r="E17" s="2" t="n">
        <v>0.0126</v>
      </c>
      <c r="F17" s="6" t="n">
        <v>0.0216</v>
      </c>
      <c r="G17" s="2" t="n">
        <v>0.0173</v>
      </c>
      <c r="H17" s="7" t="n">
        <v>0.0061670002</v>
      </c>
      <c r="I17" s="2" t="n">
        <v>0.0265</v>
      </c>
      <c r="J17" s="2" t="n">
        <v>0.137582228911072</v>
      </c>
      <c r="K17" s="8" t="n">
        <v>0.0990294812054377</v>
      </c>
      <c r="L17" s="2" t="n">
        <v>0.0860156664899252</v>
      </c>
      <c r="M17" s="2" t="n">
        <v>0.0515665624211468</v>
      </c>
      <c r="N17" s="3" t="n">
        <v>0.0130138147155126</v>
      </c>
      <c r="O17" s="0" t="n">
        <v>18.74</v>
      </c>
      <c r="P17" s="9" t="n">
        <v>0.0426</v>
      </c>
      <c r="Q17" s="0" t="n">
        <v>54.5</v>
      </c>
    </row>
    <row r="18" customFormat="false" ht="15" hidden="false" customHeight="false" outlineLevel="0" collapsed="false">
      <c r="A18" s="5" t="n">
        <v>32447</v>
      </c>
      <c r="B18" s="2" t="n">
        <v>0.0108</v>
      </c>
      <c r="C18" s="3" t="n">
        <v>0.0078</v>
      </c>
      <c r="D18" s="2" t="n">
        <v>0.0067</v>
      </c>
      <c r="E18" s="2" t="n">
        <v>0.0121</v>
      </c>
      <c r="F18" s="6" t="n">
        <v>0.0175</v>
      </c>
      <c r="G18" s="2" t="n">
        <v>0.0137</v>
      </c>
      <c r="H18" s="7" t="n">
        <v>0.0061010001</v>
      </c>
      <c r="I18" s="2" t="n">
        <v>-0.0111</v>
      </c>
      <c r="J18" s="2" t="n">
        <v>0.137582228911072</v>
      </c>
      <c r="K18" s="8" t="n">
        <v>0.0977216967611758</v>
      </c>
      <c r="L18" s="2" t="n">
        <v>0.0834299161175449</v>
      </c>
      <c r="M18" s="2" t="n">
        <v>0.0541523127935271</v>
      </c>
      <c r="N18" s="3" t="n">
        <v>0.0142917806436309</v>
      </c>
      <c r="O18" s="0" t="n">
        <v>22.68</v>
      </c>
      <c r="P18" s="9" t="n">
        <v>0.0278</v>
      </c>
      <c r="Q18" s="0" t="n">
        <v>55.4</v>
      </c>
    </row>
    <row r="19" customFormat="false" ht="15" hidden="false" customHeight="false" outlineLevel="0" collapsed="false">
      <c r="A19" s="5" t="n">
        <v>32477</v>
      </c>
      <c r="B19" s="2" t="n">
        <v>0.0108</v>
      </c>
      <c r="C19" s="3" t="n">
        <v>0.008</v>
      </c>
      <c r="D19" s="2" t="n">
        <v>0.0071</v>
      </c>
      <c r="E19" s="2" t="n">
        <v>0.0059</v>
      </c>
      <c r="F19" s="6" t="n">
        <v>-0.0096</v>
      </c>
      <c r="G19" s="2" t="n">
        <v>-0.0087</v>
      </c>
      <c r="H19" s="7" t="n">
        <v>0.0056619998</v>
      </c>
      <c r="I19" s="2" t="n">
        <v>-0.0331</v>
      </c>
      <c r="J19" s="2" t="n">
        <v>0.137582228911072</v>
      </c>
      <c r="K19" s="8" t="n">
        <v>0.100338693716147</v>
      </c>
      <c r="L19" s="2" t="n">
        <v>0.0886070727067956</v>
      </c>
      <c r="M19" s="2" t="n">
        <v>0.0489751562042764</v>
      </c>
      <c r="N19" s="3" t="n">
        <v>0.0117316210093514</v>
      </c>
      <c r="O19" s="0" t="n">
        <v>18.18</v>
      </c>
      <c r="P19" s="9" t="n">
        <v>-0.0143</v>
      </c>
      <c r="Q19" s="0" t="n">
        <v>55.6</v>
      </c>
    </row>
    <row r="20" customFormat="false" ht="15" hidden="false" customHeight="false" outlineLevel="0" collapsed="false">
      <c r="A20" s="5" t="n">
        <v>32508</v>
      </c>
      <c r="B20" s="2" t="n">
        <v>0.011</v>
      </c>
      <c r="C20" s="3" t="n">
        <v>0.0081</v>
      </c>
      <c r="D20" s="2" t="n">
        <v>0.0073</v>
      </c>
      <c r="E20" s="2" t="n">
        <v>0.0047</v>
      </c>
      <c r="F20" s="6" t="n">
        <v>0.0027</v>
      </c>
      <c r="G20" s="2" t="n">
        <v>0.0009</v>
      </c>
      <c r="H20" s="7" t="n">
        <v>0.0063410001</v>
      </c>
      <c r="I20" s="2" t="n">
        <v>0.0393</v>
      </c>
      <c r="J20" s="2" t="n">
        <v>0.140286196499853</v>
      </c>
      <c r="K20" s="8" t="n">
        <v>0.101649335710808</v>
      </c>
      <c r="L20" s="2" t="n">
        <v>0.0912041460123694</v>
      </c>
      <c r="M20" s="2" t="n">
        <v>0.049082050487484</v>
      </c>
      <c r="N20" s="3" t="n">
        <v>0.0104451896984385</v>
      </c>
      <c r="O20" s="0" t="n">
        <v>18.53</v>
      </c>
      <c r="P20" s="9" t="n">
        <v>0.0174</v>
      </c>
      <c r="Q20" s="0" t="n">
        <v>56</v>
      </c>
    </row>
    <row r="21" customFormat="false" ht="15" hidden="false" customHeight="false" outlineLevel="0" collapsed="false">
      <c r="A21" s="5" t="n">
        <v>32539</v>
      </c>
      <c r="B21" s="2" t="n">
        <v>0.0109</v>
      </c>
      <c r="C21" s="3" t="n">
        <v>0.0079</v>
      </c>
      <c r="D21" s="2" t="n">
        <v>0.0073</v>
      </c>
      <c r="E21" s="2" t="n">
        <v>0.0176</v>
      </c>
      <c r="F21" s="6" t="n">
        <v>0.0148</v>
      </c>
      <c r="G21" s="2" t="n">
        <v>0.0099</v>
      </c>
      <c r="H21" s="7" t="n">
        <v>0.0055140001</v>
      </c>
      <c r="I21" s="2" t="n">
        <v>0.0447</v>
      </c>
      <c r="J21" s="2" t="n">
        <v>0.138933477132203</v>
      </c>
      <c r="K21" s="8" t="n">
        <v>0.0990294812054377</v>
      </c>
      <c r="L21" s="2" t="n">
        <v>0.0912041460123694</v>
      </c>
      <c r="M21" s="2" t="n">
        <v>0.0477293311198339</v>
      </c>
      <c r="N21" s="3" t="n">
        <v>0.00782533519306836</v>
      </c>
      <c r="O21" s="0" t="n">
        <v>18.14</v>
      </c>
      <c r="P21" s="9" t="n">
        <v>0.0732</v>
      </c>
      <c r="Q21" s="0" t="n">
        <v>54.7</v>
      </c>
    </row>
    <row r="22" customFormat="false" ht="15" hidden="false" customHeight="false" outlineLevel="0" collapsed="false">
      <c r="A22" s="5" t="n">
        <v>32567</v>
      </c>
      <c r="B22" s="2" t="n">
        <v>0.011</v>
      </c>
      <c r="C22" s="3" t="n">
        <v>0.0082</v>
      </c>
      <c r="D22" s="2" t="n">
        <v>0.0076</v>
      </c>
      <c r="E22" s="2" t="n">
        <v>0.0022</v>
      </c>
      <c r="F22" s="6" t="n">
        <v>-0.0056</v>
      </c>
      <c r="G22" s="2" t="n">
        <v>-0.0044</v>
      </c>
      <c r="H22" s="7" t="n">
        <v>0.0061309999</v>
      </c>
      <c r="I22" s="2" t="n">
        <v>0.0073</v>
      </c>
      <c r="J22" s="2" t="n">
        <v>0.140286196499853</v>
      </c>
      <c r="K22" s="8" t="n">
        <v>0.102961408608194</v>
      </c>
      <c r="L22" s="2" t="n">
        <v>0.0951104064082937</v>
      </c>
      <c r="M22" s="2" t="n">
        <v>0.0451757900915597</v>
      </c>
      <c r="N22" s="3" t="n">
        <v>0.00785100219989988</v>
      </c>
      <c r="O22" s="0" t="n">
        <v>17.9</v>
      </c>
      <c r="P22" s="9" t="n">
        <v>-0.0249</v>
      </c>
      <c r="Q22" s="0" t="n">
        <v>54.1</v>
      </c>
    </row>
    <row r="23" customFormat="false" ht="15" hidden="false" customHeight="false" outlineLevel="0" collapsed="false">
      <c r="A23" s="5" t="n">
        <v>32598</v>
      </c>
      <c r="B23" s="2" t="n">
        <v>0.0114</v>
      </c>
      <c r="C23" s="3" t="n">
        <v>0.0083</v>
      </c>
      <c r="D23" s="2" t="n">
        <v>0.0077</v>
      </c>
      <c r="E23" s="2" t="n">
        <v>-0.0078</v>
      </c>
      <c r="F23" s="6" t="n">
        <v>0.0029</v>
      </c>
      <c r="G23" s="2" t="n">
        <v>0.0051</v>
      </c>
      <c r="H23" s="7" t="n">
        <v>0.0067059998</v>
      </c>
      <c r="I23" s="2" t="n">
        <v>0.0236</v>
      </c>
      <c r="J23" s="2" t="n">
        <v>0.145711814573743</v>
      </c>
      <c r="K23" s="8" t="n">
        <v>0.104274913828345</v>
      </c>
      <c r="L23" s="2" t="n">
        <v>0.0964153389671201</v>
      </c>
      <c r="M23" s="2" t="n">
        <v>0.0492964756066225</v>
      </c>
      <c r="N23" s="3" t="n">
        <v>0.00785957486122443</v>
      </c>
      <c r="O23" s="0" t="n">
        <v>17.08</v>
      </c>
      <c r="P23" s="9" t="n">
        <v>0.0233</v>
      </c>
      <c r="Q23" s="0" t="n">
        <v>51.5</v>
      </c>
    </row>
    <row r="24" customFormat="false" ht="15" hidden="false" customHeight="false" outlineLevel="0" collapsed="false">
      <c r="A24" s="5" t="n">
        <v>32628</v>
      </c>
      <c r="B24" s="2" t="n">
        <v>0.0115</v>
      </c>
      <c r="C24" s="3" t="n">
        <v>0.0081</v>
      </c>
      <c r="D24" s="2" t="n">
        <v>0.0074</v>
      </c>
      <c r="E24" s="2" t="n">
        <v>0.0042</v>
      </c>
      <c r="F24" s="6" t="n">
        <v>0.0203</v>
      </c>
      <c r="G24" s="2" t="n">
        <v>0.0202</v>
      </c>
      <c r="H24" s="7" t="n">
        <v>0.0067480002</v>
      </c>
      <c r="I24" s="2" t="n">
        <v>0.0436</v>
      </c>
      <c r="J24" s="2" t="n">
        <v>0.147071911538915</v>
      </c>
      <c r="K24" s="8" t="n">
        <v>0.101649335710808</v>
      </c>
      <c r="L24" s="2" t="n">
        <v>0.0925048113427391</v>
      </c>
      <c r="M24" s="2" t="n">
        <v>0.0545671001961763</v>
      </c>
      <c r="N24" s="3" t="n">
        <v>0.00914452436806883</v>
      </c>
      <c r="O24" s="0" t="n">
        <v>16.95</v>
      </c>
      <c r="P24" s="9" t="n">
        <v>0.0519</v>
      </c>
      <c r="Q24" s="0" t="n">
        <v>52.2</v>
      </c>
    </row>
    <row r="25" customFormat="false" ht="15" hidden="false" customHeight="false" outlineLevel="0" collapsed="false">
      <c r="A25" s="5" t="n">
        <v>32659</v>
      </c>
      <c r="B25" s="2" t="n">
        <v>0.0111</v>
      </c>
      <c r="C25" s="3" t="n">
        <v>0.0078</v>
      </c>
      <c r="D25" s="2" t="n">
        <v>0.0071</v>
      </c>
      <c r="E25" s="2" t="n">
        <v>0.0194</v>
      </c>
      <c r="F25" s="6" t="n">
        <v>0.0273</v>
      </c>
      <c r="G25" s="2" t="n">
        <v>0.0189</v>
      </c>
      <c r="H25" s="7" t="n">
        <v>0.0078729996</v>
      </c>
      <c r="I25" s="2" t="n">
        <v>0.0431</v>
      </c>
      <c r="J25" s="2" t="n">
        <v>0.141640388469958</v>
      </c>
      <c r="K25" s="8" t="n">
        <v>0.0977216967611758</v>
      </c>
      <c r="L25" s="2" t="n">
        <v>0.0886070727067956</v>
      </c>
      <c r="M25" s="2" t="n">
        <v>0.0530333157631622</v>
      </c>
      <c r="N25" s="3" t="n">
        <v>0.00911462405438021</v>
      </c>
      <c r="O25" s="0" t="n">
        <v>17.49</v>
      </c>
      <c r="P25" s="9" t="n">
        <v>0.0405</v>
      </c>
      <c r="Q25" s="0" t="n">
        <v>49.3</v>
      </c>
    </row>
    <row r="26" customFormat="false" ht="15" hidden="false" customHeight="false" outlineLevel="0" collapsed="false">
      <c r="A26" s="5" t="n">
        <v>32689</v>
      </c>
      <c r="B26" s="2" t="n">
        <v>0.0111</v>
      </c>
      <c r="C26" s="3" t="n">
        <v>0.0074</v>
      </c>
      <c r="D26" s="2" t="n">
        <v>0.0066</v>
      </c>
      <c r="E26" s="2" t="n">
        <v>0.0124</v>
      </c>
      <c r="F26" s="6" t="n">
        <v>0.0296</v>
      </c>
      <c r="G26" s="2" t="n">
        <v>0.0258</v>
      </c>
      <c r="H26" s="7" t="n">
        <v>0.0070930002</v>
      </c>
      <c r="I26" s="2" t="n">
        <v>-0.0229</v>
      </c>
      <c r="J26" s="2" t="n">
        <v>0.141640388469958</v>
      </c>
      <c r="K26" s="8" t="n">
        <v>0.0925048113427391</v>
      </c>
      <c r="L26" s="2" t="n">
        <v>0.0821391583647113</v>
      </c>
      <c r="M26" s="2" t="n">
        <v>0.0595012301052464</v>
      </c>
      <c r="N26" s="3" t="n">
        <v>0.0103656529780278</v>
      </c>
      <c r="O26" s="0" t="n">
        <v>18.16</v>
      </c>
      <c r="P26" s="9" t="n">
        <v>-0.0057</v>
      </c>
      <c r="Q26" s="0" t="n">
        <v>47.3</v>
      </c>
    </row>
    <row r="27" customFormat="false" ht="15" hidden="false" customHeight="false" outlineLevel="0" collapsed="false">
      <c r="A27" s="5" t="n">
        <v>32720</v>
      </c>
      <c r="B27" s="2" t="n">
        <v>0.0112</v>
      </c>
      <c r="C27" s="3" t="n">
        <v>0.0072</v>
      </c>
      <c r="D27" s="2" t="n">
        <v>0.0062</v>
      </c>
      <c r="E27" s="2" t="n">
        <v>-0.0013</v>
      </c>
      <c r="F27" s="6" t="n">
        <v>0.0194</v>
      </c>
      <c r="G27" s="2" t="n">
        <v>0.0206</v>
      </c>
      <c r="H27" s="7" t="n">
        <v>0.0069550001</v>
      </c>
      <c r="I27" s="2" t="n">
        <v>0.0386</v>
      </c>
      <c r="J27" s="2" t="n">
        <v>0.142996054499739</v>
      </c>
      <c r="K27" s="8" t="n">
        <v>0.089904900269945</v>
      </c>
      <c r="L27" s="2" t="n">
        <v>0.0769902108971672</v>
      </c>
      <c r="M27" s="2" t="n">
        <v>0.0660058436025714</v>
      </c>
      <c r="N27" s="3" t="n">
        <v>0.0129146893727778</v>
      </c>
      <c r="O27" s="0" t="n">
        <v>18.08</v>
      </c>
      <c r="P27" s="9" t="n">
        <v>0.0903</v>
      </c>
      <c r="Q27" s="0" t="n">
        <v>45.9</v>
      </c>
    </row>
    <row r="28" customFormat="false" ht="15" hidden="false" customHeight="false" outlineLevel="0" collapsed="false">
      <c r="A28" s="5" t="n">
        <v>32751</v>
      </c>
      <c r="B28" s="2" t="n">
        <v>0.0113</v>
      </c>
      <c r="C28" s="3" t="n">
        <v>0.0075</v>
      </c>
      <c r="D28" s="2" t="n">
        <v>0.0067</v>
      </c>
      <c r="E28" s="2" t="n">
        <v>0.0034</v>
      </c>
      <c r="F28" s="6" t="n">
        <v>-0.0108</v>
      </c>
      <c r="G28" s="2" t="n">
        <v>-0.0138</v>
      </c>
      <c r="H28" s="7" t="n">
        <v>0.0073919999</v>
      </c>
      <c r="I28" s="2" t="n">
        <v>0.0244</v>
      </c>
      <c r="J28" s="2" t="n">
        <v>0.144353196047725</v>
      </c>
      <c r="K28" s="8" t="n">
        <v>0.0938068976709843</v>
      </c>
      <c r="L28" s="2" t="n">
        <v>0.0834299161175449</v>
      </c>
      <c r="M28" s="2" t="n">
        <v>0.0609232799301802</v>
      </c>
      <c r="N28" s="3" t="n">
        <v>0.0103769815534394</v>
      </c>
      <c r="O28" s="0" t="n">
        <v>18.33</v>
      </c>
      <c r="P28" s="9" t="n">
        <v>0.0195</v>
      </c>
      <c r="Q28" s="0" t="n">
        <v>45.1</v>
      </c>
    </row>
    <row r="29" customFormat="false" ht="15" hidden="false" customHeight="false" outlineLevel="0" collapsed="false">
      <c r="A29" s="5" t="n">
        <v>32781</v>
      </c>
      <c r="B29" s="2" t="n">
        <v>0.0117</v>
      </c>
      <c r="C29" s="3" t="n">
        <v>0.0076</v>
      </c>
      <c r="D29" s="2" t="n">
        <v>0.0068</v>
      </c>
      <c r="E29" s="2" t="n">
        <v>-0.0168</v>
      </c>
      <c r="F29" s="6" t="n">
        <v>0.0046</v>
      </c>
      <c r="G29" s="2" t="n">
        <v>0.0046</v>
      </c>
      <c r="H29" s="7" t="n">
        <v>0.0065449998</v>
      </c>
      <c r="I29" s="2" t="n">
        <v>0.0032</v>
      </c>
      <c r="J29" s="2" t="n">
        <v>0.149796546637731</v>
      </c>
      <c r="K29" s="8" t="n">
        <v>0.0951104064082939</v>
      </c>
      <c r="L29" s="2" t="n">
        <v>0.0847220850251531</v>
      </c>
      <c r="M29" s="2" t="n">
        <v>0.0650744616125778</v>
      </c>
      <c r="N29" s="3" t="n">
        <v>0.0103883213831408</v>
      </c>
      <c r="O29" s="0" t="n">
        <v>15.99</v>
      </c>
      <c r="P29" s="9" t="n">
        <v>-0.0041</v>
      </c>
      <c r="Q29" s="0" t="n">
        <v>46</v>
      </c>
    </row>
    <row r="30" customFormat="false" ht="15" hidden="false" customHeight="false" outlineLevel="0" collapsed="false">
      <c r="A30" s="5" t="n">
        <v>32812</v>
      </c>
      <c r="B30" s="2" t="n">
        <v>0.0123</v>
      </c>
      <c r="C30" s="3" t="n">
        <v>0.0073</v>
      </c>
      <c r="D30" s="2" t="n">
        <v>0.0064</v>
      </c>
      <c r="E30" s="2" t="n">
        <v>-0.0237</v>
      </c>
      <c r="F30" s="6" t="n">
        <v>0.023</v>
      </c>
      <c r="G30" s="2" t="n">
        <v>0.0212</v>
      </c>
      <c r="H30" s="7" t="n">
        <v>0.0067650001</v>
      </c>
      <c r="I30" s="2" t="n">
        <v>-0.0592</v>
      </c>
      <c r="J30" s="2" t="n">
        <v>0.158006086834585</v>
      </c>
      <c r="K30" s="8" t="n">
        <v>0.09120414601237</v>
      </c>
      <c r="L30" s="2" t="n">
        <v>0.0795618707200734</v>
      </c>
      <c r="M30" s="2" t="n">
        <v>0.0784442161145114</v>
      </c>
      <c r="N30" s="3" t="n">
        <v>0.0116422752922966</v>
      </c>
      <c r="O30" s="0" t="n">
        <v>23.2</v>
      </c>
      <c r="P30" s="9" t="n">
        <v>-0.0232</v>
      </c>
      <c r="Q30" s="0" t="n">
        <v>46.8</v>
      </c>
    </row>
    <row r="31" customFormat="false" ht="15" hidden="false" customHeight="false" outlineLevel="0" collapsed="false">
      <c r="A31" s="5" t="n">
        <v>32842</v>
      </c>
      <c r="B31" s="2" t="n">
        <v>0.0124</v>
      </c>
      <c r="C31" s="3" t="n">
        <v>0.0073</v>
      </c>
      <c r="D31" s="2" t="n">
        <v>0.0063</v>
      </c>
      <c r="E31" s="2" t="n">
        <v>-0.002</v>
      </c>
      <c r="F31" s="6" t="n">
        <v>0.0069</v>
      </c>
      <c r="G31" s="2" t="n">
        <v>0.0097</v>
      </c>
      <c r="H31" s="7" t="n">
        <v>0.0068660001</v>
      </c>
      <c r="I31" s="2" t="n">
        <v>0.0067</v>
      </c>
      <c r="J31" s="2" t="n">
        <v>0.159379555717734</v>
      </c>
      <c r="K31" s="8" t="n">
        <v>0.09120414601237</v>
      </c>
      <c r="L31" s="2" t="n">
        <v>0.0782753380297514</v>
      </c>
      <c r="M31" s="2" t="n">
        <v>0.0811042176879828</v>
      </c>
      <c r="N31" s="3" t="n">
        <v>0.0129288079826186</v>
      </c>
      <c r="O31" s="0" t="n">
        <v>19.21</v>
      </c>
      <c r="P31" s="9" t="n">
        <v>0.0204</v>
      </c>
      <c r="Q31" s="0" t="n">
        <v>46.8</v>
      </c>
    </row>
    <row r="32" customFormat="false" ht="15" hidden="false" customHeight="false" outlineLevel="0" collapsed="false">
      <c r="A32" s="5" t="n">
        <v>32873</v>
      </c>
      <c r="B32" s="2" t="n">
        <v>0.0125</v>
      </c>
      <c r="C32" s="3" t="n">
        <v>0.0074</v>
      </c>
      <c r="D32" s="2" t="n">
        <v>0.0064</v>
      </c>
      <c r="E32" s="2" t="n">
        <v>0.0016</v>
      </c>
      <c r="F32" s="6" t="n">
        <v>0.0011</v>
      </c>
      <c r="G32" s="2" t="n">
        <v>0.0029</v>
      </c>
      <c r="H32" s="7" t="n">
        <v>0.0060689999</v>
      </c>
      <c r="I32" s="2" t="n">
        <v>0.0038</v>
      </c>
      <c r="J32" s="2" t="n">
        <v>0.160754517722998</v>
      </c>
      <c r="K32" s="8" t="n">
        <v>0.0925048113427391</v>
      </c>
      <c r="L32" s="2" t="n">
        <v>0.0795618707200734</v>
      </c>
      <c r="M32" s="2" t="n">
        <v>0.0811926470029247</v>
      </c>
      <c r="N32" s="3" t="n">
        <v>0.0129429406226657</v>
      </c>
      <c r="O32" s="0" t="n">
        <v>17.39</v>
      </c>
      <c r="P32" s="9" t="n">
        <v>0.024</v>
      </c>
      <c r="Q32" s="0" t="n">
        <v>47.4</v>
      </c>
    </row>
    <row r="33" customFormat="false" ht="15" hidden="false" customHeight="false" outlineLevel="0" collapsed="false">
      <c r="A33" s="5" t="n">
        <v>32904</v>
      </c>
      <c r="B33" s="2" t="n">
        <v>0.0128</v>
      </c>
      <c r="C33" s="3" t="n">
        <v>0.0079</v>
      </c>
      <c r="D33" s="2" t="n">
        <v>0.0067</v>
      </c>
      <c r="E33" s="2" t="n">
        <v>-0.0215</v>
      </c>
      <c r="F33" s="6" t="n">
        <v>-0.0125</v>
      </c>
      <c r="G33" s="2" t="n">
        <v>-0.0065</v>
      </c>
      <c r="H33" s="7" t="n">
        <v>0.0056699999</v>
      </c>
      <c r="I33" s="2" t="n">
        <v>-0.0874</v>
      </c>
      <c r="J33" s="2" t="n">
        <v>0.164888377232938</v>
      </c>
      <c r="K33" s="8" t="n">
        <v>0.0990294812054377</v>
      </c>
      <c r="L33" s="2" t="n">
        <v>0.0834299161175449</v>
      </c>
      <c r="M33" s="2" t="n">
        <v>0.0814584611153932</v>
      </c>
      <c r="N33" s="3" t="n">
        <v>0.0155995650878929</v>
      </c>
      <c r="O33" s="0" t="n">
        <v>25.99</v>
      </c>
      <c r="P33" s="9" t="n">
        <v>-0.0671</v>
      </c>
      <c r="Q33" s="0" t="n">
        <v>47.2</v>
      </c>
    </row>
    <row r="34" customFormat="false" ht="15" hidden="false" customHeight="false" outlineLevel="0" collapsed="false">
      <c r="A34" s="5" t="n">
        <v>32932</v>
      </c>
      <c r="B34" s="2" t="n">
        <v>0.0132</v>
      </c>
      <c r="C34" s="3" t="n">
        <v>0.0077</v>
      </c>
      <c r="D34" s="2" t="n">
        <v>0.0068</v>
      </c>
      <c r="E34" s="2" t="n">
        <v>-0.0206</v>
      </c>
      <c r="F34" s="6" t="n">
        <v>0.0029</v>
      </c>
      <c r="G34" s="2" t="n">
        <v>0.0036</v>
      </c>
      <c r="H34" s="7" t="n">
        <v>0.0056790002</v>
      </c>
      <c r="I34" s="2" t="n">
        <v>0.031</v>
      </c>
      <c r="J34" s="2" t="n">
        <v>0.170421183285667</v>
      </c>
      <c r="K34" s="8" t="n">
        <v>0.0964153389671201</v>
      </c>
      <c r="L34" s="2" t="n">
        <v>0.0847220850251531</v>
      </c>
      <c r="M34" s="2" t="n">
        <v>0.0856990982605135</v>
      </c>
      <c r="N34" s="3" t="n">
        <v>0.011693253941967</v>
      </c>
      <c r="O34" s="0" t="n">
        <v>20.81</v>
      </c>
      <c r="P34" s="9" t="n">
        <v>0.0129</v>
      </c>
      <c r="Q34" s="0" t="n">
        <v>49.1</v>
      </c>
    </row>
    <row r="35" customFormat="false" ht="15" hidden="false" customHeight="false" outlineLevel="0" collapsed="false">
      <c r="A35" s="5" t="n">
        <v>32963</v>
      </c>
      <c r="B35" s="2" t="n">
        <v>0.0131</v>
      </c>
      <c r="C35" s="3" t="n">
        <v>0.0078</v>
      </c>
      <c r="D35" s="2" t="n">
        <v>0.007</v>
      </c>
      <c r="E35" s="2" t="n">
        <v>0.0262</v>
      </c>
      <c r="F35" s="6" t="n">
        <v>0.0009</v>
      </c>
      <c r="G35" s="2" t="n">
        <v>0.0011</v>
      </c>
      <c r="H35" s="7" t="n">
        <v>0.0064409999</v>
      </c>
      <c r="I35" s="2" t="n">
        <v>0.0389</v>
      </c>
      <c r="J35" s="2" t="n">
        <v>0.169035728038332</v>
      </c>
      <c r="K35" s="8" t="n">
        <v>0.0977216967611758</v>
      </c>
      <c r="L35" s="2" t="n">
        <v>0.0873106619155055</v>
      </c>
      <c r="M35" s="2" t="n">
        <v>0.0817250661228266</v>
      </c>
      <c r="N35" s="3" t="n">
        <v>0.0104110348456703</v>
      </c>
      <c r="O35" s="0" t="n">
        <v>20.73</v>
      </c>
      <c r="P35" s="9" t="n">
        <v>0.0265</v>
      </c>
      <c r="Q35" s="0" t="n">
        <v>49.9</v>
      </c>
    </row>
    <row r="36" customFormat="false" ht="15" hidden="false" customHeight="false" outlineLevel="0" collapsed="false">
      <c r="A36" s="5" t="n">
        <v>32993</v>
      </c>
      <c r="B36" s="2" t="n">
        <v>0.0135</v>
      </c>
      <c r="C36" s="3" t="n">
        <v>0.0081</v>
      </c>
      <c r="D36" s="2" t="n">
        <v>0.0072</v>
      </c>
      <c r="E36" s="2" t="n">
        <v>-0.0017</v>
      </c>
      <c r="F36" s="6" t="n">
        <v>-0.0104</v>
      </c>
      <c r="G36" s="2" t="n">
        <v>-0.0035</v>
      </c>
      <c r="H36" s="7" t="n">
        <v>0.0068729999</v>
      </c>
      <c r="I36" s="2" t="n">
        <v>-0.0327</v>
      </c>
      <c r="J36" s="2" t="n">
        <v>0.174586584750043</v>
      </c>
      <c r="K36" s="8" t="n">
        <v>0.101649335710808</v>
      </c>
      <c r="L36" s="2" t="n">
        <v>0.089904900269945</v>
      </c>
      <c r="M36" s="2" t="n">
        <v>0.0846816844800977</v>
      </c>
      <c r="N36" s="3" t="n">
        <v>0.0117444354408629</v>
      </c>
      <c r="O36" s="0" t="n">
        <v>19.59</v>
      </c>
      <c r="P36" s="9" t="n">
        <v>-0.0249</v>
      </c>
      <c r="Q36" s="0" t="n">
        <v>50</v>
      </c>
    </row>
    <row r="37" customFormat="false" ht="15" hidden="false" customHeight="false" outlineLevel="0" collapsed="false">
      <c r="A37" s="5" t="n">
        <v>33024</v>
      </c>
      <c r="B37" s="2" t="n">
        <v>0.0136</v>
      </c>
      <c r="C37" s="3" t="n">
        <v>0.0077</v>
      </c>
      <c r="D37" s="2" t="n">
        <v>0.0069</v>
      </c>
      <c r="E37" s="2" t="n">
        <v>0.0193</v>
      </c>
      <c r="F37" s="6" t="n">
        <v>0.0323</v>
      </c>
      <c r="G37" s="2" t="n">
        <v>0.0214</v>
      </c>
      <c r="H37" s="7" t="n">
        <v>0.0067710001</v>
      </c>
      <c r="I37" s="2" t="n">
        <v>0.0708</v>
      </c>
      <c r="J37" s="2" t="n">
        <v>0.175978068770082</v>
      </c>
      <c r="K37" s="8" t="n">
        <v>0.0964153389671201</v>
      </c>
      <c r="L37" s="2" t="n">
        <v>0.0860156664899252</v>
      </c>
      <c r="M37" s="2" t="n">
        <v>0.0899624022801564</v>
      </c>
      <c r="N37" s="3" t="n">
        <v>0.0103996724771949</v>
      </c>
      <c r="O37" s="0" t="n">
        <v>18.37</v>
      </c>
      <c r="P37" s="9" t="n">
        <v>0.0975</v>
      </c>
      <c r="Q37" s="0" t="n">
        <v>49.5</v>
      </c>
    </row>
    <row r="38" customFormat="false" ht="15" hidden="false" customHeight="false" outlineLevel="0" collapsed="false">
      <c r="A38" s="5" t="n">
        <v>33054</v>
      </c>
      <c r="B38" s="2" t="n">
        <v>0.0131</v>
      </c>
      <c r="C38" s="3" t="n">
        <v>0.0076</v>
      </c>
      <c r="D38" s="2" t="n">
        <v>0.0067</v>
      </c>
      <c r="E38" s="2" t="n">
        <v>0.0242</v>
      </c>
      <c r="F38" s="6" t="n">
        <v>0.0171</v>
      </c>
      <c r="G38" s="2" t="n">
        <v>0.0131</v>
      </c>
      <c r="H38" s="7" t="n">
        <v>0.0062509999</v>
      </c>
      <c r="I38" s="2" t="n">
        <v>0.002</v>
      </c>
      <c r="J38" s="2" t="n">
        <v>0.169035728038332</v>
      </c>
      <c r="K38" s="8" t="n">
        <v>0.0951104064082939</v>
      </c>
      <c r="L38" s="2" t="n">
        <v>0.0834299161175449</v>
      </c>
      <c r="M38" s="2" t="n">
        <v>0.0856058119207872</v>
      </c>
      <c r="N38" s="3" t="n">
        <v>0.011680490290749</v>
      </c>
      <c r="O38" s="0" t="n">
        <v>18.77</v>
      </c>
      <c r="P38" s="9" t="n">
        <v>-0.0067</v>
      </c>
      <c r="Q38" s="0" t="n">
        <v>49.2</v>
      </c>
    </row>
    <row r="39" customFormat="false" ht="15" hidden="false" customHeight="false" outlineLevel="0" collapsed="false">
      <c r="A39" s="5" t="n">
        <v>33085</v>
      </c>
      <c r="B39" s="2" t="n">
        <v>0.0128</v>
      </c>
      <c r="C39" s="3" t="n">
        <v>0.0075</v>
      </c>
      <c r="D39" s="2" t="n">
        <v>0.0065</v>
      </c>
      <c r="E39" s="2" t="n">
        <v>0.0269</v>
      </c>
      <c r="F39" s="6" t="n">
        <v>0.0113</v>
      </c>
      <c r="G39" s="2" t="n">
        <v>0.0139</v>
      </c>
      <c r="H39" s="7" t="n">
        <v>0.0067710001</v>
      </c>
      <c r="I39" s="2" t="n">
        <v>-0.044</v>
      </c>
      <c r="J39" s="2" t="n">
        <v>0.164888377232938</v>
      </c>
      <c r="K39" s="8" t="n">
        <v>0.0938068976709843</v>
      </c>
      <c r="L39" s="2" t="n">
        <v>0.0808498103655155</v>
      </c>
      <c r="M39" s="2" t="n">
        <v>0.0840385668674226</v>
      </c>
      <c r="N39" s="3" t="n">
        <v>0.0129570873054688</v>
      </c>
      <c r="O39" s="0" t="n">
        <v>19.35</v>
      </c>
      <c r="P39" s="9" t="n">
        <v>-0.0032</v>
      </c>
      <c r="Q39" s="0" t="n">
        <v>46.6</v>
      </c>
    </row>
    <row r="40" customFormat="false" ht="15" hidden="false" customHeight="false" outlineLevel="0" collapsed="false">
      <c r="A40" s="5" t="n">
        <v>33116</v>
      </c>
      <c r="B40" s="2" t="n">
        <v>0.0136</v>
      </c>
      <c r="C40" s="3" t="n">
        <v>0.0078</v>
      </c>
      <c r="D40" s="2" t="n">
        <v>0.0067</v>
      </c>
      <c r="E40" s="2" t="n">
        <v>-0.0569</v>
      </c>
      <c r="F40" s="6" t="n">
        <v>-0.0159</v>
      </c>
      <c r="G40" s="2" t="n">
        <v>-0.0037</v>
      </c>
      <c r="H40" s="7" t="n">
        <v>0.0065720002</v>
      </c>
      <c r="I40" s="2" t="n">
        <v>-0.1332</v>
      </c>
      <c r="J40" s="2" t="n">
        <v>0.175978068770082</v>
      </c>
      <c r="K40" s="8" t="n">
        <v>0.0977216967611758</v>
      </c>
      <c r="L40" s="2" t="n">
        <v>0.0834299161175449</v>
      </c>
      <c r="M40" s="2" t="n">
        <v>0.0925481526525367</v>
      </c>
      <c r="N40" s="3" t="n">
        <v>0.0142917806436309</v>
      </c>
      <c r="O40" s="0" t="n">
        <v>28.57</v>
      </c>
      <c r="P40" s="9" t="n">
        <v>-0.0904</v>
      </c>
      <c r="Q40" s="0" t="n">
        <v>46.1</v>
      </c>
    </row>
    <row r="41" customFormat="false" ht="15" hidden="false" customHeight="false" outlineLevel="0" collapsed="false">
      <c r="A41" s="5" t="n">
        <v>33146</v>
      </c>
      <c r="B41" s="2" t="n">
        <v>0.015</v>
      </c>
      <c r="C41" s="3" t="n">
        <v>0.0078</v>
      </c>
      <c r="D41" s="2" t="n">
        <v>0.0067</v>
      </c>
      <c r="E41" s="2" t="n">
        <v>-0.073</v>
      </c>
      <c r="F41" s="6" t="n">
        <v>0.0046</v>
      </c>
      <c r="G41" s="2" t="n">
        <v>0.0089</v>
      </c>
      <c r="H41" s="7" t="n">
        <v>0.0059839999</v>
      </c>
      <c r="I41" s="2" t="n">
        <v>-0.0885</v>
      </c>
      <c r="J41" s="2" t="n">
        <v>0.195618171461534</v>
      </c>
      <c r="K41" s="8" t="n">
        <v>0.0977216967611758</v>
      </c>
      <c r="L41" s="2" t="n">
        <v>0.0834299161175449</v>
      </c>
      <c r="M41" s="2" t="n">
        <v>0.112188255343989</v>
      </c>
      <c r="N41" s="3" t="n">
        <v>0.0142917806436309</v>
      </c>
      <c r="O41" s="0" t="n">
        <v>29.99</v>
      </c>
      <c r="P41" s="9" t="n">
        <v>-0.0487</v>
      </c>
      <c r="Q41" s="0" t="n">
        <v>44.5</v>
      </c>
    </row>
    <row r="42" customFormat="false" ht="15" hidden="false" customHeight="false" outlineLevel="0" collapsed="false">
      <c r="A42" s="5" t="n">
        <v>33177</v>
      </c>
      <c r="B42" s="2" t="n">
        <v>0.0159</v>
      </c>
      <c r="C42" s="3" t="n">
        <v>0.0079</v>
      </c>
      <c r="D42" s="2" t="n">
        <v>0.0065</v>
      </c>
      <c r="E42" s="2" t="n">
        <v>-0.0525</v>
      </c>
      <c r="F42" s="6" t="n">
        <v>0.0045</v>
      </c>
      <c r="G42" s="2" t="n">
        <v>0.0141</v>
      </c>
      <c r="H42" s="7" t="n">
        <v>0.0068180002</v>
      </c>
      <c r="I42" s="2" t="n">
        <v>-0.061</v>
      </c>
      <c r="J42" s="2" t="n">
        <v>0.208402246241221</v>
      </c>
      <c r="K42" s="8" t="n">
        <v>0.0990294812054377</v>
      </c>
      <c r="L42" s="2" t="n">
        <v>0.0808498103655155</v>
      </c>
      <c r="M42" s="2" t="n">
        <v>0.127552435875706</v>
      </c>
      <c r="N42" s="3" t="n">
        <v>0.0181796708399223</v>
      </c>
      <c r="O42" s="0" t="n">
        <v>30.61</v>
      </c>
      <c r="P42" s="9" t="n">
        <v>-0.0043</v>
      </c>
      <c r="Q42" s="0" t="n">
        <v>43.2</v>
      </c>
    </row>
    <row r="43" customFormat="false" ht="15" hidden="false" customHeight="false" outlineLevel="0" collapsed="false">
      <c r="A43" s="5" t="n">
        <v>33207</v>
      </c>
      <c r="B43" s="2" t="n">
        <v>0.0159</v>
      </c>
      <c r="C43" s="3" t="n">
        <v>0.0077</v>
      </c>
      <c r="D43" s="2" t="n">
        <v>0.0063</v>
      </c>
      <c r="E43" s="2" t="n">
        <v>0.0312</v>
      </c>
      <c r="F43" s="6" t="n">
        <v>0.0206</v>
      </c>
      <c r="G43" s="2" t="n">
        <v>0.0149</v>
      </c>
      <c r="H43" s="7" t="n">
        <v>0.005651</v>
      </c>
      <c r="I43" s="2" t="n">
        <v>0.0762</v>
      </c>
      <c r="J43" s="2" t="n">
        <v>0.208402246241221</v>
      </c>
      <c r="K43" s="8" t="n">
        <v>0.0964153389671201</v>
      </c>
      <c r="L43" s="2" t="n">
        <v>0.0782753380297514</v>
      </c>
      <c r="M43" s="2" t="n">
        <v>0.13012690821147</v>
      </c>
      <c r="N43" s="3" t="n">
        <v>0.0181400009373687</v>
      </c>
      <c r="O43" s="0" t="n">
        <v>22.45</v>
      </c>
      <c r="P43" s="9" t="n">
        <v>0.0646</v>
      </c>
      <c r="Q43" s="0" t="n">
        <v>41.3</v>
      </c>
    </row>
    <row r="44" customFormat="false" ht="15" hidden="false" customHeight="false" outlineLevel="0" collapsed="false">
      <c r="A44" s="5" t="n">
        <v>33238</v>
      </c>
      <c r="B44" s="2" t="n">
        <v>0.016</v>
      </c>
      <c r="C44" s="3" t="n">
        <v>0.0076</v>
      </c>
      <c r="D44" s="2" t="n">
        <v>0.0061</v>
      </c>
      <c r="E44" s="2" t="n">
        <v>0.0056</v>
      </c>
      <c r="F44" s="6" t="n">
        <v>0.0141</v>
      </c>
      <c r="G44" s="2" t="n">
        <v>0.014</v>
      </c>
      <c r="H44" s="7" t="n">
        <v>0.0059890002</v>
      </c>
      <c r="I44" s="2" t="n">
        <v>0.0397</v>
      </c>
      <c r="J44" s="2" t="n">
        <v>0.209830406509082</v>
      </c>
      <c r="K44" s="8" t="n">
        <v>0.0951104064082939</v>
      </c>
      <c r="L44" s="2" t="n">
        <v>0.0757064879261868</v>
      </c>
      <c r="M44" s="2" t="n">
        <v>0.134123918582895</v>
      </c>
      <c r="N44" s="3" t="n">
        <v>0.0194039184821071</v>
      </c>
      <c r="O44" s="0" t="n">
        <v>23.55</v>
      </c>
      <c r="P44" s="9" t="n">
        <v>0.0279</v>
      </c>
      <c r="Q44" s="0" t="n">
        <v>40.8</v>
      </c>
    </row>
    <row r="45" customFormat="false" ht="15" hidden="false" customHeight="false" outlineLevel="0" collapsed="false">
      <c r="A45" s="5" t="n">
        <v>33269</v>
      </c>
      <c r="B45" s="2" t="n">
        <v>0.0157</v>
      </c>
      <c r="C45" s="3" t="n">
        <v>0.0075</v>
      </c>
      <c r="D45" s="2" t="n">
        <v>0.006</v>
      </c>
      <c r="E45" s="2" t="n">
        <v>0.0275</v>
      </c>
      <c r="F45" s="6" t="n">
        <v>0.0127</v>
      </c>
      <c r="G45" s="2" t="n">
        <v>0.0102</v>
      </c>
      <c r="H45" s="7" t="n">
        <v>0.0051770001</v>
      </c>
      <c r="I45" s="2" t="n">
        <v>0.0904</v>
      </c>
      <c r="J45" s="2" t="n">
        <v>0.20555056084022</v>
      </c>
      <c r="K45" s="8" t="n">
        <v>0.0938068976709843</v>
      </c>
      <c r="L45" s="2" t="n">
        <v>0.0744241677219248</v>
      </c>
      <c r="M45" s="2" t="n">
        <v>0.131126393118295</v>
      </c>
      <c r="N45" s="3" t="n">
        <v>0.0193827299490595</v>
      </c>
      <c r="O45" s="0" t="n">
        <v>20.33</v>
      </c>
      <c r="P45" s="9" t="n">
        <v>0.0435</v>
      </c>
      <c r="Q45" s="0" t="n">
        <v>39.2</v>
      </c>
    </row>
    <row r="46" customFormat="false" ht="15" hidden="false" customHeight="false" outlineLevel="0" collapsed="false">
      <c r="A46" s="5" t="n">
        <v>33297</v>
      </c>
      <c r="B46" s="2" t="n">
        <v>0.0139</v>
      </c>
      <c r="C46" s="3" t="n">
        <v>0.0073</v>
      </c>
      <c r="D46" s="2" t="n">
        <v>0.006</v>
      </c>
      <c r="E46" s="2" t="n">
        <v>0.1094</v>
      </c>
      <c r="F46" s="6" t="n">
        <v>0.0171</v>
      </c>
      <c r="G46" s="2" t="n">
        <v>0.0058</v>
      </c>
      <c r="H46" s="7" t="n">
        <v>0.0047670002</v>
      </c>
      <c r="I46" s="2" t="n">
        <v>0.1115</v>
      </c>
      <c r="J46" s="2" t="n">
        <v>0.180161592285671</v>
      </c>
      <c r="K46" s="8" t="n">
        <v>0.09120414601237</v>
      </c>
      <c r="L46" s="2" t="n">
        <v>0.0744241677219248</v>
      </c>
      <c r="M46" s="2" t="n">
        <v>0.105737424563746</v>
      </c>
      <c r="N46" s="3" t="n">
        <v>0.0167799782904452</v>
      </c>
      <c r="O46" s="0" t="n">
        <v>20.35</v>
      </c>
      <c r="P46" s="9" t="n">
        <v>0.0715</v>
      </c>
      <c r="Q46" s="0" t="n">
        <v>39.4</v>
      </c>
    </row>
    <row r="47" customFormat="false" ht="15" hidden="false" customHeight="false" outlineLevel="0" collapsed="false">
      <c r="A47" s="5" t="n">
        <v>33328</v>
      </c>
      <c r="B47" s="2" t="n">
        <v>0.0124</v>
      </c>
      <c r="C47" s="3" t="n">
        <v>0.0072</v>
      </c>
      <c r="D47" s="2" t="n">
        <v>0.006</v>
      </c>
      <c r="E47" s="2" t="n">
        <v>0.0589</v>
      </c>
      <c r="F47" s="6" t="n">
        <v>0.0123</v>
      </c>
      <c r="G47" s="2" t="n">
        <v>0.0054</v>
      </c>
      <c r="H47" s="7" t="n">
        <v>0.0043910001</v>
      </c>
      <c r="I47" s="2" t="n">
        <v>0.0704</v>
      </c>
      <c r="J47" s="2" t="n">
        <v>0.159379555717734</v>
      </c>
      <c r="K47" s="8" t="n">
        <v>0.089904900269945</v>
      </c>
      <c r="L47" s="2" t="n">
        <v>0.0744241677219248</v>
      </c>
      <c r="M47" s="2" t="n">
        <v>0.0849553879958094</v>
      </c>
      <c r="N47" s="3" t="n">
        <v>0.0154807325480202</v>
      </c>
      <c r="O47" s="0" t="n">
        <v>19.23</v>
      </c>
      <c r="P47" s="9" t="n">
        <v>0.0242</v>
      </c>
      <c r="Q47" s="0" t="n">
        <v>40.7</v>
      </c>
    </row>
    <row r="48" customFormat="false" ht="15" hidden="false" customHeight="false" outlineLevel="0" collapsed="false">
      <c r="A48" s="5" t="n">
        <v>33358</v>
      </c>
      <c r="B48" s="2" t="n">
        <v>0.012</v>
      </c>
      <c r="C48" s="3" t="n">
        <v>0.0071</v>
      </c>
      <c r="D48" s="2" t="n">
        <v>0.0058</v>
      </c>
      <c r="E48" s="2" t="n">
        <v>0.041</v>
      </c>
      <c r="F48" s="6" t="n">
        <v>0.013</v>
      </c>
      <c r="G48" s="2" t="n">
        <v>0.0103</v>
      </c>
      <c r="H48" s="7" t="n">
        <v>0.0053349999</v>
      </c>
      <c r="I48" s="2" t="n">
        <v>-0.0025</v>
      </c>
      <c r="J48" s="2" t="n">
        <v>0.153894624182586</v>
      </c>
      <c r="K48" s="8" t="n">
        <v>0.0886070727067962</v>
      </c>
      <c r="L48" s="2" t="n">
        <v>0.0718637300402489</v>
      </c>
      <c r="M48" s="2" t="n">
        <v>0.0820308941423371</v>
      </c>
      <c r="N48" s="3" t="n">
        <v>0.0167433426665473</v>
      </c>
      <c r="O48" s="0" t="n">
        <v>19.35</v>
      </c>
      <c r="P48" s="9" t="n">
        <v>0.0024</v>
      </c>
      <c r="Q48" s="0" t="n">
        <v>42.8</v>
      </c>
    </row>
    <row r="49" customFormat="false" ht="15" hidden="false" customHeight="false" outlineLevel="0" collapsed="false">
      <c r="A49" s="5" t="n">
        <v>33389</v>
      </c>
      <c r="B49" s="2" t="n">
        <v>0.0118</v>
      </c>
      <c r="C49" s="3" t="n">
        <v>0.0071</v>
      </c>
      <c r="D49" s="2" t="n">
        <v>0.0059</v>
      </c>
      <c r="E49" s="2" t="n">
        <v>0.0018</v>
      </c>
      <c r="F49" s="6" t="n">
        <v>0.0069</v>
      </c>
      <c r="G49" s="2" t="n">
        <v>0.0055</v>
      </c>
      <c r="H49" s="7" t="n">
        <v>0.0047209999</v>
      </c>
      <c r="I49" s="2" t="n">
        <v>0.0477</v>
      </c>
      <c r="J49" s="2" t="n">
        <v>0.151161087700131</v>
      </c>
      <c r="K49" s="8" t="n">
        <v>0.0886070727067962</v>
      </c>
      <c r="L49" s="2" t="n">
        <v>0.0731432488907429</v>
      </c>
      <c r="M49" s="2" t="n">
        <v>0.078017838809388</v>
      </c>
      <c r="N49" s="3" t="n">
        <v>0.0154638238160533</v>
      </c>
      <c r="O49" s="0" t="n">
        <v>17.42</v>
      </c>
      <c r="P49" s="9" t="n">
        <v>0.0431</v>
      </c>
      <c r="Q49" s="0" t="n">
        <v>44.5</v>
      </c>
    </row>
    <row r="50" customFormat="false" ht="15" hidden="false" customHeight="false" outlineLevel="0" collapsed="false">
      <c r="A50" s="5" t="n">
        <v>33419</v>
      </c>
      <c r="B50" s="2" t="n">
        <v>0.0114</v>
      </c>
      <c r="C50" s="3" t="n">
        <v>0.0072</v>
      </c>
      <c r="D50" s="2" t="n">
        <v>0.006</v>
      </c>
      <c r="E50" s="2" t="n">
        <v>0.0296</v>
      </c>
      <c r="F50" s="6" t="n">
        <v>-0.0002</v>
      </c>
      <c r="G50" s="2" t="n">
        <v>0.0008</v>
      </c>
      <c r="H50" s="7" t="n">
        <v>0.0041709999</v>
      </c>
      <c r="I50" s="2" t="n">
        <v>-0.0583</v>
      </c>
      <c r="J50" s="2" t="n">
        <v>0.145711814573743</v>
      </c>
      <c r="K50" s="8" t="n">
        <v>0.089904900269945</v>
      </c>
      <c r="L50" s="2" t="n">
        <v>0.0744241677219248</v>
      </c>
      <c r="M50" s="2" t="n">
        <v>0.0712876468518178</v>
      </c>
      <c r="N50" s="3" t="n">
        <v>0.0154807325480202</v>
      </c>
      <c r="O50" s="0" t="n">
        <v>19.53</v>
      </c>
      <c r="P50" s="9" t="n">
        <v>-0.0458</v>
      </c>
      <c r="Q50" s="0" t="n">
        <v>50.3</v>
      </c>
    </row>
    <row r="51" customFormat="false" ht="15" hidden="false" customHeight="false" outlineLevel="0" collapsed="false">
      <c r="A51" s="5" t="n">
        <v>33450</v>
      </c>
      <c r="B51" s="2" t="n">
        <v>0.011</v>
      </c>
      <c r="C51" s="3" t="n">
        <v>0.0071</v>
      </c>
      <c r="D51" s="2" t="n">
        <v>0.0059</v>
      </c>
      <c r="E51" s="2" t="n">
        <v>0.032</v>
      </c>
      <c r="F51" s="6" t="n">
        <v>0.0144</v>
      </c>
      <c r="G51" s="2" t="n">
        <v>0.0109</v>
      </c>
      <c r="H51" s="7" t="n">
        <v>0.0048839999</v>
      </c>
      <c r="I51" s="2" t="n">
        <v>0.0351</v>
      </c>
      <c r="J51" s="2" t="n">
        <v>0.140286196499853</v>
      </c>
      <c r="K51" s="8" t="n">
        <v>0.0886070727067962</v>
      </c>
      <c r="L51" s="2" t="n">
        <v>0.0731432488907429</v>
      </c>
      <c r="M51" s="2" t="n">
        <v>0.0671429476091106</v>
      </c>
      <c r="N51" s="3" t="n">
        <v>0.0154638238160533</v>
      </c>
      <c r="O51" s="0" t="n">
        <v>15.8</v>
      </c>
      <c r="P51" s="9" t="n">
        <v>0.0466</v>
      </c>
      <c r="Q51" s="0" t="n">
        <v>50.6</v>
      </c>
    </row>
    <row r="52" customFormat="false" ht="15" hidden="false" customHeight="false" outlineLevel="0" collapsed="false">
      <c r="A52" s="5" t="n">
        <v>33481</v>
      </c>
      <c r="B52" s="2" t="n">
        <v>0.0109</v>
      </c>
      <c r="C52" s="3" t="n">
        <v>0.0068</v>
      </c>
      <c r="D52" s="2" t="n">
        <v>0.0056</v>
      </c>
      <c r="E52" s="2" t="n">
        <v>0.023</v>
      </c>
      <c r="F52" s="6" t="n">
        <v>0.0226</v>
      </c>
      <c r="G52" s="2" t="n">
        <v>0.0189</v>
      </c>
      <c r="H52" s="7" t="n">
        <v>0.0046100002</v>
      </c>
      <c r="I52" s="2" t="n">
        <v>0.037</v>
      </c>
      <c r="J52" s="2" t="n">
        <v>0.138933477132203</v>
      </c>
      <c r="K52" s="8" t="n">
        <v>0.0847220850251535</v>
      </c>
      <c r="L52" s="2" t="n">
        <v>0.0693088867179825</v>
      </c>
      <c r="M52" s="2" t="n">
        <v>0.0696245904142208</v>
      </c>
      <c r="N52" s="3" t="n">
        <v>0.015413198307171</v>
      </c>
      <c r="O52" s="0" t="n">
        <v>15.22</v>
      </c>
      <c r="P52" s="9" t="n">
        <v>0.0237</v>
      </c>
      <c r="Q52" s="0" t="n">
        <v>52.9</v>
      </c>
    </row>
    <row r="53" customFormat="false" ht="15" hidden="false" customHeight="false" outlineLevel="0" collapsed="false">
      <c r="A53" s="5" t="n">
        <v>33511</v>
      </c>
      <c r="B53" s="2" t="n">
        <v>0.0107</v>
      </c>
      <c r="C53" s="3" t="n">
        <v>0.0066</v>
      </c>
      <c r="D53" s="2" t="n">
        <v>0.0053</v>
      </c>
      <c r="E53" s="2" t="n">
        <v>0.0139</v>
      </c>
      <c r="F53" s="6" t="n">
        <v>0.0206</v>
      </c>
      <c r="G53" s="2" t="n">
        <v>0.0171</v>
      </c>
      <c r="H53" s="7" t="n">
        <v>0.0045579998</v>
      </c>
      <c r="I53" s="2" t="n">
        <v>0.0078</v>
      </c>
      <c r="J53" s="2" t="n">
        <v>0.136232450381824</v>
      </c>
      <c r="K53" s="8" t="n">
        <v>0.0821391583647109</v>
      </c>
      <c r="L53" s="2" t="n">
        <v>0.0654870868514921</v>
      </c>
      <c r="M53" s="2" t="n">
        <v>0.0707453635303317</v>
      </c>
      <c r="N53" s="3" t="n">
        <v>0.0166520715132188</v>
      </c>
      <c r="O53" s="0" t="n">
        <v>16.09</v>
      </c>
      <c r="P53" s="9" t="n">
        <v>-0.0167</v>
      </c>
      <c r="Q53" s="0" t="n">
        <v>54.9</v>
      </c>
    </row>
    <row r="54" customFormat="false" ht="15" hidden="false" customHeight="false" outlineLevel="0" collapsed="false">
      <c r="A54" s="5" t="n">
        <v>33542</v>
      </c>
      <c r="B54" s="2" t="n">
        <v>0.0104</v>
      </c>
      <c r="C54" s="3" t="n">
        <v>0.0065</v>
      </c>
      <c r="D54" s="2" t="n">
        <v>0.0051</v>
      </c>
      <c r="E54" s="2" t="n">
        <v>0.0334</v>
      </c>
      <c r="F54" s="6" t="n">
        <v>0.0095</v>
      </c>
      <c r="G54" s="2" t="n">
        <v>0.0114</v>
      </c>
      <c r="H54" s="7" t="n">
        <v>0.0042460002</v>
      </c>
      <c r="I54" s="2" t="n">
        <v>0.0264</v>
      </c>
      <c r="J54" s="2" t="n">
        <v>0.132191918418426</v>
      </c>
      <c r="K54" s="8" t="n">
        <v>0.0808498103655149</v>
      </c>
      <c r="L54" s="2" t="n">
        <v>0.0629461808463812</v>
      </c>
      <c r="M54" s="2" t="n">
        <v>0.0692457375720452</v>
      </c>
      <c r="N54" s="3" t="n">
        <v>0.0179036295191337</v>
      </c>
      <c r="O54" s="0" t="n">
        <v>16.07</v>
      </c>
      <c r="P54" s="9" t="n">
        <v>0.0134</v>
      </c>
      <c r="Q54" s="0" t="n">
        <v>53.1</v>
      </c>
    </row>
    <row r="55" customFormat="false" ht="15" hidden="false" customHeight="false" outlineLevel="0" collapsed="false">
      <c r="A55" s="5" t="n">
        <v>33572</v>
      </c>
      <c r="B55" s="2" t="n">
        <v>0.0103</v>
      </c>
      <c r="C55" s="3" t="n">
        <v>0.0064</v>
      </c>
      <c r="D55" s="2" t="n">
        <v>0.0049</v>
      </c>
      <c r="E55" s="2" t="n">
        <v>0.0052</v>
      </c>
      <c r="F55" s="6" t="n">
        <v>0.0098</v>
      </c>
      <c r="G55" s="2" t="n">
        <v>0.0117</v>
      </c>
      <c r="H55" s="7" t="n">
        <v>0.0039149998</v>
      </c>
      <c r="I55" s="2" t="n">
        <v>-0.0463</v>
      </c>
      <c r="J55" s="2" t="n">
        <v>0.130848004136224</v>
      </c>
      <c r="K55" s="8" t="n">
        <v>0.0795618707200736</v>
      </c>
      <c r="L55" s="2" t="n">
        <v>0.0604108303876956</v>
      </c>
      <c r="M55" s="2" t="n">
        <v>0.0704371737485283</v>
      </c>
      <c r="N55" s="3" t="n">
        <v>0.019151040332378</v>
      </c>
      <c r="O55" s="0" t="n">
        <v>20.57</v>
      </c>
      <c r="P55" s="9" t="n">
        <v>-0.0403</v>
      </c>
      <c r="Q55" s="0" t="n">
        <v>49.5</v>
      </c>
    </row>
    <row r="56" customFormat="false" ht="15" hidden="false" customHeight="false" outlineLevel="0" collapsed="false">
      <c r="A56" s="5" t="n">
        <v>33603</v>
      </c>
      <c r="B56" s="2" t="n">
        <v>0.0105</v>
      </c>
      <c r="C56" s="3" t="n">
        <v>0.006</v>
      </c>
      <c r="D56" s="2" t="n">
        <v>0.0045</v>
      </c>
      <c r="E56" s="2" t="n">
        <v>0.0144</v>
      </c>
      <c r="F56" s="6" t="n">
        <v>0.0327</v>
      </c>
      <c r="G56" s="2" t="n">
        <v>0.0249</v>
      </c>
      <c r="H56" s="7" t="n">
        <v>0.003792</v>
      </c>
      <c r="I56" s="2" t="n">
        <v>0.0801</v>
      </c>
      <c r="J56" s="2" t="n">
        <v>0.133537296586903</v>
      </c>
      <c r="K56" s="8" t="n">
        <v>0.0744241677219246</v>
      </c>
      <c r="L56" s="2" t="n">
        <v>0.0553567519501019</v>
      </c>
      <c r="M56" s="2" t="n">
        <v>0.0781805446368007</v>
      </c>
      <c r="N56" s="3" t="n">
        <v>0.0190674157718227</v>
      </c>
      <c r="O56" s="0" t="n">
        <v>20.17</v>
      </c>
      <c r="P56" s="9" t="n">
        <v>0.1144</v>
      </c>
      <c r="Q56" s="0" t="n">
        <v>46.8</v>
      </c>
    </row>
    <row r="57" customFormat="false" ht="15" hidden="false" customHeight="false" outlineLevel="0" collapsed="false">
      <c r="A57" s="5" t="n">
        <v>33634</v>
      </c>
      <c r="B57" s="2" t="n">
        <v>0.0098</v>
      </c>
      <c r="C57" s="3" t="n">
        <v>0.0063</v>
      </c>
      <c r="D57" s="2" t="n">
        <v>0.0048</v>
      </c>
      <c r="E57" s="2" t="n">
        <v>0.0352</v>
      </c>
      <c r="F57" s="6" t="n">
        <v>-0.0125</v>
      </c>
      <c r="G57" s="2" t="n">
        <v>-0.0099</v>
      </c>
      <c r="H57" s="7" t="n">
        <v>0.003391</v>
      </c>
      <c r="I57" s="2" t="n">
        <v>0.081</v>
      </c>
      <c r="J57" s="2" t="n">
        <v>0.124150340378356</v>
      </c>
      <c r="K57" s="8" t="n">
        <v>0.0782753380297507</v>
      </c>
      <c r="L57" s="2" t="n">
        <v>0.059145235035986</v>
      </c>
      <c r="M57" s="2" t="n">
        <v>0.0650051053423697</v>
      </c>
      <c r="N57" s="3" t="n">
        <v>0.0191301029937647</v>
      </c>
      <c r="O57" s="0" t="n">
        <v>17.91</v>
      </c>
      <c r="P57" s="9" t="n">
        <v>-0.0186</v>
      </c>
      <c r="Q57" s="0" t="n">
        <v>47.3</v>
      </c>
    </row>
    <row r="58" customFormat="false" ht="15" hidden="false" customHeight="false" outlineLevel="0" collapsed="false">
      <c r="A58" s="5" t="n">
        <v>33663</v>
      </c>
      <c r="B58" s="2" t="n">
        <v>0.0092</v>
      </c>
      <c r="C58" s="3" t="n">
        <v>0.0063</v>
      </c>
      <c r="D58" s="2" t="n">
        <v>0.0049</v>
      </c>
      <c r="E58" s="2" t="n">
        <v>0.0247</v>
      </c>
      <c r="F58" s="6" t="n">
        <v>0.0096</v>
      </c>
      <c r="G58" s="2" t="n">
        <v>0.0031</v>
      </c>
      <c r="H58" s="7" t="n">
        <v>0.0028270001</v>
      </c>
      <c r="I58" s="2" t="n">
        <v>0.0292</v>
      </c>
      <c r="J58" s="2" t="n">
        <v>0.116161150269126</v>
      </c>
      <c r="K58" s="8" t="n">
        <v>0.0782753380297507</v>
      </c>
      <c r="L58" s="2" t="n">
        <v>0.0604108303876956</v>
      </c>
      <c r="M58" s="2" t="n">
        <v>0.05575031988143</v>
      </c>
      <c r="N58" s="3" t="n">
        <v>0.0178645076420551</v>
      </c>
      <c r="O58" s="0" t="n">
        <v>15.98</v>
      </c>
      <c r="P58" s="9" t="n">
        <v>0.013</v>
      </c>
      <c r="Q58" s="0" t="n">
        <v>52.7</v>
      </c>
    </row>
    <row r="59" customFormat="false" ht="15" hidden="false" customHeight="false" outlineLevel="0" collapsed="false">
      <c r="A59" s="5" t="n">
        <v>33694</v>
      </c>
      <c r="B59" s="2" t="n">
        <v>0.0089</v>
      </c>
      <c r="C59" s="3" t="n">
        <v>0.0065</v>
      </c>
      <c r="D59" s="2" t="n">
        <v>0.0051</v>
      </c>
      <c r="E59" s="2" t="n">
        <v>0.0124</v>
      </c>
      <c r="F59" s="6" t="n">
        <v>-0.0043</v>
      </c>
      <c r="G59" s="2" t="n">
        <v>-0.004</v>
      </c>
      <c r="H59" s="7" t="n">
        <v>0.0033760001</v>
      </c>
      <c r="I59" s="2" t="n">
        <v>-0.0338</v>
      </c>
      <c r="J59" s="2" t="n">
        <v>0.112186103609413</v>
      </c>
      <c r="K59" s="8" t="n">
        <v>0.0808498103655149</v>
      </c>
      <c r="L59" s="2" t="n">
        <v>0.0629461808463812</v>
      </c>
      <c r="M59" s="2" t="n">
        <v>0.0492399227630314</v>
      </c>
      <c r="N59" s="3" t="n">
        <v>0.0179036295191337</v>
      </c>
      <c r="O59" s="0" t="n">
        <v>15.91</v>
      </c>
      <c r="P59" s="9" t="n">
        <v>-0.0194</v>
      </c>
      <c r="Q59" s="0" t="n">
        <v>54.6</v>
      </c>
    </row>
    <row r="60" customFormat="false" ht="15" hidden="false" customHeight="false" outlineLevel="0" collapsed="false">
      <c r="A60" s="5" t="n">
        <v>33724</v>
      </c>
      <c r="B60" s="2" t="n">
        <v>0.009</v>
      </c>
      <c r="C60" s="3" t="n">
        <v>0.0065</v>
      </c>
      <c r="D60" s="2" t="n">
        <v>0.005</v>
      </c>
      <c r="E60" s="2" t="n">
        <v>0.0038</v>
      </c>
      <c r="F60" s="6" t="n">
        <v>0.005</v>
      </c>
      <c r="G60" s="2" t="n">
        <v>0.0089</v>
      </c>
      <c r="H60" s="7" t="n">
        <v>0.0032480001</v>
      </c>
      <c r="I60" s="2" t="n">
        <v>-0.035</v>
      </c>
      <c r="J60" s="2" t="n">
        <v>0.113509674956668</v>
      </c>
      <c r="K60" s="8" t="n">
        <v>0.0808498103655149</v>
      </c>
      <c r="L60" s="2" t="n">
        <v>0.0616778118644983</v>
      </c>
      <c r="M60" s="2" t="n">
        <v>0.0518318630921693</v>
      </c>
      <c r="N60" s="3" t="n">
        <v>0.0191719985010166</v>
      </c>
      <c r="O60" s="0" t="n">
        <v>15.03</v>
      </c>
      <c r="P60" s="9" t="n">
        <v>0.0294</v>
      </c>
      <c r="Q60" s="0" t="n">
        <v>52.6</v>
      </c>
    </row>
    <row r="61" customFormat="false" ht="15" hidden="false" customHeight="false" outlineLevel="0" collapsed="false">
      <c r="A61" s="5" t="n">
        <v>33755</v>
      </c>
      <c r="B61" s="2" t="n">
        <v>0.0092</v>
      </c>
      <c r="C61" s="3" t="n">
        <v>0.0063</v>
      </c>
      <c r="D61" s="2" t="n">
        <v>0.0048</v>
      </c>
      <c r="E61" s="2" t="n">
        <v>0.0141</v>
      </c>
      <c r="F61" s="6" t="n">
        <v>0.0223</v>
      </c>
      <c r="G61" s="2" t="n">
        <v>0.0149</v>
      </c>
      <c r="H61" s="7" t="n">
        <v>0.002758</v>
      </c>
      <c r="I61" s="2" t="n">
        <v>0.0133</v>
      </c>
      <c r="J61" s="2" t="n">
        <v>0.116161150269126</v>
      </c>
      <c r="K61" s="8" t="n">
        <v>0.0782753380297507</v>
      </c>
      <c r="L61" s="2" t="n">
        <v>0.059145235035986</v>
      </c>
      <c r="M61" s="2" t="n">
        <v>0.0570159152331395</v>
      </c>
      <c r="N61" s="3" t="n">
        <v>0.0191301029937647</v>
      </c>
      <c r="O61" s="0" t="n">
        <v>14.24</v>
      </c>
      <c r="P61" s="9" t="n">
        <v>0.0049</v>
      </c>
      <c r="Q61" s="0" t="n">
        <v>55.7</v>
      </c>
    </row>
    <row r="62" customFormat="false" ht="15" hidden="false" customHeight="false" outlineLevel="0" collapsed="false">
      <c r="A62" s="5" t="n">
        <v>33785</v>
      </c>
      <c r="B62" s="2" t="n">
        <v>0.0092</v>
      </c>
      <c r="C62" s="3" t="n">
        <v>0.0061</v>
      </c>
      <c r="D62" s="2" t="n">
        <v>0.0046</v>
      </c>
      <c r="E62" s="2" t="n">
        <v>0.0094</v>
      </c>
      <c r="F62" s="6" t="n">
        <v>0.0157</v>
      </c>
      <c r="G62" s="2" t="n">
        <v>0.0145</v>
      </c>
      <c r="H62" s="7" t="n">
        <v>0.0032009999</v>
      </c>
      <c r="I62" s="2" t="n">
        <v>-0.0473</v>
      </c>
      <c r="J62" s="2" t="n">
        <v>0.116161150269126</v>
      </c>
      <c r="K62" s="8" t="n">
        <v>0.075706487926186</v>
      </c>
      <c r="L62" s="2" t="n">
        <v>0.0566181971940869</v>
      </c>
      <c r="M62" s="2" t="n">
        <v>0.0595429530750387</v>
      </c>
      <c r="N62" s="3" t="n">
        <v>0.0190882907320991</v>
      </c>
      <c r="O62" s="0" t="n">
        <v>13.49</v>
      </c>
      <c r="P62" s="9" t="n">
        <v>-0.0149</v>
      </c>
      <c r="Q62" s="0" t="n">
        <v>53.6</v>
      </c>
    </row>
    <row r="63" customFormat="false" ht="15" hidden="false" customHeight="false" outlineLevel="0" collapsed="false">
      <c r="A63" s="5" t="n">
        <v>33816</v>
      </c>
      <c r="B63" s="2" t="n">
        <v>0.0091</v>
      </c>
      <c r="C63" s="3" t="n">
        <v>0.0058</v>
      </c>
      <c r="D63" s="2" t="n">
        <v>0.0042</v>
      </c>
      <c r="E63" s="2" t="n">
        <v>0.0151</v>
      </c>
      <c r="F63" s="6" t="n">
        <v>0.0267</v>
      </c>
      <c r="G63" s="2" t="n">
        <v>0.0195</v>
      </c>
      <c r="H63" s="7" t="n">
        <v>0.0030769999</v>
      </c>
      <c r="I63" s="2" t="n">
        <v>0.0348</v>
      </c>
      <c r="J63" s="2" t="n">
        <v>0.114834690032744</v>
      </c>
      <c r="K63" s="8" t="n">
        <v>0.0718637300402496</v>
      </c>
      <c r="L63" s="2" t="n">
        <v>0.0515806944291164</v>
      </c>
      <c r="M63" s="2" t="n">
        <v>0.0632539956036278</v>
      </c>
      <c r="N63" s="3" t="n">
        <v>0.0202830356111332</v>
      </c>
      <c r="O63" s="0" t="n">
        <v>13.36</v>
      </c>
      <c r="P63" s="9" t="n">
        <v>0.0409</v>
      </c>
      <c r="Q63" s="0" t="n">
        <v>53.9</v>
      </c>
    </row>
    <row r="64" customFormat="false" ht="15" hidden="false" customHeight="false" outlineLevel="0" collapsed="false">
      <c r="A64" s="5" t="n">
        <v>33847</v>
      </c>
      <c r="B64" s="2" t="n">
        <v>0.0086</v>
      </c>
      <c r="C64" s="3" t="n">
        <v>0.0057</v>
      </c>
      <c r="D64" s="2" t="n">
        <v>0.0041</v>
      </c>
      <c r="E64" s="2" t="n">
        <v>0.0131</v>
      </c>
      <c r="F64" s="6" t="n">
        <v>0.0078</v>
      </c>
      <c r="G64" s="2" t="n">
        <v>0.0104</v>
      </c>
      <c r="H64" s="7" t="n">
        <v>0.002604</v>
      </c>
      <c r="I64" s="2" t="n">
        <v>-0.0282</v>
      </c>
      <c r="J64" s="2" t="n">
        <v>0.108224037644802</v>
      </c>
      <c r="K64" s="8" t="n">
        <v>0.0705856097792958</v>
      </c>
      <c r="L64" s="2" t="n">
        <v>0.0503247634171551</v>
      </c>
      <c r="M64" s="2" t="n">
        <v>0.0578992742276465</v>
      </c>
      <c r="N64" s="3" t="n">
        <v>0.0202608463621407</v>
      </c>
      <c r="O64" s="0" t="n">
        <v>13.84</v>
      </c>
      <c r="P64" s="9" t="n">
        <v>-0.0205</v>
      </c>
      <c r="Q64" s="0" t="n">
        <v>53.4</v>
      </c>
    </row>
    <row r="65" customFormat="false" ht="15" hidden="false" customHeight="false" outlineLevel="0" collapsed="false">
      <c r="A65" s="5" t="n">
        <v>33877</v>
      </c>
      <c r="B65" s="2" t="n">
        <v>0.0085</v>
      </c>
      <c r="C65" s="3" t="n">
        <v>0.0056</v>
      </c>
      <c r="D65" s="2" t="n">
        <v>0.0038</v>
      </c>
      <c r="E65" s="2" t="n">
        <v>0.0102</v>
      </c>
      <c r="F65" s="6" t="n">
        <v>0.0121</v>
      </c>
      <c r="G65" s="2" t="n">
        <v>0.0141</v>
      </c>
      <c r="H65" s="7" t="n">
        <v>0.002572</v>
      </c>
      <c r="I65" s="2" t="n">
        <v>0.0231</v>
      </c>
      <c r="J65" s="2" t="n">
        <v>0.106906226923436</v>
      </c>
      <c r="K65" s="8" t="n">
        <v>0.0693088867179821</v>
      </c>
      <c r="L65" s="2" t="n">
        <v>0.046565215684566</v>
      </c>
      <c r="M65" s="2" t="n">
        <v>0.0603410112388703</v>
      </c>
      <c r="N65" s="3" t="n">
        <v>0.0227436710334161</v>
      </c>
      <c r="O65" s="0" t="n">
        <v>15.17</v>
      </c>
      <c r="P65" s="9" t="n">
        <v>0.0117</v>
      </c>
      <c r="Q65" s="0" t="n">
        <v>49.7</v>
      </c>
    </row>
    <row r="66" customFormat="false" ht="15" hidden="false" customHeight="false" outlineLevel="0" collapsed="false">
      <c r="A66" s="5" t="n">
        <v>33908</v>
      </c>
      <c r="B66" s="2" t="n">
        <v>0.0088</v>
      </c>
      <c r="C66" s="3" t="n">
        <v>0.006</v>
      </c>
      <c r="D66" s="2" t="n">
        <v>0.0043</v>
      </c>
      <c r="E66" s="2" t="n">
        <v>-0.0141</v>
      </c>
      <c r="F66" s="6" t="n">
        <v>-0.0178</v>
      </c>
      <c r="G66" s="2" t="n">
        <v>-0.0123</v>
      </c>
      <c r="H66" s="7" t="n">
        <v>0.0022859999</v>
      </c>
      <c r="I66" s="2" t="n">
        <v>0.0318</v>
      </c>
      <c r="J66" s="2" t="n">
        <v>0.110863974560763</v>
      </c>
      <c r="K66" s="8" t="n">
        <v>0.0744241677219246</v>
      </c>
      <c r="L66" s="2" t="n">
        <v>0.0528380019408186</v>
      </c>
      <c r="M66" s="2" t="n">
        <v>0.0580259726199441</v>
      </c>
      <c r="N66" s="3" t="n">
        <v>0.021586165781106</v>
      </c>
      <c r="O66" s="0" t="n">
        <v>16.43</v>
      </c>
      <c r="P66" s="9" t="n">
        <v>0.0035</v>
      </c>
      <c r="Q66" s="0" t="n">
        <v>50.3</v>
      </c>
    </row>
    <row r="67" customFormat="false" ht="15" hidden="false" customHeight="false" outlineLevel="0" collapsed="false">
      <c r="A67" s="5" t="n">
        <v>33938</v>
      </c>
      <c r="B67" s="2" t="n">
        <v>0.0088</v>
      </c>
      <c r="C67" s="3" t="n">
        <v>0.0061</v>
      </c>
      <c r="D67" s="2" t="n">
        <v>0.0046</v>
      </c>
      <c r="E67" s="2" t="n">
        <v>0.0126</v>
      </c>
      <c r="F67" s="6" t="n">
        <v>0.0016</v>
      </c>
      <c r="G67" s="2" t="n">
        <v>-0.0043</v>
      </c>
      <c r="H67" s="7" t="n">
        <v>0.0023459999</v>
      </c>
      <c r="I67" s="2" t="n">
        <v>0.0765</v>
      </c>
      <c r="J67" s="2" t="n">
        <v>0.110863974560763</v>
      </c>
      <c r="K67" s="8" t="n">
        <v>0.075706487926186</v>
      </c>
      <c r="L67" s="2" t="n">
        <v>0.0566181971940869</v>
      </c>
      <c r="M67" s="2" t="n">
        <v>0.0542457773666758</v>
      </c>
      <c r="N67" s="3" t="n">
        <v>0.0190882907320991</v>
      </c>
      <c r="O67" s="0" t="n">
        <v>13.51</v>
      </c>
      <c r="P67" s="9" t="n">
        <v>0.034</v>
      </c>
      <c r="Q67" s="0" t="n">
        <v>53.6</v>
      </c>
    </row>
    <row r="68" customFormat="false" ht="15" hidden="false" customHeight="false" outlineLevel="0" collapsed="false">
      <c r="A68" s="5" t="n">
        <v>33969</v>
      </c>
      <c r="B68" s="2" t="n">
        <v>0.0086</v>
      </c>
      <c r="C68" s="3" t="n">
        <v>0.0059</v>
      </c>
      <c r="D68" s="2" t="n">
        <v>0.0044</v>
      </c>
      <c r="E68" s="2" t="n">
        <v>0.0114</v>
      </c>
      <c r="F68" s="6" t="n">
        <v>0.0185</v>
      </c>
      <c r="G68" s="2" t="n">
        <v>0.0131</v>
      </c>
      <c r="H68" s="7" t="n">
        <v>0.0028220001</v>
      </c>
      <c r="I68" s="2" t="n">
        <v>0.0348</v>
      </c>
      <c r="J68" s="2" t="n">
        <v>0.108224037644802</v>
      </c>
      <c r="K68" s="8" t="n">
        <v>0.0731432488907433</v>
      </c>
      <c r="L68" s="2" t="n">
        <v>0.0540966873236182</v>
      </c>
      <c r="M68" s="2" t="n">
        <v>0.0541273503211834</v>
      </c>
      <c r="N68" s="3" t="n">
        <v>0.0190465615671251</v>
      </c>
      <c r="O68" s="0" t="n">
        <v>13.55</v>
      </c>
      <c r="P68" s="9" t="n">
        <v>0.0123</v>
      </c>
      <c r="Q68" s="0" t="n">
        <v>54.2</v>
      </c>
    </row>
    <row r="69" s="16" customFormat="true" ht="15" hidden="false" customHeight="false" outlineLevel="0" collapsed="false">
      <c r="A69" s="10" t="n">
        <v>34000</v>
      </c>
      <c r="B69" s="11" t="n">
        <v>0.0078</v>
      </c>
      <c r="C69" s="12" t="n">
        <v>0.0056</v>
      </c>
      <c r="D69" s="11" t="n">
        <v>0.004</v>
      </c>
      <c r="E69" s="11" t="n">
        <v>0.0291</v>
      </c>
      <c r="F69" s="13" t="n">
        <v>0.0233</v>
      </c>
      <c r="G69" s="11" t="n">
        <v>0.0188</v>
      </c>
      <c r="H69" s="14" t="n">
        <v>0.0023340001</v>
      </c>
      <c r="I69" s="11" t="n">
        <v>0.0338</v>
      </c>
      <c r="J69" s="11" t="n">
        <v>0.0977216967611758</v>
      </c>
      <c r="K69" s="15" t="n">
        <v>0.0693088867179821</v>
      </c>
      <c r="L69" s="11" t="n">
        <v>0.0490702075348057</v>
      </c>
      <c r="M69" s="11" t="n">
        <v>0.0486514892263701</v>
      </c>
      <c r="N69" s="12" t="n">
        <v>0.0202386791831764</v>
      </c>
      <c r="O69" s="16" t="n">
        <v>12.29</v>
      </c>
      <c r="P69" s="17" t="n">
        <v>0.0084</v>
      </c>
      <c r="Q69" s="16" t="n">
        <v>55.8</v>
      </c>
      <c r="R69" s="16" t="n">
        <v>6.7</v>
      </c>
    </row>
    <row r="70" customFormat="false" ht="15" hidden="false" customHeight="false" outlineLevel="0" collapsed="false">
      <c r="A70" s="5" t="n">
        <v>34028</v>
      </c>
      <c r="B70" s="2" t="n">
        <v>0.0075</v>
      </c>
      <c r="C70" s="3" t="n">
        <v>0.0054</v>
      </c>
      <c r="D70" s="2" t="n">
        <v>0.0038</v>
      </c>
      <c r="E70" s="2" t="n">
        <v>0.0176</v>
      </c>
      <c r="F70" s="6" t="n">
        <v>0.023</v>
      </c>
      <c r="G70" s="2" t="n">
        <v>0.0149</v>
      </c>
      <c r="H70" s="7" t="n">
        <v>0.0022090001</v>
      </c>
      <c r="I70" s="2" t="n">
        <v>-0.0231</v>
      </c>
      <c r="J70" s="2" t="n">
        <v>0.0938068976709838</v>
      </c>
      <c r="K70" s="8" t="n">
        <v>0.0667596266408765</v>
      </c>
      <c r="L70" s="2" t="n">
        <v>0.046565215684566</v>
      </c>
      <c r="M70" s="2" t="n">
        <v>0.0472416819864179</v>
      </c>
      <c r="N70" s="3" t="n">
        <v>0.0201944109563105</v>
      </c>
      <c r="O70" s="0" t="n">
        <v>12.75</v>
      </c>
      <c r="P70" s="9" t="n">
        <v>0.0136</v>
      </c>
      <c r="Q70" s="0" t="n">
        <v>55.2</v>
      </c>
      <c r="R70" s="0" t="n">
        <v>5.8</v>
      </c>
    </row>
    <row r="71" customFormat="false" ht="15" hidden="false" customHeight="false" outlineLevel="0" collapsed="false">
      <c r="A71" s="5" t="n">
        <v>34059</v>
      </c>
      <c r="B71" s="2" t="n">
        <v>0.0074</v>
      </c>
      <c r="C71" s="3" t="n">
        <v>0.0054</v>
      </c>
      <c r="D71" s="2" t="n">
        <v>0.0038</v>
      </c>
      <c r="E71" s="2" t="n">
        <v>0.0129</v>
      </c>
      <c r="F71" s="6" t="n">
        <v>0.0035</v>
      </c>
      <c r="G71" s="2" t="n">
        <v>0.0036</v>
      </c>
      <c r="H71" s="7" t="n">
        <v>0.002537</v>
      </c>
      <c r="I71" s="2" t="n">
        <v>0.0324</v>
      </c>
      <c r="J71" s="2" t="n">
        <v>0.0925048113427391</v>
      </c>
      <c r="K71" s="8" t="n">
        <v>0.0667596266408765</v>
      </c>
      <c r="L71" s="2" t="n">
        <v>0.046565215684566</v>
      </c>
      <c r="M71" s="2" t="n">
        <v>0.0459395956581732</v>
      </c>
      <c r="N71" s="3" t="n">
        <v>0.0201944109563105</v>
      </c>
      <c r="O71" s="0" t="n">
        <v>13.57</v>
      </c>
      <c r="P71" s="9" t="n">
        <v>0.0211</v>
      </c>
      <c r="Q71" s="0" t="n">
        <v>53.5</v>
      </c>
      <c r="R71" s="0" t="n">
        <v>5.2</v>
      </c>
    </row>
    <row r="72" customFormat="false" ht="15" hidden="false" customHeight="false" outlineLevel="0" collapsed="false">
      <c r="A72" s="5" t="n">
        <v>34089</v>
      </c>
      <c r="B72" s="2" t="n">
        <v>0.0074</v>
      </c>
      <c r="C72" s="3" t="n">
        <v>0.0053</v>
      </c>
      <c r="D72" s="2" t="n">
        <v>0.0037</v>
      </c>
      <c r="E72" s="2" t="n">
        <v>0.0087</v>
      </c>
      <c r="F72" s="6" t="n">
        <v>0.0077</v>
      </c>
      <c r="G72" s="2" t="n">
        <v>0.0079</v>
      </c>
      <c r="H72" s="7" t="n">
        <v>0.0023709999</v>
      </c>
      <c r="I72" s="2" t="n">
        <v>-0.0274</v>
      </c>
      <c r="J72" s="2" t="n">
        <v>0.0925048113427391</v>
      </c>
      <c r="K72" s="8" t="n">
        <v>0.0654870868514923</v>
      </c>
      <c r="L72" s="2" t="n">
        <v>0.0453147769825524</v>
      </c>
      <c r="M72" s="2" t="n">
        <v>0.0471900343601868</v>
      </c>
      <c r="N72" s="3" t="n">
        <v>0.0201723098689399</v>
      </c>
      <c r="O72" s="0" t="n">
        <v>13.42</v>
      </c>
      <c r="P72" s="9" t="n">
        <v>-0.0242</v>
      </c>
      <c r="Q72" s="0" t="n">
        <v>50.2</v>
      </c>
      <c r="R72" s="0" t="n">
        <v>7.3</v>
      </c>
    </row>
    <row r="73" customFormat="false" ht="15" hidden="false" customHeight="false" outlineLevel="0" collapsed="false">
      <c r="A73" s="5" t="n">
        <v>34120</v>
      </c>
      <c r="B73" s="2" t="n">
        <v>0.0073</v>
      </c>
      <c r="C73" s="3" t="n">
        <v>0.0054</v>
      </c>
      <c r="D73" s="2" t="n">
        <v>0.004</v>
      </c>
      <c r="E73" s="2" t="n">
        <v>0.0119</v>
      </c>
      <c r="F73" s="6" t="n">
        <v>0.0012</v>
      </c>
      <c r="G73" s="2" t="n">
        <v>-0.0029</v>
      </c>
      <c r="H73" s="7" t="n">
        <v>0.002168</v>
      </c>
      <c r="I73" s="2" t="n">
        <v>0.0442</v>
      </c>
      <c r="J73" s="2" t="n">
        <v>0.0912041460123694</v>
      </c>
      <c r="K73" s="8" t="n">
        <v>0.0667596266408765</v>
      </c>
      <c r="L73" s="2" t="n">
        <v>0.0490702075348057</v>
      </c>
      <c r="M73" s="2" t="n">
        <v>0.0421339384775636</v>
      </c>
      <c r="N73" s="3" t="n">
        <v>0.0176894191060708</v>
      </c>
      <c r="O73" s="0" t="n">
        <v>13.21</v>
      </c>
      <c r="P73" s="9" t="n">
        <v>0.0268</v>
      </c>
      <c r="Q73" s="0" t="n">
        <v>51.2</v>
      </c>
      <c r="R73" s="0" t="n">
        <v>7.7</v>
      </c>
    </row>
    <row r="74" customFormat="false" ht="15" hidden="false" customHeight="false" outlineLevel="0" collapsed="false">
      <c r="A74" s="5" t="n">
        <v>34150</v>
      </c>
      <c r="B74" s="2" t="n">
        <v>0.007</v>
      </c>
      <c r="C74" s="3" t="n">
        <v>0.0052</v>
      </c>
      <c r="D74" s="2" t="n">
        <v>0.0037</v>
      </c>
      <c r="E74" s="2" t="n">
        <v>0.021</v>
      </c>
      <c r="F74" s="6" t="n">
        <v>0.0243</v>
      </c>
      <c r="G74" s="2" t="n">
        <v>0.0147</v>
      </c>
      <c r="H74" s="7" t="n">
        <v>0.002538</v>
      </c>
      <c r="I74" s="2" t="n">
        <v>0.0062</v>
      </c>
      <c r="J74" s="2" t="n">
        <v>0.0873106619155055</v>
      </c>
      <c r="K74" s="8" t="n">
        <v>0.0642159387145587</v>
      </c>
      <c r="L74" s="2" t="n">
        <v>0.0453147769825524</v>
      </c>
      <c r="M74" s="2" t="n">
        <v>0.0419958849329531</v>
      </c>
      <c r="N74" s="3" t="n">
        <v>0.0189011617320063</v>
      </c>
      <c r="O74" s="0" t="n">
        <v>12.15</v>
      </c>
      <c r="P74" s="9" t="n">
        <v>0.0029</v>
      </c>
      <c r="Q74" s="0" t="n">
        <v>49.6</v>
      </c>
      <c r="R74" s="0" t="n">
        <v>7.3</v>
      </c>
    </row>
    <row r="75" customFormat="false" ht="15" hidden="false" customHeight="false" outlineLevel="0" collapsed="false">
      <c r="A75" s="5" t="n">
        <v>34181</v>
      </c>
      <c r="B75" s="2" t="n">
        <v>0.007</v>
      </c>
      <c r="C75" s="3" t="n">
        <v>0.0051</v>
      </c>
      <c r="D75" s="2" t="n">
        <v>0.0038</v>
      </c>
      <c r="E75" s="2" t="n">
        <v>0.0097</v>
      </c>
      <c r="F75" s="6" t="n">
        <v>0.0072</v>
      </c>
      <c r="G75" s="2" t="n">
        <v>0.0019</v>
      </c>
      <c r="H75" s="7" t="n">
        <v>0.0024009999</v>
      </c>
      <c r="I75" s="2" t="n">
        <v>0.0138</v>
      </c>
      <c r="J75" s="2" t="n">
        <v>0.0873106619155055</v>
      </c>
      <c r="K75" s="8" t="n">
        <v>0.0629461808463814</v>
      </c>
      <c r="L75" s="2" t="n">
        <v>0.046565215684566</v>
      </c>
      <c r="M75" s="2" t="n">
        <v>0.0407454462309396</v>
      </c>
      <c r="N75" s="3" t="n">
        <v>0.0163809651618154</v>
      </c>
      <c r="O75" s="0" t="n">
        <v>12.01</v>
      </c>
      <c r="P75" s="9" t="n">
        <v>-0.004</v>
      </c>
      <c r="Q75" s="0" t="n">
        <v>50.2</v>
      </c>
      <c r="R75" s="0" t="n">
        <v>8</v>
      </c>
    </row>
    <row r="76" customFormat="false" ht="15" hidden="false" customHeight="false" outlineLevel="0" collapsed="false">
      <c r="A76" s="5" t="n">
        <v>34212</v>
      </c>
      <c r="B76" s="2" t="n">
        <v>0.0072</v>
      </c>
      <c r="C76" s="3" t="n">
        <v>0.0049</v>
      </c>
      <c r="D76" s="2" t="n">
        <v>0.0036</v>
      </c>
      <c r="E76" s="2" t="n">
        <v>0.0084</v>
      </c>
      <c r="F76" s="6" t="n">
        <v>0.0249</v>
      </c>
      <c r="G76" s="2" t="n">
        <v>0.0151</v>
      </c>
      <c r="H76" s="7" t="n">
        <v>0.002504</v>
      </c>
      <c r="I76" s="2" t="n">
        <v>0.0432</v>
      </c>
      <c r="J76" s="2" t="n">
        <v>0.089904900269945</v>
      </c>
      <c r="K76" s="8" t="n">
        <v>0.0604108303876951</v>
      </c>
      <c r="L76" s="2" t="n">
        <v>0.0440657079419022</v>
      </c>
      <c r="M76" s="2" t="n">
        <v>0.0458391923280428</v>
      </c>
      <c r="N76" s="3" t="n">
        <v>0.0163451224457929</v>
      </c>
      <c r="O76" s="0" t="n">
        <v>11.62</v>
      </c>
      <c r="P76" s="9" t="n">
        <v>0.0379</v>
      </c>
      <c r="Q76" s="0" t="n">
        <v>50.7</v>
      </c>
      <c r="R76" s="0" t="n">
        <v>7.7</v>
      </c>
    </row>
    <row r="77" customFormat="false" ht="15" hidden="false" customHeight="false" outlineLevel="0" collapsed="false">
      <c r="A77" s="5" t="n">
        <v>34242</v>
      </c>
      <c r="B77" s="2" t="n">
        <v>0.0074</v>
      </c>
      <c r="C77" s="3" t="n">
        <v>0.0049</v>
      </c>
      <c r="D77" s="2" t="n">
        <v>0.0036</v>
      </c>
      <c r="E77" s="2" t="n">
        <v>0.0026</v>
      </c>
      <c r="F77" s="6" t="n">
        <v>0.0024</v>
      </c>
      <c r="G77" s="2" t="n">
        <v>0.0041</v>
      </c>
      <c r="H77" s="7" t="n">
        <v>0.002562</v>
      </c>
      <c r="I77" s="2" t="n">
        <v>0.0282</v>
      </c>
      <c r="J77" s="2" t="n">
        <v>0.0925048113427391</v>
      </c>
      <c r="K77" s="8" t="n">
        <v>0.0604108303876951</v>
      </c>
      <c r="L77" s="2" t="n">
        <v>0.0440657079419022</v>
      </c>
      <c r="M77" s="2" t="n">
        <v>0.0484391034008369</v>
      </c>
      <c r="N77" s="3" t="n">
        <v>0.0163451224457929</v>
      </c>
      <c r="O77" s="0" t="n">
        <v>12.71</v>
      </c>
      <c r="P77" s="9" t="n">
        <v>-0.0077</v>
      </c>
      <c r="Q77" s="0" t="n">
        <v>50.8</v>
      </c>
      <c r="R77" s="0" t="n">
        <v>7.3</v>
      </c>
    </row>
    <row r="78" customFormat="false" ht="15" hidden="false" customHeight="false" outlineLevel="0" collapsed="false">
      <c r="A78" s="5" t="n">
        <v>34273</v>
      </c>
      <c r="B78" s="2" t="n">
        <v>0.0072</v>
      </c>
      <c r="C78" s="3" t="n">
        <v>0.005</v>
      </c>
      <c r="D78" s="2" t="n">
        <v>0.0036</v>
      </c>
      <c r="E78" s="2" t="n">
        <v>0.0203</v>
      </c>
      <c r="F78" s="6" t="n">
        <v>0.005</v>
      </c>
      <c r="G78" s="2" t="n">
        <v>0.0023</v>
      </c>
      <c r="H78" s="7" t="n">
        <v>0.0022090001</v>
      </c>
      <c r="I78" s="2" t="n">
        <v>0.0257</v>
      </c>
      <c r="J78" s="2" t="n">
        <v>0.089904900269945</v>
      </c>
      <c r="K78" s="8" t="n">
        <v>0.0616778118644976</v>
      </c>
      <c r="L78" s="2" t="n">
        <v>0.0440657079419022</v>
      </c>
      <c r="M78" s="2" t="n">
        <v>0.0458391923280428</v>
      </c>
      <c r="N78" s="3" t="n">
        <v>0.0176121039225954</v>
      </c>
      <c r="O78" s="0" t="n">
        <v>11.51</v>
      </c>
      <c r="P78" s="9" t="n">
        <v>0.0207</v>
      </c>
      <c r="Q78" s="0" t="n">
        <v>53.4</v>
      </c>
      <c r="R78" s="0" t="n">
        <v>7.2</v>
      </c>
    </row>
    <row r="79" customFormat="false" ht="15" hidden="false" customHeight="false" outlineLevel="0" collapsed="false">
      <c r="A79" s="5" t="n">
        <v>34303</v>
      </c>
      <c r="B79" s="2" t="n">
        <v>0.0073</v>
      </c>
      <c r="C79" s="3" t="n">
        <v>0.0052</v>
      </c>
      <c r="D79" s="2" t="n">
        <v>0.0038</v>
      </c>
      <c r="E79" s="2" t="n">
        <v>0.0048</v>
      </c>
      <c r="F79" s="6" t="n">
        <v>-0.0123</v>
      </c>
      <c r="G79" s="2" t="n">
        <v>-0.005</v>
      </c>
      <c r="H79" s="7" t="n">
        <v>0.0024910001</v>
      </c>
      <c r="I79" s="2" t="n">
        <v>-0.0329</v>
      </c>
      <c r="J79" s="2" t="n">
        <v>0.0912041460123694</v>
      </c>
      <c r="K79" s="8" t="n">
        <v>0.0642159387145587</v>
      </c>
      <c r="L79" s="2" t="n">
        <v>0.046565215684566</v>
      </c>
      <c r="M79" s="2" t="n">
        <v>0.0446389303278034</v>
      </c>
      <c r="N79" s="3" t="n">
        <v>0.0176507230299927</v>
      </c>
      <c r="O79" s="0" t="n">
        <v>12.87</v>
      </c>
      <c r="P79" s="9" t="n">
        <v>-0.0095</v>
      </c>
      <c r="Q79" s="0" t="n">
        <v>53.8</v>
      </c>
      <c r="R79" s="0" t="n">
        <v>8</v>
      </c>
    </row>
    <row r="80" customFormat="false" ht="15" hidden="false" customHeight="false" outlineLevel="0" collapsed="false">
      <c r="A80" s="5" t="n">
        <v>34334</v>
      </c>
      <c r="B80" s="2" t="n">
        <v>0.0073</v>
      </c>
      <c r="C80" s="3" t="n">
        <v>0.0052</v>
      </c>
      <c r="D80" s="2" t="n">
        <v>0.0039</v>
      </c>
      <c r="E80" s="2" t="n">
        <v>0.0124</v>
      </c>
      <c r="F80" s="6" t="n">
        <v>0.0059</v>
      </c>
      <c r="G80" s="2" t="n">
        <v>0.0041</v>
      </c>
      <c r="H80" s="7" t="n">
        <v>0.002263</v>
      </c>
      <c r="I80" s="2" t="n">
        <v>0.0342</v>
      </c>
      <c r="J80" s="2" t="n">
        <v>0.0912041460123694</v>
      </c>
      <c r="K80" s="8" t="n">
        <v>0.0642159387145587</v>
      </c>
      <c r="L80" s="2" t="n">
        <v>0.0478170254131676</v>
      </c>
      <c r="M80" s="2" t="n">
        <v>0.0433871205992018</v>
      </c>
      <c r="N80" s="3" t="n">
        <v>0.0163989133013911</v>
      </c>
      <c r="O80" s="0" t="n">
        <v>11.46</v>
      </c>
      <c r="P80" s="9" t="n">
        <v>0.0121</v>
      </c>
      <c r="Q80" s="0" t="n">
        <v>55.6</v>
      </c>
      <c r="R80" s="0" t="n">
        <v>7.7</v>
      </c>
    </row>
    <row r="81" customFormat="false" ht="15" hidden="false" customHeight="false" outlineLevel="0" collapsed="false">
      <c r="A81" s="5" t="n">
        <v>34365</v>
      </c>
      <c r="B81" s="2" t="n">
        <v>0.0069</v>
      </c>
      <c r="C81" s="3" t="n">
        <v>0.005</v>
      </c>
      <c r="D81" s="2" t="n">
        <v>0.0037</v>
      </c>
      <c r="E81" s="2" t="n">
        <v>0.0217</v>
      </c>
      <c r="F81" s="6" t="n">
        <v>0.0194</v>
      </c>
      <c r="G81" s="2" t="n">
        <v>0.0099</v>
      </c>
      <c r="H81" s="7" t="n">
        <v>0.002503</v>
      </c>
      <c r="I81" s="2" t="n">
        <v>0.0314</v>
      </c>
      <c r="J81" s="2" t="n">
        <v>0.0860156664899252</v>
      </c>
      <c r="K81" s="8" t="n">
        <v>0.0616778118644976</v>
      </c>
      <c r="L81" s="2" t="n">
        <v>0.0453147769825524</v>
      </c>
      <c r="M81" s="2" t="n">
        <v>0.0407008895073728</v>
      </c>
      <c r="N81" s="3" t="n">
        <v>0.0163630348819452</v>
      </c>
      <c r="O81" s="0" t="n">
        <v>9.82</v>
      </c>
      <c r="P81" s="9" t="n">
        <v>0.034</v>
      </c>
      <c r="Q81" s="0" t="n">
        <v>56</v>
      </c>
      <c r="R81" s="0" t="n">
        <v>5.7</v>
      </c>
    </row>
    <row r="82" customFormat="false" ht="15" hidden="false" customHeight="false" outlineLevel="0" collapsed="false">
      <c r="A82" s="5" t="n">
        <v>34393</v>
      </c>
      <c r="B82" s="2" t="n">
        <v>0.0071</v>
      </c>
      <c r="C82" s="3" t="n">
        <v>0.0054</v>
      </c>
      <c r="D82" s="2" t="n">
        <v>0.0042</v>
      </c>
      <c r="E82" s="2" t="n">
        <v>-0.0026</v>
      </c>
      <c r="F82" s="6" t="n">
        <v>-0.0236</v>
      </c>
      <c r="G82" s="2" t="n">
        <v>-0.014</v>
      </c>
      <c r="H82" s="7" t="n">
        <v>0.0021190001</v>
      </c>
      <c r="I82" s="2" t="n">
        <v>-0.0036</v>
      </c>
      <c r="J82" s="2" t="n">
        <v>0.0886070727067956</v>
      </c>
      <c r="K82" s="8" t="n">
        <v>0.0667596266408765</v>
      </c>
      <c r="L82" s="2" t="n">
        <v>0.0515806944291164</v>
      </c>
      <c r="M82" s="2" t="n">
        <v>0.0370263782776792</v>
      </c>
      <c r="N82" s="3" t="n">
        <v>0.0151789322117601</v>
      </c>
      <c r="O82" s="0" t="n">
        <v>13.75</v>
      </c>
      <c r="P82" s="9" t="n">
        <v>-0.0271</v>
      </c>
      <c r="Q82" s="0" t="n">
        <v>56.5</v>
      </c>
      <c r="R82" s="0" t="n">
        <v>8.2</v>
      </c>
    </row>
    <row r="83" customFormat="false" ht="15" hidden="false" customHeight="false" outlineLevel="0" collapsed="false">
      <c r="A83" s="5" t="n">
        <v>34424</v>
      </c>
      <c r="B83" s="2" t="n">
        <v>0.0079</v>
      </c>
      <c r="C83" s="3" t="n">
        <v>0.0059</v>
      </c>
      <c r="D83" s="2" t="n">
        <v>0.0047</v>
      </c>
      <c r="E83" s="2" t="n">
        <v>-0.0378</v>
      </c>
      <c r="F83" s="6" t="n">
        <v>-0.0307</v>
      </c>
      <c r="G83" s="2" t="n">
        <v>-0.0144</v>
      </c>
      <c r="H83" s="7" t="n">
        <v>0.002694</v>
      </c>
      <c r="I83" s="2" t="n">
        <v>-0.0528</v>
      </c>
      <c r="J83" s="2" t="n">
        <v>0.0990294812054377</v>
      </c>
      <c r="K83" s="8" t="n">
        <v>0.0731432488907433</v>
      </c>
      <c r="L83" s="2" t="n">
        <v>0.0578810244306212</v>
      </c>
      <c r="M83" s="2" t="n">
        <v>0.0411484567748166</v>
      </c>
      <c r="N83" s="3" t="n">
        <v>0.0152622244601221</v>
      </c>
      <c r="O83" s="0" t="n">
        <v>19.15</v>
      </c>
      <c r="P83" s="9" t="n">
        <v>-0.0436</v>
      </c>
      <c r="Q83" s="0" t="n">
        <v>56.9</v>
      </c>
      <c r="R83" s="0" t="n">
        <v>11.2</v>
      </c>
    </row>
    <row r="84" customFormat="false" ht="15" hidden="false" customHeight="false" outlineLevel="0" collapsed="false">
      <c r="A84" s="5" t="n">
        <v>34454</v>
      </c>
      <c r="B84" s="2" t="n">
        <v>0.0082</v>
      </c>
      <c r="C84" s="3" t="n">
        <v>0.0062</v>
      </c>
      <c r="D84" s="2" t="n">
        <v>0.005</v>
      </c>
      <c r="E84" s="2" t="n">
        <v>-0.0069</v>
      </c>
      <c r="F84" s="6" t="n">
        <v>-0.0096</v>
      </c>
      <c r="G84" s="2" t="n">
        <v>-0.0064</v>
      </c>
      <c r="H84" s="7" t="n">
        <v>0.0027109999</v>
      </c>
      <c r="I84" s="2" t="n">
        <v>0.0059</v>
      </c>
      <c r="J84" s="2" t="n">
        <v>0.102961408608194</v>
      </c>
      <c r="K84" s="8" t="n">
        <v>0.0769902108971674</v>
      </c>
      <c r="L84" s="2" t="n">
        <v>0.0616778118644983</v>
      </c>
      <c r="M84" s="2" t="n">
        <v>0.0412835967436958</v>
      </c>
      <c r="N84" s="3" t="n">
        <v>0.0153123990326691</v>
      </c>
      <c r="O84" s="0" t="n">
        <v>13.32</v>
      </c>
      <c r="P84" s="9" t="n">
        <v>0.0128</v>
      </c>
      <c r="Q84" s="0" t="n">
        <v>57.4</v>
      </c>
      <c r="R84" s="0" t="n">
        <v>8.4</v>
      </c>
    </row>
    <row r="85" customFormat="false" ht="15" hidden="false" customHeight="false" outlineLevel="0" collapsed="false">
      <c r="A85" s="5" t="n">
        <v>34485</v>
      </c>
      <c r="B85" s="2" t="n">
        <v>0.0082</v>
      </c>
      <c r="C85" s="3" t="n">
        <v>0.0063</v>
      </c>
      <c r="D85" s="2" t="n">
        <v>0.0052</v>
      </c>
      <c r="E85" s="2" t="n">
        <v>0.0005</v>
      </c>
      <c r="F85" s="6" t="n">
        <v>-0.0037</v>
      </c>
      <c r="G85" s="2" t="n">
        <v>0.0007</v>
      </c>
      <c r="H85" s="7" t="n">
        <v>0.00315</v>
      </c>
      <c r="I85" s="2" t="n">
        <v>-0.0112</v>
      </c>
      <c r="J85" s="2" t="n">
        <v>0.102961408608194</v>
      </c>
      <c r="K85" s="8" t="n">
        <v>0.0782753380297507</v>
      </c>
      <c r="L85" s="2" t="n">
        <v>0.0642159387145589</v>
      </c>
      <c r="M85" s="2" t="n">
        <v>0.0387454698936351</v>
      </c>
      <c r="N85" s="3" t="n">
        <v>0.0140593993151918</v>
      </c>
      <c r="O85" s="0" t="n">
        <v>12.1</v>
      </c>
      <c r="P85" s="9" t="n">
        <v>0.0164</v>
      </c>
      <c r="Q85" s="0" t="n">
        <v>58.2</v>
      </c>
      <c r="R85" s="0" t="n">
        <v>7</v>
      </c>
    </row>
    <row r="86" customFormat="false" ht="15" hidden="false" customHeight="false" outlineLevel="0" collapsed="false">
      <c r="A86" s="5" t="n">
        <v>34515</v>
      </c>
      <c r="B86" s="2" t="n">
        <v>0.0083</v>
      </c>
      <c r="C86" s="3" t="n">
        <v>0.0064</v>
      </c>
      <c r="D86" s="2" t="n">
        <v>0.0053</v>
      </c>
      <c r="E86" s="2" t="n">
        <v>0.0031</v>
      </c>
      <c r="F86" s="6" t="n">
        <v>-0.0025</v>
      </c>
      <c r="G86" s="2" t="n">
        <v>0.0002</v>
      </c>
      <c r="H86" s="7" t="n">
        <v>0.003118</v>
      </c>
      <c r="I86" s="2" t="n">
        <v>-0.034</v>
      </c>
      <c r="J86" s="2" t="n">
        <v>0.104274913828344</v>
      </c>
      <c r="K86" s="8" t="n">
        <v>0.0795618707200736</v>
      </c>
      <c r="L86" s="2" t="n">
        <v>0.0654870868514921</v>
      </c>
      <c r="M86" s="2" t="n">
        <v>0.0387878269768522</v>
      </c>
      <c r="N86" s="3" t="n">
        <v>0.0140747838685815</v>
      </c>
      <c r="O86" s="0" t="n">
        <v>15.82</v>
      </c>
      <c r="P86" s="9" t="n">
        <v>-0.0245</v>
      </c>
      <c r="Q86" s="0" t="n">
        <v>58.8</v>
      </c>
      <c r="R86" s="0" t="n">
        <v>8.4</v>
      </c>
    </row>
    <row r="87" customFormat="false" ht="15" hidden="false" customHeight="false" outlineLevel="0" collapsed="false">
      <c r="A87" s="5" t="n">
        <v>34546</v>
      </c>
      <c r="B87" s="2" t="n">
        <v>0.0083</v>
      </c>
      <c r="C87" s="3" t="n">
        <v>0.0062</v>
      </c>
      <c r="D87" s="2" t="n">
        <v>0.0051</v>
      </c>
      <c r="E87" s="2" t="n">
        <v>0.0085</v>
      </c>
      <c r="F87" s="6" t="n">
        <v>0.0253</v>
      </c>
      <c r="G87" s="2" t="n">
        <v>0.013</v>
      </c>
      <c r="H87" s="7" t="n">
        <v>0.002751</v>
      </c>
      <c r="I87" s="2" t="n">
        <v>0.0164</v>
      </c>
      <c r="J87" s="2" t="n">
        <v>0.104274913828344</v>
      </c>
      <c r="K87" s="8" t="n">
        <v>0.0769902108971674</v>
      </c>
      <c r="L87" s="2" t="n">
        <v>0.0629461808463812</v>
      </c>
      <c r="M87" s="2" t="n">
        <v>0.0413287329819632</v>
      </c>
      <c r="N87" s="3" t="n">
        <v>0.0140440300507862</v>
      </c>
      <c r="O87" s="0" t="n">
        <v>10.64</v>
      </c>
      <c r="P87" s="9" t="n">
        <v>0.0328</v>
      </c>
      <c r="Q87" s="0" t="n">
        <v>58.5</v>
      </c>
      <c r="R87" s="0" t="n">
        <v>7.2</v>
      </c>
    </row>
    <row r="88" customFormat="false" ht="15" hidden="false" customHeight="false" outlineLevel="0" collapsed="false">
      <c r="A88" s="5" t="n">
        <v>34577</v>
      </c>
      <c r="B88" s="2" t="n">
        <v>0.0083</v>
      </c>
      <c r="C88" s="3" t="n">
        <v>0.0062</v>
      </c>
      <c r="D88" s="2" t="n">
        <v>0.0052</v>
      </c>
      <c r="E88" s="2" t="n">
        <v>0.0071</v>
      </c>
      <c r="F88" s="6" t="n">
        <v>0.0011</v>
      </c>
      <c r="G88" s="2" t="n">
        <v>0.0029</v>
      </c>
      <c r="H88" s="7" t="n">
        <v>0.0036869999</v>
      </c>
      <c r="I88" s="2" t="n">
        <v>0.0557</v>
      </c>
      <c r="J88" s="2" t="n">
        <v>0.104274913828344</v>
      </c>
      <c r="K88" s="8" t="n">
        <v>0.0769902108971674</v>
      </c>
      <c r="L88" s="2" t="n">
        <v>0.0642159387145589</v>
      </c>
      <c r="M88" s="2" t="n">
        <v>0.0400589751137854</v>
      </c>
      <c r="N88" s="3" t="n">
        <v>0.0127742721826085</v>
      </c>
      <c r="O88" s="0" t="n">
        <v>12.32</v>
      </c>
      <c r="P88" s="9" t="n">
        <v>0.041</v>
      </c>
      <c r="Q88" s="0" t="n">
        <v>58</v>
      </c>
      <c r="R88" s="0" t="n">
        <v>8.6</v>
      </c>
    </row>
    <row r="89" customFormat="false" ht="15" hidden="false" customHeight="false" outlineLevel="0" collapsed="false">
      <c r="A89" s="5" t="n">
        <v>34607</v>
      </c>
      <c r="B89" s="2" t="n">
        <v>0.0085</v>
      </c>
      <c r="C89" s="3" t="n">
        <v>0.0066</v>
      </c>
      <c r="D89" s="2" t="n">
        <v>0.0056</v>
      </c>
      <c r="E89" s="2" t="n">
        <v>0.0001</v>
      </c>
      <c r="F89" s="6" t="n">
        <v>-0.0186</v>
      </c>
      <c r="G89" s="2" t="n">
        <v>-0.0082</v>
      </c>
      <c r="H89" s="7" t="n">
        <v>0.0036589999</v>
      </c>
      <c r="I89" s="2" t="n">
        <v>-0.0033</v>
      </c>
      <c r="J89" s="2" t="n">
        <v>0.106906226923436</v>
      </c>
      <c r="K89" s="8" t="n">
        <v>0.0821391583647109</v>
      </c>
      <c r="L89" s="2" t="n">
        <v>0.0693088867179825</v>
      </c>
      <c r="M89" s="2" t="n">
        <v>0.0375973402054537</v>
      </c>
      <c r="N89" s="3" t="n">
        <v>0.0128302716467284</v>
      </c>
      <c r="O89" s="0" t="n">
        <v>14.29</v>
      </c>
      <c r="P89" s="9" t="n">
        <v>-0.0245</v>
      </c>
      <c r="Q89" s="0" t="n">
        <v>59</v>
      </c>
      <c r="R89" s="0" t="n">
        <v>8.8</v>
      </c>
    </row>
    <row r="90" customFormat="false" ht="15" hidden="false" customHeight="false" outlineLevel="0" collapsed="false">
      <c r="A90" s="5" t="n">
        <v>34638</v>
      </c>
      <c r="B90" s="2" t="n">
        <v>0.0086</v>
      </c>
      <c r="C90" s="3" t="n">
        <v>0.0067</v>
      </c>
      <c r="D90" s="2" t="n">
        <v>0.0057</v>
      </c>
      <c r="E90" s="2" t="n">
        <v>0.0024</v>
      </c>
      <c r="F90" s="6" t="n">
        <v>-0.0023</v>
      </c>
      <c r="G90" s="2" t="n">
        <v>0.0003</v>
      </c>
      <c r="H90" s="7" t="n">
        <v>0.0038399999</v>
      </c>
      <c r="I90" s="2" t="n">
        <v>-0.0039</v>
      </c>
      <c r="J90" s="2" t="n">
        <v>0.108224037644802</v>
      </c>
      <c r="K90" s="8" t="n">
        <v>0.0834299161175458</v>
      </c>
      <c r="L90" s="2" t="n">
        <v>0.0705856097792963</v>
      </c>
      <c r="M90" s="2" t="n">
        <v>0.0376384278655053</v>
      </c>
      <c r="N90" s="3" t="n">
        <v>0.0128443063382495</v>
      </c>
      <c r="O90" s="0" t="n">
        <v>13.73</v>
      </c>
      <c r="P90" s="9" t="n">
        <v>0.0225</v>
      </c>
      <c r="Q90" s="0" t="n">
        <v>59.4</v>
      </c>
      <c r="R90" s="0" t="n">
        <v>9.1</v>
      </c>
    </row>
    <row r="91" customFormat="false" ht="15" hidden="false" customHeight="false" outlineLevel="0" collapsed="false">
      <c r="A91" s="5" t="n">
        <v>34668</v>
      </c>
      <c r="B91" s="2" t="n">
        <v>0.0089</v>
      </c>
      <c r="C91" s="3" t="n">
        <v>0.0069</v>
      </c>
      <c r="D91" s="2" t="n">
        <v>0.0061</v>
      </c>
      <c r="E91" s="2" t="n">
        <v>-0.0126</v>
      </c>
      <c r="F91" s="6" t="n">
        <v>-0.0016</v>
      </c>
      <c r="G91" s="2" t="n">
        <v>-0.0046</v>
      </c>
      <c r="H91" s="7" t="n">
        <v>0.0036899999</v>
      </c>
      <c r="I91" s="2" t="n">
        <v>-0.0404</v>
      </c>
      <c r="J91" s="2" t="n">
        <v>0.112186103609413</v>
      </c>
      <c r="K91" s="8" t="n">
        <v>0.0860156664899252</v>
      </c>
      <c r="L91" s="2" t="n">
        <v>0.0757064879261868</v>
      </c>
      <c r="M91" s="2" t="n">
        <v>0.0364796156832257</v>
      </c>
      <c r="N91" s="3" t="n">
        <v>0.0103091785637384</v>
      </c>
      <c r="O91" s="0" t="n">
        <v>16.56</v>
      </c>
      <c r="P91" s="9" t="n">
        <v>-0.0364</v>
      </c>
      <c r="Q91" s="0" t="n">
        <v>59.2</v>
      </c>
      <c r="R91" s="0" t="n">
        <v>8.1</v>
      </c>
    </row>
    <row r="92" customFormat="false" ht="15" hidden="false" customHeight="false" outlineLevel="0" collapsed="false">
      <c r="A92" s="5" t="n">
        <v>34699</v>
      </c>
      <c r="B92" s="2" t="n">
        <v>0.0089</v>
      </c>
      <c r="C92" s="3" t="n">
        <v>0.007</v>
      </c>
      <c r="D92" s="2" t="n">
        <v>0.0062</v>
      </c>
      <c r="E92" s="2" t="n">
        <v>0.0074</v>
      </c>
      <c r="F92" s="6" t="n">
        <v>0.0083</v>
      </c>
      <c r="G92" s="2" t="n">
        <v>0.0032</v>
      </c>
      <c r="H92" s="7" t="n">
        <v>0.004429</v>
      </c>
      <c r="I92" s="2" t="n">
        <v>0.0269</v>
      </c>
      <c r="J92" s="2" t="n">
        <v>0.112186103609413</v>
      </c>
      <c r="K92" s="8" t="n">
        <v>0.0873106619155053</v>
      </c>
      <c r="L92" s="2" t="n">
        <v>0.0769902108971672</v>
      </c>
      <c r="M92" s="2" t="n">
        <v>0.0351958927122453</v>
      </c>
      <c r="N92" s="3" t="n">
        <v>0.0103204510183381</v>
      </c>
      <c r="O92" s="0" t="n">
        <v>13.44</v>
      </c>
      <c r="P92" s="9" t="n">
        <v>0.0148</v>
      </c>
      <c r="Q92" s="0" t="n">
        <v>56.1</v>
      </c>
      <c r="R92" s="0" t="n">
        <v>7.7</v>
      </c>
    </row>
    <row r="93" customFormat="false" ht="15" hidden="false" customHeight="false" outlineLevel="0" collapsed="false">
      <c r="A93" s="5" t="n">
        <v>34730</v>
      </c>
      <c r="B93" s="2" t="n">
        <v>0.0089</v>
      </c>
      <c r="C93" s="3" t="n">
        <v>0.0067</v>
      </c>
      <c r="D93" s="2" t="n">
        <v>0.0059</v>
      </c>
      <c r="E93" s="2" t="n">
        <v>0.0136</v>
      </c>
      <c r="F93" s="6" t="n">
        <v>0.0212</v>
      </c>
      <c r="G93" s="2" t="n">
        <v>0.0162</v>
      </c>
      <c r="H93" s="7" t="n">
        <v>0.0041550002</v>
      </c>
      <c r="I93" s="2" t="n">
        <v>-0.0126</v>
      </c>
      <c r="J93" s="2" t="n">
        <v>0.112186103609413</v>
      </c>
      <c r="K93" s="8" t="n">
        <v>0.0834299161175458</v>
      </c>
      <c r="L93" s="2" t="n">
        <v>0.0731432488907429</v>
      </c>
      <c r="M93" s="2" t="n">
        <v>0.0390428547186696</v>
      </c>
      <c r="N93" s="3" t="n">
        <v>0.0102866672268029</v>
      </c>
      <c r="O93" s="0" t="n">
        <v>11.41</v>
      </c>
      <c r="P93" s="9" t="n">
        <v>0.0259</v>
      </c>
      <c r="Q93" s="0" t="n">
        <v>57.4</v>
      </c>
      <c r="R93" s="0" t="n">
        <v>8.9</v>
      </c>
    </row>
    <row r="94" customFormat="false" ht="15" hidden="false" customHeight="false" outlineLevel="0" collapsed="false">
      <c r="A94" s="5" t="n">
        <v>34758</v>
      </c>
      <c r="B94" s="2" t="n">
        <v>0.0086</v>
      </c>
      <c r="C94" s="3" t="n">
        <v>0.0064</v>
      </c>
      <c r="D94" s="2" t="n">
        <v>0.0056</v>
      </c>
      <c r="E94" s="2" t="n">
        <v>0.0343</v>
      </c>
      <c r="F94" s="6" t="n">
        <v>0.0288</v>
      </c>
      <c r="G94" s="2" t="n">
        <v>0.0191</v>
      </c>
      <c r="H94" s="7" t="n">
        <v>0.0039829998</v>
      </c>
      <c r="I94" s="2" t="n">
        <v>0.0416</v>
      </c>
      <c r="J94" s="2" t="n">
        <v>0.108224037644802</v>
      </c>
      <c r="K94" s="8" t="n">
        <v>0.0795618707200736</v>
      </c>
      <c r="L94" s="2" t="n">
        <v>0.0693088867179825</v>
      </c>
      <c r="M94" s="2" t="n">
        <v>0.0389151509268191</v>
      </c>
      <c r="N94" s="3" t="n">
        <v>0.0102529840020911</v>
      </c>
      <c r="O94" s="0" t="n">
        <v>11.48</v>
      </c>
      <c r="P94" s="9" t="n">
        <v>0.039</v>
      </c>
      <c r="Q94" s="0" t="n">
        <v>55.1</v>
      </c>
      <c r="R94" s="0" t="n">
        <v>5.5</v>
      </c>
    </row>
    <row r="95" customFormat="false" ht="15" hidden="false" customHeight="false" outlineLevel="0" collapsed="false">
      <c r="A95" s="5" t="n">
        <v>34789</v>
      </c>
      <c r="B95" s="2" t="n">
        <v>0.0086</v>
      </c>
      <c r="C95" s="3" t="n">
        <v>0.0064</v>
      </c>
      <c r="D95" s="2" t="n">
        <v>0.0056</v>
      </c>
      <c r="E95" s="2" t="n">
        <v>0.0108</v>
      </c>
      <c r="F95" s="6" t="n">
        <v>0.0082</v>
      </c>
      <c r="G95" s="2" t="n">
        <v>0.0055</v>
      </c>
      <c r="H95" s="7" t="n">
        <v>0.004619</v>
      </c>
      <c r="I95" s="2" t="n">
        <v>0.0172</v>
      </c>
      <c r="J95" s="2" t="n">
        <v>0.108224037644802</v>
      </c>
      <c r="K95" s="8" t="n">
        <v>0.0795618707200736</v>
      </c>
      <c r="L95" s="2" t="n">
        <v>0.0693088867179825</v>
      </c>
      <c r="M95" s="2" t="n">
        <v>0.0389151509268191</v>
      </c>
      <c r="N95" s="3" t="n">
        <v>0.0102529840020911</v>
      </c>
      <c r="O95" s="0" t="n">
        <v>13.58</v>
      </c>
      <c r="P95" s="9" t="n">
        <v>0.0295</v>
      </c>
      <c r="Q95" s="0" t="n">
        <v>52.1</v>
      </c>
      <c r="R95" s="0" t="n">
        <v>4.5</v>
      </c>
    </row>
    <row r="96" customFormat="false" ht="15" hidden="false" customHeight="false" outlineLevel="0" collapsed="false">
      <c r="A96" s="5" t="n">
        <v>34819</v>
      </c>
      <c r="B96" s="2" t="n">
        <v>0.0084</v>
      </c>
      <c r="C96" s="3" t="n">
        <v>0.0062</v>
      </c>
      <c r="D96" s="2" t="n">
        <v>0.0054</v>
      </c>
      <c r="E96" s="2" t="n">
        <v>0.0254</v>
      </c>
      <c r="F96" s="6" t="n">
        <v>0.0169</v>
      </c>
      <c r="G96" s="2" t="n">
        <v>0.0116</v>
      </c>
      <c r="H96" s="7" t="n">
        <v>0.0044499999</v>
      </c>
      <c r="I96" s="2" t="n">
        <v>0.0222</v>
      </c>
      <c r="J96" s="2" t="n">
        <v>0.105589852792566</v>
      </c>
      <c r="K96" s="8" t="n">
        <v>0.0769902108971674</v>
      </c>
      <c r="L96" s="2" t="n">
        <v>0.0667596266408768</v>
      </c>
      <c r="M96" s="2" t="n">
        <v>0.0388302261516895</v>
      </c>
      <c r="N96" s="3" t="n">
        <v>0.0102305842562906</v>
      </c>
      <c r="O96" s="0" t="n">
        <v>12</v>
      </c>
      <c r="P96" s="9" t="n">
        <v>0.0294</v>
      </c>
      <c r="Q96" s="0" t="n">
        <v>51.5</v>
      </c>
      <c r="R96" s="0" t="n">
        <v>4.9</v>
      </c>
    </row>
    <row r="97" customFormat="false" ht="15" hidden="false" customHeight="false" outlineLevel="0" collapsed="false">
      <c r="A97" s="5" t="n">
        <v>34850</v>
      </c>
      <c r="B97" s="2" t="n">
        <v>0.0079</v>
      </c>
      <c r="C97" s="3" t="n">
        <v>0.0057</v>
      </c>
      <c r="D97" s="2" t="n">
        <v>0.0049</v>
      </c>
      <c r="E97" s="2" t="n">
        <v>0.028</v>
      </c>
      <c r="F97" s="6" t="n">
        <v>0.0471</v>
      </c>
      <c r="G97" s="2" t="n">
        <v>0.0282</v>
      </c>
      <c r="H97" s="7" t="n">
        <v>0.005355</v>
      </c>
      <c r="I97" s="2" t="n">
        <v>0.0172</v>
      </c>
      <c r="J97" s="2" t="n">
        <v>0.0990294812054377</v>
      </c>
      <c r="K97" s="8" t="n">
        <v>0.0705856097792958</v>
      </c>
      <c r="L97" s="2" t="n">
        <v>0.0604108303876956</v>
      </c>
      <c r="M97" s="2" t="n">
        <v>0.0386186508177422</v>
      </c>
      <c r="N97" s="3" t="n">
        <v>0.0101747793916002</v>
      </c>
      <c r="O97" s="0" t="n">
        <v>14.56</v>
      </c>
      <c r="P97" s="9" t="n">
        <v>0.04</v>
      </c>
      <c r="Q97" s="0" t="n">
        <v>46.7</v>
      </c>
      <c r="R97" s="0" t="n">
        <v>6.3</v>
      </c>
    </row>
    <row r="98" customFormat="false" ht="15" hidden="false" customHeight="false" outlineLevel="0" collapsed="false">
      <c r="A98" s="5" t="n">
        <v>34880</v>
      </c>
      <c r="B98" s="2" t="n">
        <v>0.008</v>
      </c>
      <c r="C98" s="3" t="n">
        <v>0.0056</v>
      </c>
      <c r="D98" s="2" t="n">
        <v>0.0048</v>
      </c>
      <c r="E98" s="2" t="n">
        <v>0.0064</v>
      </c>
      <c r="F98" s="6" t="n">
        <v>0.009</v>
      </c>
      <c r="G98" s="2" t="n">
        <v>0.0067</v>
      </c>
      <c r="H98" s="7" t="n">
        <v>0.004714</v>
      </c>
      <c r="I98" s="2" t="n">
        <v>0.0519</v>
      </c>
      <c r="J98" s="2" t="n">
        <v>0.100338693716146</v>
      </c>
      <c r="K98" s="8" t="n">
        <v>0.0693088867179821</v>
      </c>
      <c r="L98" s="2" t="n">
        <v>0.059145235035986</v>
      </c>
      <c r="M98" s="2" t="n">
        <v>0.0411934586801603</v>
      </c>
      <c r="N98" s="3" t="n">
        <v>0.0101636516819961</v>
      </c>
      <c r="O98" s="0" t="n">
        <v>12.88</v>
      </c>
      <c r="P98" s="9" t="n">
        <v>0.0232</v>
      </c>
      <c r="Q98" s="0" t="n">
        <v>45.9</v>
      </c>
      <c r="R98" s="0" t="n">
        <v>6.4</v>
      </c>
    </row>
    <row r="99" customFormat="false" ht="15" hidden="false" customHeight="false" outlineLevel="0" collapsed="false">
      <c r="A99" s="5" t="n">
        <v>34911</v>
      </c>
      <c r="B99" s="2" t="n">
        <v>0.0079</v>
      </c>
      <c r="C99" s="3" t="n">
        <v>0.0058</v>
      </c>
      <c r="D99" s="2" t="n">
        <v>0.0049</v>
      </c>
      <c r="E99" s="2" t="n">
        <v>0.0126</v>
      </c>
      <c r="F99" s="6" t="n">
        <v>-0.0044</v>
      </c>
      <c r="G99" s="2" t="n">
        <v>0.0004</v>
      </c>
      <c r="H99" s="7" t="n">
        <v>0.004522</v>
      </c>
      <c r="I99" s="2" t="n">
        <v>0.0576</v>
      </c>
      <c r="J99" s="2" t="n">
        <v>0.0990294812054377</v>
      </c>
      <c r="K99" s="8" t="n">
        <v>0.0718637300402496</v>
      </c>
      <c r="L99" s="2" t="n">
        <v>0.0604108303876956</v>
      </c>
      <c r="M99" s="2" t="n">
        <v>0.0386186508177422</v>
      </c>
      <c r="N99" s="3" t="n">
        <v>0.011452899652554</v>
      </c>
      <c r="O99" s="0" t="n">
        <v>14.3</v>
      </c>
      <c r="P99" s="9" t="n">
        <v>0.0332</v>
      </c>
      <c r="Q99" s="0" t="n">
        <v>50.7</v>
      </c>
      <c r="R99" s="0" t="n">
        <v>5.8</v>
      </c>
    </row>
    <row r="100" customFormat="false" ht="15" hidden="false" customHeight="false" outlineLevel="0" collapsed="false">
      <c r="A100" s="5" t="n">
        <v>34942</v>
      </c>
      <c r="B100" s="2" t="n">
        <v>0.008</v>
      </c>
      <c r="C100" s="3" t="n">
        <v>0.0056</v>
      </c>
      <c r="D100" s="2" t="n">
        <v>0.0049</v>
      </c>
      <c r="E100" s="2" t="n">
        <v>0.0031</v>
      </c>
      <c r="F100" s="6" t="n">
        <v>0.0161</v>
      </c>
      <c r="G100" s="2" t="n">
        <v>0.0081</v>
      </c>
      <c r="H100" s="7" t="n">
        <v>0.0046640001</v>
      </c>
      <c r="I100" s="2" t="n">
        <v>0.0207</v>
      </c>
      <c r="J100" s="2" t="n">
        <v>0.100338693716146</v>
      </c>
      <c r="K100" s="8" t="n">
        <v>0.0693088867179821</v>
      </c>
      <c r="L100" s="2" t="n">
        <v>0.0604108303876956</v>
      </c>
      <c r="M100" s="2" t="n">
        <v>0.0399278633284508</v>
      </c>
      <c r="N100" s="3" t="n">
        <v>0.00889805633028648</v>
      </c>
      <c r="O100" s="0" t="n">
        <v>11.99</v>
      </c>
      <c r="P100" s="9" t="n">
        <v>0.0025</v>
      </c>
      <c r="Q100" s="0" t="n">
        <v>47.1</v>
      </c>
      <c r="R100" s="0" t="n">
        <v>5.3</v>
      </c>
    </row>
    <row r="101" customFormat="false" ht="15" hidden="false" customHeight="false" outlineLevel="0" collapsed="false">
      <c r="A101" s="5" t="n">
        <v>34972</v>
      </c>
      <c r="B101" s="2" t="n">
        <v>0.008</v>
      </c>
      <c r="C101" s="3" t="n">
        <v>0.0056</v>
      </c>
      <c r="D101" s="2" t="n">
        <v>0.0048</v>
      </c>
      <c r="E101" s="2" t="n">
        <v>0.0123</v>
      </c>
      <c r="F101" s="6" t="n">
        <v>0.0119</v>
      </c>
      <c r="G101" s="2" t="n">
        <v>0.0067</v>
      </c>
      <c r="H101" s="7" t="n">
        <v>0.0043080002</v>
      </c>
      <c r="I101" s="2" t="n">
        <v>0.0179</v>
      </c>
      <c r="J101" s="2" t="n">
        <v>0.100338693716146</v>
      </c>
      <c r="K101" s="8" t="n">
        <v>0.0693088867179821</v>
      </c>
      <c r="L101" s="2" t="n">
        <v>0.059145235035986</v>
      </c>
      <c r="M101" s="2" t="n">
        <v>0.0411934586801603</v>
      </c>
      <c r="N101" s="3" t="n">
        <v>0.0101636516819961</v>
      </c>
      <c r="O101" s="0" t="n">
        <v>12.99</v>
      </c>
      <c r="P101" s="9" t="n">
        <v>0.0422</v>
      </c>
      <c r="Q101" s="0" t="n">
        <v>48.1</v>
      </c>
      <c r="R101" s="0" t="n">
        <v>4.7</v>
      </c>
    </row>
    <row r="102" customFormat="false" ht="15" hidden="false" customHeight="false" outlineLevel="0" collapsed="false">
      <c r="A102" s="5" t="n">
        <v>35003</v>
      </c>
      <c r="B102" s="2" t="n">
        <v>0.008</v>
      </c>
      <c r="C102" s="3" t="n">
        <v>0.0055</v>
      </c>
      <c r="D102" s="2" t="n">
        <v>0.0047</v>
      </c>
      <c r="E102" s="2" t="n">
        <v>0.0062</v>
      </c>
      <c r="F102" s="6" t="n">
        <v>0.013</v>
      </c>
      <c r="G102" s="2" t="n">
        <v>0.0111</v>
      </c>
      <c r="H102" s="7" t="n">
        <v>0.004714</v>
      </c>
      <c r="I102" s="2" t="n">
        <v>-0.0447</v>
      </c>
      <c r="J102" s="2" t="n">
        <v>0.100338693716146</v>
      </c>
      <c r="K102" s="8" t="n">
        <v>0.0680335594676484</v>
      </c>
      <c r="L102" s="2" t="n">
        <v>0.0578810244306212</v>
      </c>
      <c r="M102" s="2" t="n">
        <v>0.0424576692855252</v>
      </c>
      <c r="N102" s="3" t="n">
        <v>0.0101525350370272</v>
      </c>
      <c r="O102" s="0" t="n">
        <v>14.42</v>
      </c>
      <c r="P102" s="9" t="n">
        <v>-0.0036</v>
      </c>
      <c r="Q102" s="0" t="n">
        <v>46.7</v>
      </c>
      <c r="R102" s="0" t="n">
        <v>3.3</v>
      </c>
    </row>
    <row r="103" customFormat="false" ht="15" hidden="false" customHeight="false" outlineLevel="0" collapsed="false">
      <c r="A103" s="5" t="n">
        <v>35033</v>
      </c>
      <c r="B103" s="2" t="n">
        <v>0.008</v>
      </c>
      <c r="C103" s="3" t="n">
        <v>0.0053</v>
      </c>
      <c r="D103" s="2" t="n">
        <v>0.0045</v>
      </c>
      <c r="E103" s="2" t="n">
        <v>0.0088</v>
      </c>
      <c r="F103" s="6" t="n">
        <v>0.0191</v>
      </c>
      <c r="G103" s="2" t="n">
        <v>0.0122</v>
      </c>
      <c r="H103" s="7" t="n">
        <v>0.0042010001</v>
      </c>
      <c r="I103" s="2" t="n">
        <v>0.042</v>
      </c>
      <c r="J103" s="2" t="n">
        <v>0.100338693716146</v>
      </c>
      <c r="K103" s="8" t="n">
        <v>0.0654870868514923</v>
      </c>
      <c r="L103" s="2" t="n">
        <v>0.0553567519501019</v>
      </c>
      <c r="M103" s="2" t="n">
        <v>0.0449819417660444</v>
      </c>
      <c r="N103" s="3" t="n">
        <v>0.0101303349013904</v>
      </c>
      <c r="O103" s="0" t="n">
        <v>12.05</v>
      </c>
      <c r="P103" s="9" t="n">
        <v>0.0439</v>
      </c>
      <c r="Q103" s="0" t="n">
        <v>45.9</v>
      </c>
      <c r="R103" s="0" t="n">
        <v>4.5</v>
      </c>
    </row>
    <row r="104" customFormat="false" ht="15" hidden="false" customHeight="false" outlineLevel="0" collapsed="false">
      <c r="A104" s="5" t="n">
        <v>35064</v>
      </c>
      <c r="B104" s="2" t="n">
        <v>0.0079</v>
      </c>
      <c r="C104" s="3" t="n">
        <v>0.0051</v>
      </c>
      <c r="D104" s="2" t="n">
        <v>0.0043</v>
      </c>
      <c r="E104" s="2" t="n">
        <v>0.0157</v>
      </c>
      <c r="F104" s="6" t="n">
        <v>0.0165</v>
      </c>
      <c r="G104" s="2" t="n">
        <v>0.01</v>
      </c>
      <c r="H104" s="7" t="n">
        <v>0.0048819999</v>
      </c>
      <c r="I104" s="2" t="n">
        <v>0.0264</v>
      </c>
      <c r="J104" s="2" t="n">
        <v>0.0990294812054377</v>
      </c>
      <c r="K104" s="8" t="n">
        <v>0.0629461808463814</v>
      </c>
      <c r="L104" s="2" t="n">
        <v>0.0528380019408186</v>
      </c>
      <c r="M104" s="2" t="n">
        <v>0.0461914792646192</v>
      </c>
      <c r="N104" s="3" t="n">
        <v>0.0101081789055628</v>
      </c>
      <c r="O104" s="0" t="n">
        <v>13.89</v>
      </c>
      <c r="P104" s="9" t="n">
        <v>0.0193</v>
      </c>
      <c r="Q104" s="0" t="n">
        <v>46.2</v>
      </c>
      <c r="R104" s="0" t="n">
        <v>4.9</v>
      </c>
    </row>
    <row r="105" customFormat="false" ht="15" hidden="false" customHeight="false" outlineLevel="0" collapsed="false">
      <c r="A105" s="5" t="n">
        <v>35095</v>
      </c>
      <c r="B105" s="2" t="n">
        <v>0.0076</v>
      </c>
      <c r="C105" s="3" t="n">
        <v>0.0051</v>
      </c>
      <c r="D105" s="2" t="n">
        <v>0.0042</v>
      </c>
      <c r="E105" s="2" t="n">
        <v>0.0176</v>
      </c>
      <c r="F105" s="6" t="n">
        <v>0.0065</v>
      </c>
      <c r="G105" s="2" t="n">
        <v>0.0086</v>
      </c>
      <c r="H105" s="7" t="n">
        <v>0.0042770002</v>
      </c>
      <c r="I105" s="2" t="n">
        <v>-0.0011</v>
      </c>
      <c r="J105" s="2" t="n">
        <v>0.0951104064082937</v>
      </c>
      <c r="K105" s="8" t="n">
        <v>0.0629461808463814</v>
      </c>
      <c r="L105" s="2" t="n">
        <v>0.0515806944291164</v>
      </c>
      <c r="M105" s="2" t="n">
        <v>0.0435297119791773</v>
      </c>
      <c r="N105" s="3" t="n">
        <v>0.011365486417265</v>
      </c>
      <c r="O105" s="0" t="n">
        <v>13.29</v>
      </c>
      <c r="P105" s="9" t="n">
        <v>0.034</v>
      </c>
      <c r="Q105" s="0" t="n">
        <v>45.5</v>
      </c>
      <c r="R105" s="0" t="n">
        <v>3.5</v>
      </c>
    </row>
    <row r="106" customFormat="false" ht="15" hidden="false" customHeight="false" outlineLevel="0" collapsed="false">
      <c r="A106" s="5" t="n">
        <v>35124</v>
      </c>
      <c r="B106" s="2" t="n">
        <v>0.0077</v>
      </c>
      <c r="C106" s="3" t="n">
        <v>0.0055</v>
      </c>
      <c r="D106" s="2" t="n">
        <v>0.0046</v>
      </c>
      <c r="E106" s="2" t="n">
        <v>0.0008</v>
      </c>
      <c r="F106" s="6" t="n">
        <v>-0.0238</v>
      </c>
      <c r="G106" s="2" t="n">
        <v>-0.0107</v>
      </c>
      <c r="H106" s="7" t="n">
        <v>0.003908</v>
      </c>
      <c r="I106" s="2" t="n">
        <v>0.0312</v>
      </c>
      <c r="J106" s="2" t="n">
        <v>0.0964153389671201</v>
      </c>
      <c r="K106" s="8" t="n">
        <v>0.0680335594676484</v>
      </c>
      <c r="L106" s="2" t="n">
        <v>0.0566181971940869</v>
      </c>
      <c r="M106" s="2" t="n">
        <v>0.0397971417730332</v>
      </c>
      <c r="N106" s="3" t="n">
        <v>0.0114153622735615</v>
      </c>
      <c r="O106" s="0" t="n">
        <v>18.35</v>
      </c>
      <c r="P106" s="9" t="n">
        <v>0.0093</v>
      </c>
      <c r="Q106" s="0" t="n">
        <v>45.9</v>
      </c>
      <c r="R106" s="0" t="n">
        <v>6.9</v>
      </c>
    </row>
    <row r="107" customFormat="false" ht="15" hidden="false" customHeight="false" outlineLevel="0" collapsed="false">
      <c r="A107" s="5" t="n">
        <v>35155</v>
      </c>
      <c r="B107" s="2" t="n">
        <v>0.0079</v>
      </c>
      <c r="C107" s="3" t="n">
        <v>0.0057</v>
      </c>
      <c r="D107" s="2" t="n">
        <v>0.0048</v>
      </c>
      <c r="E107" s="2" t="n">
        <v>-0.0007</v>
      </c>
      <c r="F107" s="6" t="n">
        <v>-0.0085</v>
      </c>
      <c r="G107" s="2" t="n">
        <v>-0.0049</v>
      </c>
      <c r="H107" s="7" t="n">
        <v>0.0039420002</v>
      </c>
      <c r="I107" s="2" t="n">
        <v>0.0204</v>
      </c>
      <c r="J107" s="2" t="n">
        <v>0.0990294812054377</v>
      </c>
      <c r="K107" s="8" t="n">
        <v>0.0705856097792958</v>
      </c>
      <c r="L107" s="2" t="n">
        <v>0.059145235035986</v>
      </c>
      <c r="M107" s="2" t="n">
        <v>0.0398842461694517</v>
      </c>
      <c r="N107" s="3" t="n">
        <v>0.0114403747433098</v>
      </c>
      <c r="O107" s="0" t="n">
        <v>20.29</v>
      </c>
      <c r="P107" s="9" t="n">
        <v>0.0096</v>
      </c>
      <c r="Q107" s="0" t="n">
        <v>46.9</v>
      </c>
      <c r="R107" s="0" t="n">
        <v>6.8</v>
      </c>
    </row>
    <row r="108" customFormat="false" ht="15" hidden="false" customHeight="false" outlineLevel="0" collapsed="false">
      <c r="A108" s="5" t="n">
        <v>35185</v>
      </c>
      <c r="B108" s="2" t="n">
        <v>0.0079</v>
      </c>
      <c r="C108" s="3" t="n">
        <v>0.0059</v>
      </c>
      <c r="D108" s="2" t="n">
        <v>0.005</v>
      </c>
      <c r="E108" s="2" t="n">
        <v>0.0022</v>
      </c>
      <c r="F108" s="6" t="n">
        <v>-0.0083</v>
      </c>
      <c r="G108" s="2" t="n">
        <v>-0.0029</v>
      </c>
      <c r="H108" s="7" t="n">
        <v>0.0045790002</v>
      </c>
      <c r="I108" s="2" t="n">
        <v>0.0535</v>
      </c>
      <c r="J108" s="2" t="n">
        <v>0.0990294812054377</v>
      </c>
      <c r="K108" s="8" t="n">
        <v>0.0731432488907433</v>
      </c>
      <c r="L108" s="2" t="n">
        <v>0.0616778118644983</v>
      </c>
      <c r="M108" s="2" t="n">
        <v>0.0373516693409395</v>
      </c>
      <c r="N108" s="3" t="n">
        <v>0.011465437026245</v>
      </c>
      <c r="O108" s="0" t="n">
        <v>16.84</v>
      </c>
      <c r="P108" s="9" t="n">
        <v>0.0147</v>
      </c>
      <c r="Q108" s="0" t="n">
        <v>49.3</v>
      </c>
      <c r="R108" s="0" t="n">
        <v>6.8</v>
      </c>
    </row>
    <row r="109" customFormat="false" ht="15" hidden="false" customHeight="false" outlineLevel="0" collapsed="false">
      <c r="A109" s="5" t="n">
        <v>35216</v>
      </c>
      <c r="B109" s="2" t="n">
        <v>0.008</v>
      </c>
      <c r="C109" s="3" t="n">
        <v>0.006</v>
      </c>
      <c r="D109" s="2" t="n">
        <v>0.0052</v>
      </c>
      <c r="E109" s="2" t="n">
        <v>0.006</v>
      </c>
      <c r="F109" s="6" t="n">
        <v>-0.0017</v>
      </c>
      <c r="G109" s="2" t="n">
        <v>-0.0005</v>
      </c>
      <c r="H109" s="7" t="n">
        <v>0.0042320001</v>
      </c>
      <c r="I109" s="2" t="n">
        <v>0.0394</v>
      </c>
      <c r="J109" s="2" t="n">
        <v>0.100338693716146</v>
      </c>
      <c r="K109" s="8" t="n">
        <v>0.0744241677219246</v>
      </c>
      <c r="L109" s="2" t="n">
        <v>0.0642159387145589</v>
      </c>
      <c r="M109" s="2" t="n">
        <v>0.0361227550015875</v>
      </c>
      <c r="N109" s="3" t="n">
        <v>0.0102082290073657</v>
      </c>
      <c r="O109" s="0" t="n">
        <v>17.34</v>
      </c>
      <c r="P109" s="9" t="n">
        <v>0.0258</v>
      </c>
      <c r="Q109" s="0" t="n">
        <v>49.1</v>
      </c>
      <c r="R109" s="0" t="n">
        <v>6.6</v>
      </c>
    </row>
    <row r="110" customFormat="false" ht="15" hidden="false" customHeight="false" outlineLevel="0" collapsed="false">
      <c r="A110" s="5" t="n">
        <v>35246</v>
      </c>
      <c r="B110" s="2" t="n">
        <v>0.008</v>
      </c>
      <c r="C110" s="3" t="n">
        <v>0.0059</v>
      </c>
      <c r="D110" s="2" t="n">
        <v>0.0051</v>
      </c>
      <c r="E110" s="2" t="n">
        <v>0.0083</v>
      </c>
      <c r="F110" s="6" t="n">
        <v>0.0147</v>
      </c>
      <c r="G110" s="2" t="n">
        <v>0.0099</v>
      </c>
      <c r="H110" s="7" t="n">
        <v>0.0039989999</v>
      </c>
      <c r="I110" s="2" t="n">
        <v>-0.0411</v>
      </c>
      <c r="J110" s="2" t="n">
        <v>0.100338693716146</v>
      </c>
      <c r="K110" s="8" t="n">
        <v>0.0731432488907433</v>
      </c>
      <c r="L110" s="2" t="n">
        <v>0.0629461808463812</v>
      </c>
      <c r="M110" s="2" t="n">
        <v>0.0373925128697652</v>
      </c>
      <c r="N110" s="3" t="n">
        <v>0.0101970680443621</v>
      </c>
      <c r="O110" s="0" t="n">
        <v>15.2</v>
      </c>
      <c r="P110" s="9" t="n">
        <v>0.0038</v>
      </c>
      <c r="Q110" s="0" t="n">
        <v>53.6</v>
      </c>
      <c r="R110" s="0" t="n">
        <v>5.1</v>
      </c>
    </row>
    <row r="111" customFormat="false" ht="15" hidden="false" customHeight="false" outlineLevel="0" collapsed="false">
      <c r="A111" s="5" t="n">
        <v>35277</v>
      </c>
      <c r="B111" s="2" t="n">
        <v>0.0081</v>
      </c>
      <c r="C111" s="3" t="n">
        <v>0.0059</v>
      </c>
      <c r="D111" s="2" t="n">
        <v>0.0052</v>
      </c>
      <c r="E111" s="2" t="n">
        <v>0.0047</v>
      </c>
      <c r="F111" s="6" t="n">
        <v>0.0019</v>
      </c>
      <c r="G111" s="2" t="n">
        <v>0.003</v>
      </c>
      <c r="H111" s="7" t="n">
        <v>0.0044959998</v>
      </c>
      <c r="I111" s="2" t="n">
        <v>-0.0873</v>
      </c>
      <c r="J111" s="2" t="n">
        <v>0.101649335710808</v>
      </c>
      <c r="K111" s="8" t="n">
        <v>0.0731432488907433</v>
      </c>
      <c r="L111" s="2" t="n">
        <v>0.0642159387145589</v>
      </c>
      <c r="M111" s="2" t="n">
        <v>0.037433396996249</v>
      </c>
      <c r="N111" s="3" t="n">
        <v>0.00892731017618441</v>
      </c>
      <c r="O111" s="0" t="n">
        <v>20.19</v>
      </c>
      <c r="P111" s="9" t="n">
        <v>-0.0442</v>
      </c>
      <c r="Q111" s="0" t="n">
        <v>49.7</v>
      </c>
      <c r="R111" s="0" t="n">
        <v>5.6</v>
      </c>
    </row>
    <row r="112" customFormat="false" ht="15" hidden="false" customHeight="false" outlineLevel="0" collapsed="false">
      <c r="A112" s="5" t="n">
        <v>35308</v>
      </c>
      <c r="B112" s="2" t="n">
        <v>0.0081</v>
      </c>
      <c r="C112" s="3" t="n">
        <v>0.006</v>
      </c>
      <c r="D112" s="2" t="n">
        <v>0.0053</v>
      </c>
      <c r="E112" s="2" t="n">
        <v>0.0108</v>
      </c>
      <c r="F112" s="6" t="n">
        <v>-0.0031</v>
      </c>
      <c r="G112" s="2" t="n">
        <v>0.0013</v>
      </c>
      <c r="H112" s="7" t="n">
        <v>0.0041220002</v>
      </c>
      <c r="I112" s="2" t="n">
        <v>0.0581</v>
      </c>
      <c r="J112" s="2" t="n">
        <v>0.101649335710808</v>
      </c>
      <c r="K112" s="8" t="n">
        <v>0.0744241677219246</v>
      </c>
      <c r="L112" s="2" t="n">
        <v>0.0654870868514921</v>
      </c>
      <c r="M112" s="2" t="n">
        <v>0.0361622488593158</v>
      </c>
      <c r="N112" s="3" t="n">
        <v>0.00893708087043252</v>
      </c>
      <c r="O112" s="0" t="n">
        <v>17.64</v>
      </c>
      <c r="P112" s="9" t="n">
        <v>0.0211</v>
      </c>
      <c r="Q112" s="0" t="n">
        <v>51.6</v>
      </c>
      <c r="R112" s="0" t="n">
        <v>4.8</v>
      </c>
    </row>
    <row r="113" customFormat="false" ht="15" hidden="false" customHeight="false" outlineLevel="0" collapsed="false">
      <c r="A113" s="5" t="n">
        <v>35338</v>
      </c>
      <c r="B113" s="2" t="n">
        <v>0.0078</v>
      </c>
      <c r="C113" s="3" t="n">
        <v>0.0058</v>
      </c>
      <c r="D113" s="2" t="n">
        <v>0.0051</v>
      </c>
      <c r="E113" s="2" t="n">
        <v>0.0241</v>
      </c>
      <c r="F113" s="6" t="n">
        <v>0.0212</v>
      </c>
      <c r="G113" s="2" t="n">
        <v>0.0128</v>
      </c>
      <c r="H113" s="7" t="n">
        <v>0.0043739998</v>
      </c>
      <c r="I113" s="2" t="n">
        <v>0.0391</v>
      </c>
      <c r="J113" s="2" t="n">
        <v>0.0977216967611758</v>
      </c>
      <c r="K113" s="8" t="n">
        <v>0.0718637300402496</v>
      </c>
      <c r="L113" s="2" t="n">
        <v>0.0629461808463812</v>
      </c>
      <c r="M113" s="2" t="n">
        <v>0.0347755159147947</v>
      </c>
      <c r="N113" s="3" t="n">
        <v>0.00891754919386839</v>
      </c>
      <c r="O113" s="0" t="n">
        <v>17.87</v>
      </c>
      <c r="P113" s="9" t="n">
        <v>0.0563</v>
      </c>
      <c r="Q113" s="0" t="n">
        <v>51.1</v>
      </c>
      <c r="R113" s="0" t="n">
        <v>5.9</v>
      </c>
    </row>
    <row r="114" customFormat="false" ht="15" hidden="false" customHeight="false" outlineLevel="0" collapsed="false">
      <c r="A114" s="5" t="n">
        <v>35369</v>
      </c>
      <c r="B114" s="2" t="n">
        <v>0.0078</v>
      </c>
      <c r="C114" s="3" t="n">
        <v>0.0056</v>
      </c>
      <c r="D114" s="2" t="n">
        <v>0.0048</v>
      </c>
      <c r="E114" s="2" t="n">
        <v>0.0077</v>
      </c>
      <c r="F114" s="6" t="n">
        <v>0.0273</v>
      </c>
      <c r="G114" s="2" t="n">
        <v>0.0163</v>
      </c>
      <c r="H114" s="7" t="n">
        <v>0.0042460002</v>
      </c>
      <c r="I114" s="2" t="n">
        <v>-0.0154</v>
      </c>
      <c r="J114" s="2" t="n">
        <v>0.0977216967611758</v>
      </c>
      <c r="K114" s="8" t="n">
        <v>0.0693088867179821</v>
      </c>
      <c r="L114" s="2" t="n">
        <v>0.059145235035986</v>
      </c>
      <c r="M114" s="2" t="n">
        <v>0.0385764617251898</v>
      </c>
      <c r="N114" s="3" t="n">
        <v>0.0101636516819961</v>
      </c>
      <c r="O114" s="0" t="n">
        <v>19.93</v>
      </c>
      <c r="P114" s="9" t="n">
        <v>0.0276</v>
      </c>
      <c r="Q114" s="0" t="n">
        <v>50.5</v>
      </c>
      <c r="R114" s="0" t="n">
        <v>7.2</v>
      </c>
    </row>
    <row r="115" customFormat="false" ht="15" hidden="false" customHeight="false" outlineLevel="0" collapsed="false">
      <c r="A115" s="5" t="n">
        <v>35399</v>
      </c>
      <c r="B115" s="2" t="n">
        <v>0.0076</v>
      </c>
      <c r="C115" s="3" t="n">
        <v>0.0054</v>
      </c>
      <c r="D115" s="2" t="n">
        <v>0.0046</v>
      </c>
      <c r="E115" s="2" t="n">
        <v>0.0197</v>
      </c>
      <c r="F115" s="6" t="n">
        <v>0.0214</v>
      </c>
      <c r="G115" s="2" t="n">
        <v>0.012</v>
      </c>
      <c r="H115" s="7" t="n">
        <v>0.004067</v>
      </c>
      <c r="I115" s="2" t="n">
        <v>0.0412</v>
      </c>
      <c r="J115" s="2" t="n">
        <v>0.0951104064082937</v>
      </c>
      <c r="K115" s="8" t="n">
        <v>0.0667596266408765</v>
      </c>
      <c r="L115" s="2" t="n">
        <v>0.0566181971940869</v>
      </c>
      <c r="M115" s="2" t="n">
        <v>0.0384922092142068</v>
      </c>
      <c r="N115" s="3" t="n">
        <v>0.0101414294467896</v>
      </c>
      <c r="O115" s="0" t="n">
        <v>18.69</v>
      </c>
      <c r="P115" s="9" t="n">
        <v>0.0756</v>
      </c>
      <c r="Q115" s="0" t="n">
        <v>53</v>
      </c>
      <c r="R115" s="0" t="n">
        <v>5.9</v>
      </c>
    </row>
    <row r="116" customFormat="false" ht="15" hidden="false" customHeight="false" outlineLevel="0" collapsed="false">
      <c r="A116" s="5" t="n">
        <v>35430</v>
      </c>
      <c r="B116" s="2" t="n">
        <v>0.0076</v>
      </c>
      <c r="C116" s="3" t="n">
        <v>0.0056</v>
      </c>
      <c r="D116" s="2" t="n">
        <v>0.0049</v>
      </c>
      <c r="E116" s="2" t="n">
        <v>0.0072</v>
      </c>
      <c r="F116" s="6" t="n">
        <v>-0.0138</v>
      </c>
      <c r="G116" s="2" t="n">
        <v>-0.0054</v>
      </c>
      <c r="H116" s="7" t="n">
        <v>0.0046199998</v>
      </c>
      <c r="I116" s="2" t="n">
        <v>0.0262</v>
      </c>
      <c r="J116" s="2" t="n">
        <v>0.0951104064082937</v>
      </c>
      <c r="K116" s="8" t="n">
        <v>0.0693088867179821</v>
      </c>
      <c r="L116" s="2" t="n">
        <v>0.0604108303876956</v>
      </c>
      <c r="M116" s="2" t="n">
        <v>0.0346995760205981</v>
      </c>
      <c r="N116" s="3" t="n">
        <v>0.00889805633028648</v>
      </c>
      <c r="O116" s="0" t="n">
        <v>21.67</v>
      </c>
      <c r="P116" s="9" t="n">
        <v>-0.0198</v>
      </c>
      <c r="Q116" s="0" t="n">
        <v>55.2</v>
      </c>
      <c r="R116" s="0" t="n">
        <v>5.4</v>
      </c>
    </row>
    <row r="117" customFormat="false" ht="15" hidden="false" customHeight="false" outlineLevel="0" collapsed="false">
      <c r="A117" s="5" t="n">
        <v>35461</v>
      </c>
      <c r="B117" s="2" t="n">
        <v>0.0075</v>
      </c>
      <c r="C117" s="3" t="n">
        <v>0.0057</v>
      </c>
      <c r="D117" s="2" t="n">
        <v>0.0049</v>
      </c>
      <c r="E117" s="2" t="n">
        <v>0.0098</v>
      </c>
      <c r="F117" s="6" t="n">
        <v>0.0014</v>
      </c>
      <c r="G117" s="2" t="n">
        <v>0.0037</v>
      </c>
      <c r="H117" s="7" t="n">
        <v>0.0045030001</v>
      </c>
      <c r="I117" s="2" t="n">
        <v>0.02</v>
      </c>
      <c r="J117" s="2" t="n">
        <v>0.0938068976709838</v>
      </c>
      <c r="K117" s="8" t="n">
        <v>0.0705856097792958</v>
      </c>
      <c r="L117" s="2" t="n">
        <v>0.0604108303876956</v>
      </c>
      <c r="M117" s="2" t="n">
        <v>0.0333960672832883</v>
      </c>
      <c r="N117" s="3" t="n">
        <v>0.0101747793916002</v>
      </c>
      <c r="O117" s="0" t="n">
        <v>20.82</v>
      </c>
      <c r="P117" s="9" t="n">
        <v>0.0625</v>
      </c>
      <c r="Q117" s="0" t="n">
        <v>53.8</v>
      </c>
      <c r="R117" s="0" t="n">
        <v>7.1</v>
      </c>
    </row>
    <row r="118" customFormat="false" ht="15" hidden="false" customHeight="false" outlineLevel="0" collapsed="false">
      <c r="A118" s="5" t="n">
        <v>35489</v>
      </c>
      <c r="B118" s="2" t="n">
        <v>0.0074</v>
      </c>
      <c r="C118" s="3" t="n">
        <v>0.0057</v>
      </c>
      <c r="D118" s="2" t="n">
        <v>0.005</v>
      </c>
      <c r="E118" s="2" t="n">
        <v>0.0165</v>
      </c>
      <c r="F118" s="6" t="n">
        <v>0.0042</v>
      </c>
      <c r="G118" s="2" t="n">
        <v>0.0015</v>
      </c>
      <c r="H118" s="7" t="n">
        <v>0.003859</v>
      </c>
      <c r="I118" s="2" t="n">
        <v>-0.0242</v>
      </c>
      <c r="J118" s="2" t="n">
        <v>0.0925048113427391</v>
      </c>
      <c r="K118" s="8" t="n">
        <v>0.0705856097792958</v>
      </c>
      <c r="L118" s="2" t="n">
        <v>0.0616778118644983</v>
      </c>
      <c r="M118" s="2" t="n">
        <v>0.0308269994782409</v>
      </c>
      <c r="N118" s="3" t="n">
        <v>0.00890779791479755</v>
      </c>
      <c r="O118" s="0" t="n">
        <v>23.46</v>
      </c>
      <c r="P118" s="9" t="n">
        <v>0.0078</v>
      </c>
      <c r="Q118" s="0" t="n">
        <v>53.1</v>
      </c>
      <c r="R118" s="0" t="n">
        <v>6.3</v>
      </c>
    </row>
    <row r="119" customFormat="false" ht="15" hidden="false" customHeight="false" outlineLevel="0" collapsed="false">
      <c r="A119" s="5" t="n">
        <v>35520</v>
      </c>
      <c r="B119" s="2" t="n">
        <v>0.0079</v>
      </c>
      <c r="C119" s="3" t="n">
        <v>0.006</v>
      </c>
      <c r="D119" s="2" t="n">
        <v>0.0053</v>
      </c>
      <c r="E119" s="2" t="n">
        <v>-0.0149</v>
      </c>
      <c r="F119" s="6" t="n">
        <v>-0.0156</v>
      </c>
      <c r="G119" s="2" t="n">
        <v>-0.0059</v>
      </c>
      <c r="H119" s="7" t="n">
        <v>0.0042909998</v>
      </c>
      <c r="I119" s="2" t="n">
        <v>-0.0472</v>
      </c>
      <c r="J119" s="2" t="n">
        <v>0.0990294812054377</v>
      </c>
      <c r="K119" s="8" t="n">
        <v>0.0744241677219246</v>
      </c>
      <c r="L119" s="2" t="n">
        <v>0.0654870868514921</v>
      </c>
      <c r="M119" s="2" t="n">
        <v>0.0335423943539457</v>
      </c>
      <c r="N119" s="3" t="n">
        <v>0.00893708087043252</v>
      </c>
      <c r="O119" s="0" t="n">
        <v>24.99</v>
      </c>
      <c r="P119" s="9" t="n">
        <v>-0.0411</v>
      </c>
      <c r="Q119" s="0" t="n">
        <v>53.8</v>
      </c>
      <c r="R119" s="0" t="n">
        <v>5.7</v>
      </c>
    </row>
    <row r="120" customFormat="false" ht="15" hidden="false" customHeight="false" outlineLevel="0" collapsed="false">
      <c r="A120" s="5" t="n">
        <v>35550</v>
      </c>
      <c r="B120" s="2" t="n">
        <v>0.0078</v>
      </c>
      <c r="C120" s="3" t="n">
        <v>0.0059</v>
      </c>
      <c r="D120" s="2" t="n">
        <v>0.0052</v>
      </c>
      <c r="E120" s="2" t="n">
        <v>0.0105</v>
      </c>
      <c r="F120" s="6" t="n">
        <v>0.0152</v>
      </c>
      <c r="G120" s="2" t="n">
        <v>0.0112</v>
      </c>
      <c r="H120" s="7" t="n">
        <v>0.004307</v>
      </c>
      <c r="I120" s="2" t="n">
        <v>0.0028</v>
      </c>
      <c r="J120" s="2" t="n">
        <v>0.0977216967611758</v>
      </c>
      <c r="K120" s="8" t="n">
        <v>0.0731432488907433</v>
      </c>
      <c r="L120" s="2" t="n">
        <v>0.0642159387145589</v>
      </c>
      <c r="M120" s="2" t="n">
        <v>0.0335057580466169</v>
      </c>
      <c r="N120" s="3" t="n">
        <v>0.00892731017618441</v>
      </c>
      <c r="O120" s="0" t="n">
        <v>21.19</v>
      </c>
      <c r="P120" s="9" t="n">
        <v>0.0597</v>
      </c>
      <c r="Q120" s="0" t="n">
        <v>53.7</v>
      </c>
      <c r="R120" s="0" t="n">
        <v>4.6</v>
      </c>
    </row>
    <row r="121" customFormat="false" ht="15" hidden="false" customHeight="false" outlineLevel="0" collapsed="false">
      <c r="A121" s="5" t="n">
        <v>35581</v>
      </c>
      <c r="B121" s="2" t="n">
        <v>0.0076</v>
      </c>
      <c r="C121" s="3" t="n">
        <v>0.0058</v>
      </c>
      <c r="D121" s="2" t="n">
        <v>0.0051</v>
      </c>
      <c r="E121" s="2" t="n">
        <v>0.0214</v>
      </c>
      <c r="F121" s="6" t="n">
        <v>0.0113</v>
      </c>
      <c r="G121" s="2" t="n">
        <v>0.0078</v>
      </c>
      <c r="H121" s="7" t="n">
        <v>0.0049339999</v>
      </c>
      <c r="I121" s="2" t="n">
        <v>0.1112</v>
      </c>
      <c r="J121" s="2" t="n">
        <v>0.0951104064082937</v>
      </c>
      <c r="K121" s="8" t="n">
        <v>0.0718637300402496</v>
      </c>
      <c r="L121" s="2" t="n">
        <v>0.0629461808463812</v>
      </c>
      <c r="M121" s="2" t="n">
        <v>0.0321642255619126</v>
      </c>
      <c r="N121" s="3" t="n">
        <v>0.00891754919386839</v>
      </c>
      <c r="O121" s="0" t="n">
        <v>22.12</v>
      </c>
      <c r="P121" s="9" t="n">
        <v>0.0609</v>
      </c>
      <c r="Q121" s="0" t="n">
        <v>56.1</v>
      </c>
      <c r="R121" s="0" t="n">
        <v>3.1</v>
      </c>
    </row>
    <row r="122" customFormat="false" ht="15" hidden="false" customHeight="false" outlineLevel="0" collapsed="false">
      <c r="A122" s="5" t="n">
        <v>35611</v>
      </c>
      <c r="B122" s="2" t="n">
        <v>0.0074</v>
      </c>
      <c r="C122" s="3" t="n">
        <v>0.0057</v>
      </c>
      <c r="D122" s="2" t="n">
        <v>0.005</v>
      </c>
      <c r="E122" s="2" t="n">
        <v>0.0139</v>
      </c>
      <c r="F122" s="6" t="n">
        <v>0.0142</v>
      </c>
      <c r="G122" s="2" t="n">
        <v>0.0086</v>
      </c>
      <c r="H122" s="7" t="n">
        <v>0.0036919999</v>
      </c>
      <c r="I122" s="2" t="n">
        <v>0.0429</v>
      </c>
      <c r="J122" s="2" t="n">
        <v>0.0925048113427391</v>
      </c>
      <c r="K122" s="8" t="n">
        <v>0.0705856097792958</v>
      </c>
      <c r="L122" s="2" t="n">
        <v>0.0616778118644983</v>
      </c>
      <c r="M122" s="2" t="n">
        <v>0.0308269994782409</v>
      </c>
      <c r="N122" s="3" t="n">
        <v>0.00890779791479755</v>
      </c>
      <c r="O122" s="0" t="n">
        <v>23.34</v>
      </c>
      <c r="P122" s="9" t="n">
        <v>0.0448</v>
      </c>
      <c r="Q122" s="0" t="n">
        <v>54.9</v>
      </c>
      <c r="R122" s="0" t="n">
        <v>4.6</v>
      </c>
    </row>
    <row r="123" customFormat="false" ht="15" hidden="false" customHeight="false" outlineLevel="0" collapsed="false">
      <c r="A123" s="5" t="n">
        <v>35642</v>
      </c>
      <c r="B123" s="2" t="n">
        <v>0.0069</v>
      </c>
      <c r="C123" s="3" t="n">
        <v>0.0053</v>
      </c>
      <c r="D123" s="2" t="n">
        <v>0.0047</v>
      </c>
      <c r="E123" s="2" t="n">
        <v>0.0275</v>
      </c>
      <c r="F123" s="6" t="n">
        <v>0.0366</v>
      </c>
      <c r="G123" s="2" t="n">
        <v>0.0187</v>
      </c>
      <c r="H123" s="7" t="n">
        <v>0.0042889998</v>
      </c>
      <c r="I123" s="2" t="n">
        <v>0.0465</v>
      </c>
      <c r="J123" s="2" t="n">
        <v>0.0860156664899252</v>
      </c>
      <c r="K123" s="8" t="n">
        <v>0.0654870868514923</v>
      </c>
      <c r="L123" s="2" t="n">
        <v>0.0578810244306212</v>
      </c>
      <c r="M123" s="2" t="n">
        <v>0.028134642059304</v>
      </c>
      <c r="N123" s="3" t="n">
        <v>0.00760606242087109</v>
      </c>
      <c r="O123" s="0" t="n">
        <v>23.75</v>
      </c>
      <c r="P123" s="9" t="n">
        <v>0.0796</v>
      </c>
      <c r="Q123" s="0" t="n">
        <v>57.7</v>
      </c>
      <c r="R123" s="0" t="n">
        <v>5.7</v>
      </c>
    </row>
    <row r="124" customFormat="false" ht="15" hidden="false" customHeight="false" outlineLevel="0" collapsed="false">
      <c r="A124" s="5" t="n">
        <v>35673</v>
      </c>
      <c r="B124" s="2" t="n">
        <v>0.0071</v>
      </c>
      <c r="C124" s="3" t="n">
        <v>0.0056</v>
      </c>
      <c r="D124" s="2" t="n">
        <v>0.0049</v>
      </c>
      <c r="E124" s="2" t="n">
        <v>-0.0023</v>
      </c>
      <c r="F124" s="6" t="n">
        <v>-0.0148</v>
      </c>
      <c r="G124" s="2" t="n">
        <v>-0.004</v>
      </c>
      <c r="H124" s="7" t="n">
        <v>0.0041080001</v>
      </c>
      <c r="I124" s="2" t="n">
        <v>0.0229</v>
      </c>
      <c r="J124" s="2" t="n">
        <v>0.0886070727067956</v>
      </c>
      <c r="K124" s="8" t="n">
        <v>0.0693088867179821</v>
      </c>
      <c r="L124" s="2" t="n">
        <v>0.0604108303876956</v>
      </c>
      <c r="M124" s="2" t="n">
        <v>0.0281962423191</v>
      </c>
      <c r="N124" s="3" t="n">
        <v>0.00889805633028648</v>
      </c>
      <c r="O124" s="0" t="n">
        <v>27.94</v>
      </c>
      <c r="P124" s="9" t="n">
        <v>-0.056</v>
      </c>
      <c r="Q124" s="0" t="n">
        <v>56.3</v>
      </c>
      <c r="R124" s="0" t="n">
        <v>6</v>
      </c>
    </row>
    <row r="125" customFormat="false" ht="15" hidden="false" customHeight="false" outlineLevel="0" collapsed="false">
      <c r="A125" s="5" t="n">
        <v>35703</v>
      </c>
      <c r="B125" s="2" t="n">
        <v>0.0069</v>
      </c>
      <c r="C125" s="3" t="n">
        <v>0.0055</v>
      </c>
      <c r="D125" s="2" t="n">
        <v>0.0048</v>
      </c>
      <c r="E125" s="2" t="n">
        <v>0.0198</v>
      </c>
      <c r="F125" s="6" t="n">
        <v>0.0175</v>
      </c>
      <c r="G125" s="2" t="n">
        <v>0.0109</v>
      </c>
      <c r="H125" s="7" t="n">
        <v>0.0044399998</v>
      </c>
      <c r="I125" s="2" t="n">
        <v>0.0732</v>
      </c>
      <c r="J125" s="2" t="n">
        <v>0.0860156664899252</v>
      </c>
      <c r="K125" s="8" t="n">
        <v>0.0680335594676484</v>
      </c>
      <c r="L125" s="2" t="n">
        <v>0.059145235035986</v>
      </c>
      <c r="M125" s="2" t="n">
        <v>0.0268704314539392</v>
      </c>
      <c r="N125" s="3" t="n">
        <v>0.00888832443166244</v>
      </c>
      <c r="O125" s="0" t="n">
        <v>24.3</v>
      </c>
      <c r="P125" s="9" t="n">
        <v>0.0548</v>
      </c>
      <c r="Q125" s="0" t="n">
        <v>53.9</v>
      </c>
      <c r="R125" s="0" t="n">
        <v>5</v>
      </c>
    </row>
    <row r="126" customFormat="false" ht="15" hidden="false" customHeight="false" outlineLevel="0" collapsed="false">
      <c r="A126" s="5" t="n">
        <v>35734</v>
      </c>
      <c r="B126" s="2" t="n">
        <v>0.0071</v>
      </c>
      <c r="C126" s="3" t="n">
        <v>0.0054</v>
      </c>
      <c r="D126" s="2" t="n">
        <v>0.0046</v>
      </c>
      <c r="E126" s="2" t="n">
        <v>0.0009</v>
      </c>
      <c r="F126" s="6" t="n">
        <v>0.0127</v>
      </c>
      <c r="G126" s="2" t="n">
        <v>0.0118</v>
      </c>
      <c r="H126" s="7" t="n">
        <v>0.004218</v>
      </c>
      <c r="I126" s="2" t="n">
        <v>-0.0439</v>
      </c>
      <c r="J126" s="2" t="n">
        <v>0.0886070727067956</v>
      </c>
      <c r="K126" s="8" t="n">
        <v>0.0667596266408765</v>
      </c>
      <c r="L126" s="2" t="n">
        <v>0.0566181971940869</v>
      </c>
      <c r="M126" s="2" t="n">
        <v>0.0319888755127087</v>
      </c>
      <c r="N126" s="3" t="n">
        <v>0.0101414294467896</v>
      </c>
      <c r="O126" s="0" t="n">
        <v>34.46</v>
      </c>
      <c r="P126" s="9" t="n">
        <v>-0.0334</v>
      </c>
      <c r="Q126" s="0" t="n">
        <v>56.4</v>
      </c>
      <c r="R126" s="0" t="n">
        <v>4</v>
      </c>
    </row>
    <row r="127" customFormat="false" ht="15" hidden="false" customHeight="false" outlineLevel="0" collapsed="false">
      <c r="A127" s="5" t="n">
        <v>35764</v>
      </c>
      <c r="B127" s="2" t="n">
        <v>0.007</v>
      </c>
      <c r="C127" s="3" t="n">
        <v>0.0054</v>
      </c>
      <c r="D127" s="2" t="n">
        <v>0.0047</v>
      </c>
      <c r="E127" s="2" t="n">
        <v>0.0096</v>
      </c>
      <c r="F127" s="6" t="n">
        <v>0.0056</v>
      </c>
      <c r="G127" s="2" t="n">
        <v>0.0024</v>
      </c>
      <c r="H127" s="7" t="n">
        <v>0.0039189998</v>
      </c>
      <c r="I127" s="2" t="n">
        <v>-0.0065</v>
      </c>
      <c r="J127" s="2" t="n">
        <v>0.0873106619155055</v>
      </c>
      <c r="K127" s="8" t="n">
        <v>0.0667596266408765</v>
      </c>
      <c r="L127" s="2" t="n">
        <v>0.0578810244306212</v>
      </c>
      <c r="M127" s="2" t="n">
        <v>0.0294296374848844</v>
      </c>
      <c r="N127" s="3" t="n">
        <v>0.00887860221025533</v>
      </c>
      <c r="O127" s="0" t="n">
        <v>27.51</v>
      </c>
      <c r="P127" s="9" t="n">
        <v>0.0463</v>
      </c>
      <c r="Q127" s="0" t="n">
        <v>55.7</v>
      </c>
      <c r="R127" s="0" t="n">
        <v>4.3</v>
      </c>
    </row>
    <row r="128" customFormat="false" ht="15" hidden="false" customHeight="false" outlineLevel="0" collapsed="false">
      <c r="A128" s="5" t="n">
        <v>35795</v>
      </c>
      <c r="B128" s="2" t="n">
        <v>0.0071</v>
      </c>
      <c r="C128" s="3" t="n">
        <v>0.0053</v>
      </c>
      <c r="D128" s="2" t="n">
        <v>0.0046</v>
      </c>
      <c r="E128" s="2" t="n">
        <v>0.0088</v>
      </c>
      <c r="F128" s="6" t="n">
        <v>0.0106</v>
      </c>
      <c r="G128" s="2" t="n">
        <v>0.0084</v>
      </c>
      <c r="H128" s="7" t="n">
        <v>0.004766</v>
      </c>
      <c r="I128" s="2" t="n">
        <v>0.0175</v>
      </c>
      <c r="J128" s="2" t="n">
        <v>0.0886070727067956</v>
      </c>
      <c r="K128" s="8" t="n">
        <v>0.0654870868514923</v>
      </c>
      <c r="L128" s="2" t="n">
        <v>0.0566181971940869</v>
      </c>
      <c r="M128" s="2" t="n">
        <v>0.0319888755127087</v>
      </c>
      <c r="N128" s="3" t="n">
        <v>0.00886888965740539</v>
      </c>
      <c r="O128" s="0" t="n">
        <v>24.89</v>
      </c>
      <c r="P128" s="9" t="n">
        <v>0.0172</v>
      </c>
      <c r="Q128" s="0" t="n">
        <v>54.5</v>
      </c>
      <c r="R128" s="0" t="n">
        <v>4.2</v>
      </c>
    </row>
    <row r="129" customFormat="false" ht="15" hidden="false" customHeight="false" outlineLevel="0" collapsed="false">
      <c r="A129" s="5" t="n">
        <v>35826</v>
      </c>
      <c r="B129" s="2" t="n">
        <v>0.0069</v>
      </c>
      <c r="C129" s="3" t="n">
        <v>0.0052</v>
      </c>
      <c r="D129" s="2" t="n">
        <v>0.0044</v>
      </c>
      <c r="E129" s="2" t="n">
        <v>0.018</v>
      </c>
      <c r="F129" s="6" t="n">
        <v>0.0119</v>
      </c>
      <c r="G129" s="2" t="n">
        <v>0.0135</v>
      </c>
      <c r="H129" s="7" t="n">
        <v>0.004286</v>
      </c>
      <c r="I129" s="2" t="n">
        <v>-0.0158</v>
      </c>
      <c r="J129" s="2" t="n">
        <v>0.0860156664899252</v>
      </c>
      <c r="K129" s="8" t="n">
        <v>0.0642159387145587</v>
      </c>
      <c r="L129" s="2" t="n">
        <v>0.0540966873236182</v>
      </c>
      <c r="M129" s="2" t="n">
        <v>0.031918979166307</v>
      </c>
      <c r="N129" s="3" t="n">
        <v>0.0101192513909405</v>
      </c>
      <c r="O129" s="0" t="n">
        <v>21.7</v>
      </c>
      <c r="P129" s="9" t="n">
        <v>0.0111</v>
      </c>
      <c r="Q129" s="0" t="n">
        <v>53.8</v>
      </c>
      <c r="R129" s="0" t="n">
        <v>3.6</v>
      </c>
    </row>
    <row r="130" customFormat="false" ht="15" hidden="false" customHeight="false" outlineLevel="0" collapsed="false">
      <c r="A130" s="5" t="n">
        <v>35854</v>
      </c>
      <c r="B130" s="2" t="n">
        <v>0.0069</v>
      </c>
      <c r="C130" s="3" t="n">
        <v>0.0053</v>
      </c>
      <c r="D130" s="2" t="n">
        <v>0.0046</v>
      </c>
      <c r="E130" s="2" t="n">
        <v>0.0059</v>
      </c>
      <c r="F130" s="6" t="n">
        <v>-0.0003</v>
      </c>
      <c r="G130" s="2" t="n">
        <v>-0.0014</v>
      </c>
      <c r="H130" s="7" t="n">
        <v>0.0039070002</v>
      </c>
      <c r="I130" s="2" t="n">
        <v>0.0739</v>
      </c>
      <c r="J130" s="2" t="n">
        <v>0.0860156664899252</v>
      </c>
      <c r="K130" s="8" t="n">
        <v>0.0654870868514923</v>
      </c>
      <c r="L130" s="2" t="n">
        <v>0.0566181971940869</v>
      </c>
      <c r="M130" s="2" t="n">
        <v>0.0293974692958383</v>
      </c>
      <c r="N130" s="3" t="n">
        <v>0.00886888965740539</v>
      </c>
      <c r="O130" s="0" t="n">
        <v>19.43</v>
      </c>
      <c r="P130" s="9" t="n">
        <v>0.0721</v>
      </c>
      <c r="Q130" s="0" t="n">
        <v>52.9</v>
      </c>
      <c r="R130" s="0" t="n">
        <v>2.8</v>
      </c>
    </row>
    <row r="131" customFormat="false" ht="15" hidden="false" customHeight="false" outlineLevel="0" collapsed="false">
      <c r="A131" s="5" t="n">
        <v>35885</v>
      </c>
      <c r="B131" s="2" t="n">
        <v>0.0069</v>
      </c>
      <c r="C131" s="3" t="n">
        <v>0.0053</v>
      </c>
      <c r="D131" s="2" t="n">
        <v>0.0046</v>
      </c>
      <c r="E131" s="2" t="n">
        <v>0.0094</v>
      </c>
      <c r="F131" s="6" t="n">
        <v>0.0037</v>
      </c>
      <c r="G131" s="2" t="n">
        <v>0.003</v>
      </c>
      <c r="H131" s="7" t="n">
        <v>0.003945</v>
      </c>
      <c r="I131" s="2" t="n">
        <v>0.0412</v>
      </c>
      <c r="J131" s="2" t="n">
        <v>0.0860156664899252</v>
      </c>
      <c r="K131" s="8" t="n">
        <v>0.0654870868514923</v>
      </c>
      <c r="L131" s="2" t="n">
        <v>0.0566181971940869</v>
      </c>
      <c r="M131" s="2" t="n">
        <v>0.0293974692958383</v>
      </c>
      <c r="N131" s="3" t="n">
        <v>0.00886888965740539</v>
      </c>
      <c r="O131" s="0" t="n">
        <v>24.25</v>
      </c>
      <c r="P131" s="9" t="n">
        <v>0.0512</v>
      </c>
      <c r="Q131" s="0" t="n">
        <v>52.9</v>
      </c>
      <c r="R131" s="0" t="n">
        <v>3.1</v>
      </c>
    </row>
    <row r="132" customFormat="false" ht="15" hidden="false" customHeight="false" outlineLevel="0" collapsed="false">
      <c r="A132" s="5" t="n">
        <v>35915</v>
      </c>
      <c r="B132" s="2" t="n">
        <v>0.007</v>
      </c>
      <c r="C132" s="3" t="n">
        <v>0.0053</v>
      </c>
      <c r="D132" s="2" t="n">
        <v>0.0046</v>
      </c>
      <c r="E132" s="2" t="n">
        <v>0.0039</v>
      </c>
      <c r="F132" s="6" t="n">
        <v>0.0063</v>
      </c>
      <c r="G132" s="2" t="n">
        <v>0.0048</v>
      </c>
      <c r="H132" s="7" t="n">
        <v>0.0043020002</v>
      </c>
      <c r="I132" s="2" t="n">
        <v>0.0055</v>
      </c>
      <c r="J132" s="2" t="n">
        <v>0.0873106619155055</v>
      </c>
      <c r="K132" s="8" t="n">
        <v>0.0654870868514923</v>
      </c>
      <c r="L132" s="2" t="n">
        <v>0.0566181971940869</v>
      </c>
      <c r="M132" s="2" t="n">
        <v>0.0306924647214186</v>
      </c>
      <c r="N132" s="3" t="n">
        <v>0.00886888965740539</v>
      </c>
      <c r="O132" s="0" t="n">
        <v>21.59</v>
      </c>
      <c r="P132" s="9" t="n">
        <v>0.0101</v>
      </c>
      <c r="Q132" s="0" t="n">
        <v>52.2</v>
      </c>
      <c r="R132" s="0" t="n">
        <v>5.1</v>
      </c>
    </row>
    <row r="133" customFormat="false" ht="15" hidden="false" customHeight="false" outlineLevel="0" collapsed="false">
      <c r="A133" s="5" t="n">
        <v>35946</v>
      </c>
      <c r="B133" s="2" t="n">
        <v>0.0071</v>
      </c>
      <c r="C133" s="3" t="n">
        <v>0.0052</v>
      </c>
      <c r="D133" s="2" t="n">
        <v>0.0045</v>
      </c>
      <c r="E133" s="2" t="n">
        <v>0.0035</v>
      </c>
      <c r="F133" s="6" t="n">
        <v>0.0119</v>
      </c>
      <c r="G133" s="2" t="n">
        <v>0.0069</v>
      </c>
      <c r="H133" s="7" t="n">
        <v>0.004036</v>
      </c>
      <c r="I133" s="2" t="n">
        <v>-0.0539</v>
      </c>
      <c r="J133" s="2" t="n">
        <v>0.0886070727067956</v>
      </c>
      <c r="K133" s="8" t="n">
        <v>0.0642159387145587</v>
      </c>
      <c r="L133" s="2" t="n">
        <v>0.0553567519501019</v>
      </c>
      <c r="M133" s="2" t="n">
        <v>0.0332503207566937</v>
      </c>
      <c r="N133" s="3" t="n">
        <v>0.00885918676445676</v>
      </c>
      <c r="O133" s="0" t="n">
        <v>22.89</v>
      </c>
      <c r="P133" s="9" t="n">
        <v>-0.0172</v>
      </c>
      <c r="Q133" s="0" t="n">
        <v>50.9</v>
      </c>
      <c r="R133" s="0" t="n">
        <v>6.3</v>
      </c>
    </row>
    <row r="134" customFormat="false" ht="15" hidden="false" customHeight="false" outlineLevel="0" collapsed="false">
      <c r="A134" s="5" t="n">
        <v>35976</v>
      </c>
      <c r="B134" s="2" t="n">
        <v>0.0073</v>
      </c>
      <c r="C134" s="3" t="n">
        <v>0.0052</v>
      </c>
      <c r="D134" s="2" t="n">
        <v>0.0045</v>
      </c>
      <c r="E134" s="2" t="n">
        <v>0.0036</v>
      </c>
      <c r="F134" s="6" t="n">
        <v>0.0074</v>
      </c>
      <c r="G134" s="2" t="n">
        <v>0.0067</v>
      </c>
      <c r="H134" s="7" t="n">
        <v>0.0040890002</v>
      </c>
      <c r="I134" s="2" t="n">
        <v>0.0021</v>
      </c>
      <c r="J134" s="2" t="n">
        <v>0.0912041460123694</v>
      </c>
      <c r="K134" s="8" t="n">
        <v>0.0642159387145587</v>
      </c>
      <c r="L134" s="2" t="n">
        <v>0.0553567519501019</v>
      </c>
      <c r="M134" s="2" t="n">
        <v>0.0358473940622674</v>
      </c>
      <c r="N134" s="3" t="n">
        <v>0.00885918676445676</v>
      </c>
      <c r="O134" s="0" t="n">
        <v>19.86</v>
      </c>
      <c r="P134" s="9" t="n">
        <v>0.0406</v>
      </c>
      <c r="Q134" s="0" t="n">
        <v>48.9</v>
      </c>
      <c r="R134" s="0" t="n">
        <v>5.7</v>
      </c>
    </row>
    <row r="135" customFormat="false" ht="15" hidden="false" customHeight="false" outlineLevel="0" collapsed="false">
      <c r="A135" s="5" t="n">
        <v>36007</v>
      </c>
      <c r="B135" s="2" t="n">
        <v>0.0073</v>
      </c>
      <c r="C135" s="3" t="n">
        <v>0.0053</v>
      </c>
      <c r="D135" s="2" t="n">
        <v>0.0045</v>
      </c>
      <c r="E135" s="2" t="n">
        <v>0.0057</v>
      </c>
      <c r="F135" s="6" t="n">
        <v>-0.0009</v>
      </c>
      <c r="G135" s="2" t="n">
        <v>0.0039</v>
      </c>
      <c r="H135" s="7" t="n">
        <v>0.0040020002</v>
      </c>
      <c r="I135" s="2" t="n">
        <v>-0.081</v>
      </c>
      <c r="J135" s="2" t="n">
        <v>0.0912041460123694</v>
      </c>
      <c r="K135" s="8" t="n">
        <v>0.0654870868514923</v>
      </c>
      <c r="L135" s="2" t="n">
        <v>0.0553567519501019</v>
      </c>
      <c r="M135" s="2" t="n">
        <v>0.0358473940622674</v>
      </c>
      <c r="N135" s="3" t="n">
        <v>0.0101303349013904</v>
      </c>
      <c r="O135" s="0" t="n">
        <v>26.27</v>
      </c>
      <c r="P135" s="9" t="n">
        <v>-0.0106</v>
      </c>
      <c r="Q135" s="0" t="n">
        <v>49.2</v>
      </c>
      <c r="R135" s="0" t="n">
        <v>3.8</v>
      </c>
    </row>
    <row r="136" customFormat="false" ht="15" hidden="false" customHeight="false" outlineLevel="0" collapsed="false">
      <c r="A136" s="5" t="n">
        <v>36038</v>
      </c>
      <c r="B136" s="2" t="n">
        <v>0.0083</v>
      </c>
      <c r="C136" s="3" t="n">
        <v>0.0052</v>
      </c>
      <c r="D136" s="2" t="n">
        <v>0.0041</v>
      </c>
      <c r="E136" s="2" t="n">
        <v>-0.0552</v>
      </c>
      <c r="F136" s="6" t="n">
        <v>0.0047</v>
      </c>
      <c r="G136" s="2" t="n">
        <v>0.0198</v>
      </c>
      <c r="H136" s="7" t="n">
        <v>0.0043060002</v>
      </c>
      <c r="I136" s="2" t="n">
        <v>-0.1942</v>
      </c>
      <c r="J136" s="2" t="n">
        <v>0.104274913828344</v>
      </c>
      <c r="K136" s="8" t="n">
        <v>0.0642159387145587</v>
      </c>
      <c r="L136" s="2" t="n">
        <v>0.0503247634171551</v>
      </c>
      <c r="M136" s="2" t="n">
        <v>0.0539501504111892</v>
      </c>
      <c r="N136" s="3" t="n">
        <v>0.0138911752974036</v>
      </c>
      <c r="O136" s="0" t="n">
        <v>48.33</v>
      </c>
      <c r="P136" s="9" t="n">
        <v>-0.1446</v>
      </c>
      <c r="Q136" s="0" t="n">
        <v>49.3</v>
      </c>
      <c r="R136" s="16" t="n">
        <v>3.1</v>
      </c>
    </row>
    <row r="137" customFormat="false" ht="15" hidden="false" customHeight="false" outlineLevel="0" collapsed="false">
      <c r="A137" s="5" t="n">
        <v>36068</v>
      </c>
      <c r="B137" s="2" t="n">
        <v>0.0083</v>
      </c>
      <c r="C137" s="3" t="n">
        <v>0.0048</v>
      </c>
      <c r="D137" s="2" t="n">
        <v>0.0036</v>
      </c>
      <c r="E137" s="2" t="n">
        <v>0.0045</v>
      </c>
      <c r="F137" s="6" t="n">
        <v>0.0324</v>
      </c>
      <c r="G137" s="2" t="n">
        <v>0.0241</v>
      </c>
      <c r="H137" s="7" t="n">
        <v>0.0045770002</v>
      </c>
      <c r="I137" s="2" t="n">
        <v>0.0783</v>
      </c>
      <c r="J137" s="2" t="n">
        <v>0.104274913828344</v>
      </c>
      <c r="K137" s="8" t="n">
        <v>0.0591452350359865</v>
      </c>
      <c r="L137" s="2" t="n">
        <v>0.0440657079419022</v>
      </c>
      <c r="M137" s="2" t="n">
        <v>0.0602092058864421</v>
      </c>
      <c r="N137" s="3" t="n">
        <v>0.0150795270940843</v>
      </c>
      <c r="O137" s="0" t="n">
        <v>41.94</v>
      </c>
      <c r="P137" s="9" t="n">
        <v>0.0641</v>
      </c>
      <c r="Q137" s="0" t="n">
        <v>48.7</v>
      </c>
      <c r="R137" s="0" t="n">
        <v>3.6</v>
      </c>
    </row>
    <row r="138" customFormat="false" ht="15" hidden="false" customHeight="false" outlineLevel="0" collapsed="false">
      <c r="A138" s="5" t="n">
        <v>36099</v>
      </c>
      <c r="B138" s="2" t="n">
        <v>0.0088</v>
      </c>
      <c r="C138" s="3" t="n">
        <v>0.0051</v>
      </c>
      <c r="D138" s="2" t="n">
        <v>0.0036</v>
      </c>
      <c r="E138" s="2" t="n">
        <v>-0.0205</v>
      </c>
      <c r="F138" s="6" t="n">
        <v>-0.0154</v>
      </c>
      <c r="G138" s="2" t="n">
        <v>0.002</v>
      </c>
      <c r="H138" s="7" t="n">
        <v>0.003242</v>
      </c>
      <c r="I138" s="2" t="n">
        <v>0.0408</v>
      </c>
      <c r="J138" s="2" t="n">
        <v>0.110863974560763</v>
      </c>
      <c r="K138" s="8" t="n">
        <v>0.0629461808463814</v>
      </c>
      <c r="L138" s="2" t="n">
        <v>0.0440657079419022</v>
      </c>
      <c r="M138" s="2" t="n">
        <v>0.0667982666188605</v>
      </c>
      <c r="N138" s="3" t="n">
        <v>0.0188804729044792</v>
      </c>
      <c r="O138" s="0" t="n">
        <v>26.56</v>
      </c>
      <c r="P138" s="9" t="n">
        <v>0.0813</v>
      </c>
      <c r="Q138" s="0" t="n">
        <v>48.7</v>
      </c>
      <c r="R138" s="0" t="n">
        <v>5.5</v>
      </c>
    </row>
    <row r="139" customFormat="false" ht="15" hidden="false" customHeight="false" outlineLevel="0" collapsed="false">
      <c r="A139" s="5" t="n">
        <v>36129</v>
      </c>
      <c r="B139" s="2" t="n">
        <v>0.0082</v>
      </c>
      <c r="C139" s="3" t="n">
        <v>0.005</v>
      </c>
      <c r="D139" s="2" t="n">
        <v>0.0038</v>
      </c>
      <c r="E139" s="2" t="n">
        <v>0.0415</v>
      </c>
      <c r="F139" s="6" t="n">
        <v>0.0188</v>
      </c>
      <c r="G139" s="2" t="n">
        <v>-0.0037</v>
      </c>
      <c r="H139" s="7" t="n">
        <v>0.003063</v>
      </c>
      <c r="I139" s="2" t="n">
        <v>0.0524</v>
      </c>
      <c r="J139" s="2" t="n">
        <v>0.102961408608194</v>
      </c>
      <c r="K139" s="8" t="n">
        <v>0.0616778118644976</v>
      </c>
      <c r="L139" s="2" t="n">
        <v>0.046565215684566</v>
      </c>
      <c r="M139" s="2" t="n">
        <v>0.0563961929236281</v>
      </c>
      <c r="N139" s="3" t="n">
        <v>0.0151125961799316</v>
      </c>
      <c r="O139" s="0" t="n">
        <v>25</v>
      </c>
      <c r="P139" s="9" t="n">
        <v>0.0606</v>
      </c>
      <c r="Q139" s="0" t="n">
        <v>48.2</v>
      </c>
      <c r="R139" s="0" t="n">
        <v>6</v>
      </c>
    </row>
    <row r="140" customFormat="false" ht="15" hidden="false" customHeight="false" outlineLevel="0" collapsed="false">
      <c r="A140" s="5" t="n">
        <v>36160</v>
      </c>
      <c r="B140" s="2" t="n">
        <v>0.0084</v>
      </c>
      <c r="C140" s="3" t="n">
        <v>0.005</v>
      </c>
      <c r="D140" s="2" t="n">
        <v>0.0038</v>
      </c>
      <c r="E140" s="2" t="n">
        <v>0.0011</v>
      </c>
      <c r="F140" s="6" t="n">
        <v>0.0029</v>
      </c>
      <c r="G140" s="2" t="n">
        <v>0.0038</v>
      </c>
      <c r="H140" s="7" t="n">
        <v>0.0037509999</v>
      </c>
      <c r="I140" s="2" t="n">
        <v>0.0619</v>
      </c>
      <c r="J140" s="2" t="n">
        <v>0.105589852792566</v>
      </c>
      <c r="K140" s="8" t="n">
        <v>0.0616778118644976</v>
      </c>
      <c r="L140" s="2" t="n">
        <v>0.046565215684566</v>
      </c>
      <c r="M140" s="2" t="n">
        <v>0.0590246371080003</v>
      </c>
      <c r="N140" s="3" t="n">
        <v>0.0151125961799316</v>
      </c>
      <c r="O140" s="0" t="n">
        <v>25.41</v>
      </c>
      <c r="P140" s="9" t="n">
        <v>0.0576</v>
      </c>
      <c r="Q140" s="0" t="n">
        <v>46.8</v>
      </c>
      <c r="R140" s="0" t="n">
        <v>6.7</v>
      </c>
    </row>
    <row r="141" customFormat="false" ht="15" hidden="false" customHeight="false" outlineLevel="0" collapsed="false">
      <c r="A141" s="5" t="n">
        <v>36191</v>
      </c>
      <c r="B141" s="2" t="n">
        <v>0.0082</v>
      </c>
      <c r="C141" s="3" t="n">
        <v>0.0049</v>
      </c>
      <c r="D141" s="2" t="n">
        <v>0.0038</v>
      </c>
      <c r="E141" s="2" t="n">
        <v>0.0149</v>
      </c>
      <c r="F141" s="6" t="n">
        <v>0.0099</v>
      </c>
      <c r="G141" s="2" t="n">
        <v>0.0044</v>
      </c>
      <c r="H141" s="7" t="n">
        <v>0.0035389999</v>
      </c>
      <c r="I141" s="2" t="n">
        <v>0.0133</v>
      </c>
      <c r="J141" s="2" t="n">
        <v>0.102961408608194</v>
      </c>
      <c r="K141" s="8" t="n">
        <v>0.0604108303876951</v>
      </c>
      <c r="L141" s="2" t="n">
        <v>0.046565215684566</v>
      </c>
      <c r="M141" s="2" t="n">
        <v>0.0563961929236281</v>
      </c>
      <c r="N141" s="3" t="n">
        <v>0.0138456147031291</v>
      </c>
      <c r="O141" s="0" t="n">
        <v>26.53</v>
      </c>
      <c r="P141" s="9" t="n">
        <v>0.0418</v>
      </c>
      <c r="Q141" s="0" t="n">
        <v>50.6</v>
      </c>
      <c r="R141" s="0" t="n">
        <v>6.6</v>
      </c>
    </row>
    <row r="142" customFormat="false" ht="15" hidden="false" customHeight="false" outlineLevel="0" collapsed="false">
      <c r="A142" s="5" t="n">
        <v>36219</v>
      </c>
      <c r="B142" s="2" t="n">
        <v>0.0084</v>
      </c>
      <c r="C142" s="3" t="n">
        <v>0.0053</v>
      </c>
      <c r="D142" s="2" t="n">
        <v>0.0043</v>
      </c>
      <c r="E142" s="2" t="n">
        <v>-0.0059</v>
      </c>
      <c r="F142" s="6" t="n">
        <v>-0.0237</v>
      </c>
      <c r="G142" s="2" t="n">
        <v>-0.0146</v>
      </c>
      <c r="H142" s="7" t="n">
        <v>0.003548</v>
      </c>
      <c r="I142" s="2" t="n">
        <v>-0.081</v>
      </c>
      <c r="J142" s="2" t="n">
        <v>0.105589852792566</v>
      </c>
      <c r="K142" s="8" t="n">
        <v>0.0654870868514923</v>
      </c>
      <c r="L142" s="2" t="n">
        <v>0.0528380019408186</v>
      </c>
      <c r="M142" s="2" t="n">
        <v>0.0527518508517477</v>
      </c>
      <c r="N142" s="3" t="n">
        <v>0.0126490849106737</v>
      </c>
      <c r="O142" s="0" t="n">
        <v>29.52</v>
      </c>
      <c r="P142" s="9" t="n">
        <v>-0.0311</v>
      </c>
      <c r="Q142" s="0" t="n">
        <v>51.7</v>
      </c>
      <c r="R142" s="0" t="n">
        <v>7.7</v>
      </c>
    </row>
    <row r="143" customFormat="false" ht="15" hidden="false" customHeight="false" outlineLevel="0" collapsed="false">
      <c r="A143" s="5" t="n">
        <v>36250</v>
      </c>
      <c r="B143" s="2" t="n">
        <v>0.0083</v>
      </c>
      <c r="C143" s="3" t="n">
        <v>0.0053</v>
      </c>
      <c r="D143" s="2" t="n">
        <v>0.0042</v>
      </c>
      <c r="E143" s="2" t="n">
        <v>0.0095</v>
      </c>
      <c r="F143" s="6" t="n">
        <v>0.0071</v>
      </c>
      <c r="G143" s="2" t="n">
        <v>0.0066</v>
      </c>
      <c r="H143" s="7" t="n">
        <v>0.0042579998</v>
      </c>
      <c r="I143" s="2" t="n">
        <v>0.0156</v>
      </c>
      <c r="J143" s="2" t="n">
        <v>0.104274913828344</v>
      </c>
      <c r="K143" s="8" t="n">
        <v>0.0654870868514923</v>
      </c>
      <c r="L143" s="2" t="n">
        <v>0.0515806944291164</v>
      </c>
      <c r="M143" s="2" t="n">
        <v>0.0526942193992279</v>
      </c>
      <c r="N143" s="3" t="n">
        <v>0.0139063924223759</v>
      </c>
      <c r="O143" s="0" t="n">
        <v>24.45</v>
      </c>
      <c r="P143" s="9" t="n">
        <v>0.04</v>
      </c>
      <c r="Q143" s="0" t="n">
        <v>52.4</v>
      </c>
      <c r="R143" s="0" t="n">
        <v>7.6</v>
      </c>
    </row>
    <row r="144" customFormat="false" ht="15" hidden="false" customHeight="false" outlineLevel="0" collapsed="false">
      <c r="A144" s="5" t="n">
        <v>36280</v>
      </c>
      <c r="B144" s="2" t="n">
        <v>0.0081</v>
      </c>
      <c r="C144" s="3" t="n">
        <v>0.0053</v>
      </c>
      <c r="D144" s="2" t="n">
        <v>0.0042</v>
      </c>
      <c r="E144" s="2" t="n">
        <v>0.0194</v>
      </c>
      <c r="F144" s="6" t="n">
        <v>0.0029</v>
      </c>
      <c r="G144" s="2" t="n">
        <v>0.0028</v>
      </c>
      <c r="H144" s="7" t="n">
        <v>0.0037110001</v>
      </c>
      <c r="I144" s="2" t="n">
        <v>0.0896</v>
      </c>
      <c r="J144" s="2" t="n">
        <v>0.101649335710808</v>
      </c>
      <c r="K144" s="8" t="n">
        <v>0.0654870868514923</v>
      </c>
      <c r="L144" s="2" t="n">
        <v>0.0515806944291164</v>
      </c>
      <c r="M144" s="2" t="n">
        <v>0.0500686412816915</v>
      </c>
      <c r="N144" s="3" t="n">
        <v>0.0139063924223759</v>
      </c>
      <c r="O144" s="0" t="n">
        <v>26.07</v>
      </c>
      <c r="P144" s="9" t="n">
        <v>0.0387</v>
      </c>
      <c r="Q144" s="0" t="n">
        <v>52.3</v>
      </c>
      <c r="R144" s="0" t="n">
        <v>7</v>
      </c>
    </row>
    <row r="145" customFormat="false" ht="15" hidden="false" customHeight="false" outlineLevel="0" collapsed="false">
      <c r="A145" s="5" t="n">
        <v>36311</v>
      </c>
      <c r="B145" s="2" t="n">
        <v>0.0085</v>
      </c>
      <c r="C145" s="3" t="n">
        <v>0.0056</v>
      </c>
      <c r="D145" s="2" t="n">
        <v>0.0045</v>
      </c>
      <c r="E145" s="2" t="n">
        <v>-0.0135</v>
      </c>
      <c r="F145" s="6" t="n">
        <v>-0.0134</v>
      </c>
      <c r="G145" s="2" t="n">
        <v>-0.0064</v>
      </c>
      <c r="H145" s="7" t="n">
        <v>0.0034020001</v>
      </c>
      <c r="I145" s="2" t="n">
        <v>0.0146</v>
      </c>
      <c r="J145" s="2" t="n">
        <v>0.106906226923436</v>
      </c>
      <c r="K145" s="8" t="n">
        <v>0.0693088867179821</v>
      </c>
      <c r="L145" s="2" t="n">
        <v>0.0553567519501019</v>
      </c>
      <c r="M145" s="2" t="n">
        <v>0.0515494749733343</v>
      </c>
      <c r="N145" s="3" t="n">
        <v>0.0139521347678802</v>
      </c>
      <c r="O145" s="0" t="n">
        <v>26.38</v>
      </c>
      <c r="P145" s="9" t="n">
        <v>-0.0236</v>
      </c>
      <c r="Q145" s="0" t="n">
        <v>54.3</v>
      </c>
      <c r="R145" s="0" t="n">
        <v>7.5</v>
      </c>
    </row>
    <row r="146" customFormat="false" ht="15" hidden="false" customHeight="false" outlineLevel="0" collapsed="false">
      <c r="A146" s="5" t="n">
        <v>36341</v>
      </c>
      <c r="B146" s="2" t="n">
        <v>0.0087</v>
      </c>
      <c r="C146" s="3" t="n">
        <v>0.0057</v>
      </c>
      <c r="D146" s="2" t="n">
        <v>0.0046</v>
      </c>
      <c r="E146" s="2" t="n">
        <v>-0.0021</v>
      </c>
      <c r="F146" s="6" t="n">
        <v>-0.0052</v>
      </c>
      <c r="G146" s="2" t="n">
        <v>0.0018</v>
      </c>
      <c r="H146" s="7" t="n">
        <v>0.0039530001</v>
      </c>
      <c r="I146" s="2" t="n">
        <v>0.0452</v>
      </c>
      <c r="J146" s="2" t="n">
        <v>0.10954328638178</v>
      </c>
      <c r="K146" s="8" t="n">
        <v>0.0705856097792958</v>
      </c>
      <c r="L146" s="2" t="n">
        <v>0.0566181971940869</v>
      </c>
      <c r="M146" s="2" t="n">
        <v>0.0529250891876933</v>
      </c>
      <c r="N146" s="3" t="n">
        <v>0.0139674125852089</v>
      </c>
      <c r="O146" s="0" t="n">
        <v>21.01</v>
      </c>
      <c r="P146" s="9" t="n">
        <v>0.0555</v>
      </c>
      <c r="Q146" s="0" t="n">
        <v>55.8</v>
      </c>
      <c r="R146" s="0" t="n">
        <v>6.9</v>
      </c>
    </row>
    <row r="147" customFormat="false" ht="15" hidden="false" customHeight="false" outlineLevel="0" collapsed="false">
      <c r="A147" s="5" t="n">
        <v>36372</v>
      </c>
      <c r="B147" s="2" t="n">
        <v>0.0087</v>
      </c>
      <c r="C147" s="3" t="n">
        <v>0.0059</v>
      </c>
      <c r="D147" s="2" t="n">
        <v>0.0047</v>
      </c>
      <c r="E147" s="2" t="n">
        <v>0.004</v>
      </c>
      <c r="F147" s="6" t="n">
        <v>-0.0055</v>
      </c>
      <c r="G147" s="2" t="n">
        <v>0.0009</v>
      </c>
      <c r="H147" s="7" t="n">
        <v>0.0038060001</v>
      </c>
      <c r="I147" s="2" t="n">
        <v>-0.0274</v>
      </c>
      <c r="J147" s="2" t="n">
        <v>0.10954328638178</v>
      </c>
      <c r="K147" s="8" t="n">
        <v>0.0731432488907433</v>
      </c>
      <c r="L147" s="2" t="n">
        <v>0.0578810244306212</v>
      </c>
      <c r="M147" s="2" t="n">
        <v>0.0516622619511591</v>
      </c>
      <c r="N147" s="3" t="n">
        <v>0.0152622244601221</v>
      </c>
      <c r="O147" s="0" t="n">
        <v>25.83</v>
      </c>
      <c r="P147" s="9" t="n">
        <v>-0.0312</v>
      </c>
      <c r="Q147" s="0" t="n">
        <v>53.6</v>
      </c>
      <c r="R147" s="0" t="n">
        <v>8.4</v>
      </c>
    </row>
    <row r="148" customFormat="false" ht="15" hidden="false" customHeight="false" outlineLevel="0" collapsed="false">
      <c r="A148" s="5" t="n">
        <v>36403</v>
      </c>
      <c r="B148" s="2" t="n">
        <v>0.0089</v>
      </c>
      <c r="C148" s="3" t="n">
        <v>0.006</v>
      </c>
      <c r="D148" s="2" t="n">
        <v>0.0048</v>
      </c>
      <c r="E148" s="2" t="n">
        <v>-0.011</v>
      </c>
      <c r="F148" s="6" t="n">
        <v>-0.0024</v>
      </c>
      <c r="G148" s="2" t="n">
        <v>0.002</v>
      </c>
      <c r="H148" s="7" t="n">
        <v>0.003884</v>
      </c>
      <c r="I148" s="2" t="n">
        <v>-0.037</v>
      </c>
      <c r="J148" s="2" t="n">
        <v>0.112186103609413</v>
      </c>
      <c r="K148" s="8" t="n">
        <v>0.0744241677219246</v>
      </c>
      <c r="L148" s="2" t="n">
        <v>0.059145235035986</v>
      </c>
      <c r="M148" s="2" t="n">
        <v>0.0530408685734265</v>
      </c>
      <c r="N148" s="3" t="n">
        <v>0.0152789326859386</v>
      </c>
      <c r="O148" s="0" t="n">
        <v>25.24</v>
      </c>
      <c r="P148" s="9" t="n">
        <v>-0.0049</v>
      </c>
      <c r="Q148" s="0" t="n">
        <v>54.8</v>
      </c>
      <c r="R148" s="0" t="n">
        <v>10.1</v>
      </c>
    </row>
    <row r="149" customFormat="false" ht="15" hidden="false" customHeight="false" outlineLevel="0" collapsed="false">
      <c r="A149" s="5" t="n">
        <v>36433</v>
      </c>
      <c r="B149" s="2" t="n">
        <v>0.0091</v>
      </c>
      <c r="C149" s="3" t="n">
        <v>0.0059</v>
      </c>
      <c r="D149" s="2" t="n">
        <v>0.0047</v>
      </c>
      <c r="E149" s="2" t="n">
        <v>-0.0072</v>
      </c>
      <c r="F149" s="6" t="n">
        <v>0.0109</v>
      </c>
      <c r="G149" s="2" t="n">
        <v>0.0078</v>
      </c>
      <c r="H149" s="7" t="n">
        <v>0.0038709999</v>
      </c>
      <c r="I149" s="2" t="n">
        <v>0.0002</v>
      </c>
      <c r="J149" s="2" t="n">
        <v>0.114834690032744</v>
      </c>
      <c r="K149" s="8" t="n">
        <v>0.0731432488907433</v>
      </c>
      <c r="L149" s="2" t="n">
        <v>0.0578810244306212</v>
      </c>
      <c r="M149" s="2" t="n">
        <v>0.056953665602123</v>
      </c>
      <c r="N149" s="3" t="n">
        <v>0.0152622244601221</v>
      </c>
      <c r="O149" s="0" t="n">
        <v>26.89</v>
      </c>
      <c r="P149" s="9" t="n">
        <v>-0.0274</v>
      </c>
      <c r="Q149" s="0" t="n">
        <v>57</v>
      </c>
      <c r="R149" s="0" t="n">
        <v>9.6</v>
      </c>
    </row>
    <row r="150" customFormat="false" ht="15" hidden="false" customHeight="false" outlineLevel="0" collapsed="false">
      <c r="A150" s="5" t="n">
        <v>36464</v>
      </c>
      <c r="B150" s="2" t="n">
        <v>0.0093</v>
      </c>
      <c r="C150" s="3" t="n">
        <v>0.0059</v>
      </c>
      <c r="D150" s="2" t="n">
        <v>0.0048</v>
      </c>
      <c r="E150" s="2" t="n">
        <v>-0.0066</v>
      </c>
      <c r="F150" s="6" t="n">
        <v>0.0046</v>
      </c>
      <c r="G150" s="2" t="n">
        <v>0.0013</v>
      </c>
      <c r="H150" s="7" t="n">
        <v>0.003886</v>
      </c>
      <c r="I150" s="2" t="n">
        <v>0.0041</v>
      </c>
      <c r="J150" s="2" t="n">
        <v>0.117489057098582</v>
      </c>
      <c r="K150" s="8" t="n">
        <v>0.0731432488907433</v>
      </c>
      <c r="L150" s="2" t="n">
        <v>0.059145235035986</v>
      </c>
      <c r="M150" s="2" t="n">
        <v>0.0583438220625956</v>
      </c>
      <c r="N150" s="3" t="n">
        <v>0.0139980138547573</v>
      </c>
      <c r="O150" s="0" t="n">
        <v>22.56</v>
      </c>
      <c r="P150" s="9" t="n">
        <v>0.0633</v>
      </c>
      <c r="Q150" s="0" t="n">
        <v>57.2</v>
      </c>
      <c r="R150" s="0" t="n">
        <v>8</v>
      </c>
    </row>
    <row r="151" customFormat="false" ht="15" hidden="false" customHeight="false" outlineLevel="0" collapsed="false">
      <c r="A151" s="5" t="n">
        <v>36494</v>
      </c>
      <c r="B151" s="2" t="n">
        <v>0.0092</v>
      </c>
      <c r="C151" s="3" t="n">
        <v>0.006</v>
      </c>
      <c r="D151" s="2" t="n">
        <v>0.0049</v>
      </c>
      <c r="E151" s="2" t="n">
        <v>0.0118</v>
      </c>
      <c r="F151" s="6" t="n">
        <v>0.0011</v>
      </c>
      <c r="G151" s="2" t="n">
        <v>0.0004</v>
      </c>
      <c r="H151" s="7" t="n">
        <v>0.0036220001</v>
      </c>
      <c r="I151" s="2" t="n">
        <v>0.0597</v>
      </c>
      <c r="J151" s="2" t="n">
        <v>0.116161150269126</v>
      </c>
      <c r="K151" s="8" t="n">
        <v>0.0744241677219246</v>
      </c>
      <c r="L151" s="2" t="n">
        <v>0.0604108303876956</v>
      </c>
      <c r="M151" s="2" t="n">
        <v>0.05575031988143</v>
      </c>
      <c r="N151" s="3" t="n">
        <v>0.014013337334229</v>
      </c>
      <c r="O151" s="0" t="n">
        <v>24.95</v>
      </c>
      <c r="P151" s="9" t="n">
        <v>0.0203</v>
      </c>
      <c r="Q151" s="0" t="n">
        <v>58.1</v>
      </c>
      <c r="R151" s="0" t="n">
        <v>8.4</v>
      </c>
    </row>
    <row r="152" customFormat="false" ht="15" hidden="false" customHeight="false" outlineLevel="0" collapsed="false">
      <c r="A152" s="5" t="n">
        <v>36525</v>
      </c>
      <c r="B152" s="2" t="n">
        <v>0.0091</v>
      </c>
      <c r="C152" s="3" t="n">
        <v>0.0062</v>
      </c>
      <c r="D152" s="2" t="n">
        <v>0.0051</v>
      </c>
      <c r="E152" s="2" t="n">
        <v>0.0112</v>
      </c>
      <c r="F152" s="6" t="n">
        <v>-0.0053</v>
      </c>
      <c r="G152" s="2" t="n">
        <v>-0.0028</v>
      </c>
      <c r="H152" s="7" t="n">
        <v>0.004377</v>
      </c>
      <c r="I152" s="2" t="n">
        <v>0.1132</v>
      </c>
      <c r="J152" s="2" t="n">
        <v>0.114834690032744</v>
      </c>
      <c r="K152" s="8" t="n">
        <v>0.0769902108971674</v>
      </c>
      <c r="L152" s="2" t="n">
        <v>0.0629461808463812</v>
      </c>
      <c r="M152" s="2" t="n">
        <v>0.051888509186363</v>
      </c>
      <c r="N152" s="3" t="n">
        <v>0.0140440300507862</v>
      </c>
      <c r="O152" s="0" t="n">
        <v>26.71</v>
      </c>
      <c r="P152" s="9" t="n">
        <v>0.0589</v>
      </c>
      <c r="Q152" s="0" t="n">
        <v>57.8</v>
      </c>
      <c r="R152" s="0" t="n">
        <v>9.4</v>
      </c>
    </row>
    <row r="153" customFormat="false" ht="15" hidden="false" customHeight="false" outlineLevel="0" collapsed="false">
      <c r="A153" s="5" t="n">
        <v>36556</v>
      </c>
      <c r="B153" s="2" t="n">
        <v>0.0094</v>
      </c>
      <c r="C153" s="3" t="n">
        <v>0.0064</v>
      </c>
      <c r="D153" s="2" t="n">
        <v>0.0054</v>
      </c>
      <c r="E153" s="2" t="n">
        <v>-0.0043</v>
      </c>
      <c r="F153" s="6" t="n">
        <v>-0.0035</v>
      </c>
      <c r="G153" s="2" t="n">
        <v>-0.0028</v>
      </c>
      <c r="H153" s="7" t="n">
        <v>0.0041260002</v>
      </c>
      <c r="I153" s="2" t="n">
        <v>-0.0161</v>
      </c>
      <c r="J153" s="2" t="n">
        <v>0.118818411955157</v>
      </c>
      <c r="K153" s="8" t="n">
        <v>0.0795618707200736</v>
      </c>
      <c r="L153" s="2" t="n">
        <v>0.0667596266408768</v>
      </c>
      <c r="M153" s="2" t="n">
        <v>0.0520587853142807</v>
      </c>
      <c r="N153" s="3" t="n">
        <v>0.0128022440791968</v>
      </c>
      <c r="O153" s="0" t="n">
        <v>24.29</v>
      </c>
      <c r="P153" s="9" t="n">
        <v>-0.0502</v>
      </c>
      <c r="Q153" s="0" t="n">
        <v>56.7</v>
      </c>
      <c r="R153" s="0" t="n">
        <v>8.6</v>
      </c>
    </row>
    <row r="154" customFormat="false" ht="15" hidden="false" customHeight="false" outlineLevel="0" collapsed="false">
      <c r="A154" s="5" t="n">
        <v>36585</v>
      </c>
      <c r="B154" s="2" t="n">
        <v>0.0094</v>
      </c>
      <c r="C154" s="3" t="n">
        <v>0.0063</v>
      </c>
      <c r="D154" s="2" t="n">
        <v>0.0053</v>
      </c>
      <c r="E154" s="2" t="n">
        <v>0.0019</v>
      </c>
      <c r="F154" s="6" t="n">
        <v>0.0093</v>
      </c>
      <c r="G154" s="2" t="n">
        <v>0.0078</v>
      </c>
      <c r="H154" s="7" t="n">
        <v>0.004313</v>
      </c>
      <c r="I154" s="2" t="n">
        <v>0.1651</v>
      </c>
      <c r="J154" s="2" t="n">
        <v>0.118818411955157</v>
      </c>
      <c r="K154" s="8" t="n">
        <v>0.0782753380297507</v>
      </c>
      <c r="L154" s="2" t="n">
        <v>0.0654870868514921</v>
      </c>
      <c r="M154" s="2" t="n">
        <v>0.0533313251036653</v>
      </c>
      <c r="N154" s="3" t="n">
        <v>0.0127882511782586</v>
      </c>
      <c r="O154" s="0" t="n">
        <v>25.59</v>
      </c>
      <c r="P154" s="9" t="n">
        <v>-0.0189</v>
      </c>
      <c r="Q154" s="0" t="n">
        <v>55.8</v>
      </c>
      <c r="R154" s="0" t="n">
        <v>9</v>
      </c>
    </row>
    <row r="155" customFormat="false" ht="15" hidden="false" customHeight="false" outlineLevel="0" collapsed="false">
      <c r="A155" s="5" t="n">
        <v>36616</v>
      </c>
      <c r="B155" s="2" t="n">
        <v>0.0099</v>
      </c>
      <c r="C155" s="3" t="n">
        <v>0.0063</v>
      </c>
      <c r="D155" s="2" t="n">
        <v>0.0052</v>
      </c>
      <c r="E155" s="2" t="n">
        <v>-0.021</v>
      </c>
      <c r="F155" s="6" t="n">
        <v>0.0085</v>
      </c>
      <c r="G155" s="2" t="n">
        <v>0.0127</v>
      </c>
      <c r="H155" s="7" t="n">
        <v>0.0046799998</v>
      </c>
      <c r="I155" s="2" t="n">
        <v>-0.0659</v>
      </c>
      <c r="J155" s="2" t="n">
        <v>0.125486956926017</v>
      </c>
      <c r="K155" s="8" t="n">
        <v>0.0782753380297507</v>
      </c>
      <c r="L155" s="2" t="n">
        <v>0.0642159387145589</v>
      </c>
      <c r="M155" s="2" t="n">
        <v>0.0612710182114584</v>
      </c>
      <c r="N155" s="3" t="n">
        <v>0.0140593993151918</v>
      </c>
      <c r="O155" s="0" t="n">
        <v>27.21</v>
      </c>
      <c r="P155" s="9" t="n">
        <v>0.0978</v>
      </c>
      <c r="Q155" s="0" t="n">
        <v>54.9</v>
      </c>
      <c r="R155" s="0" t="n">
        <v>9.8</v>
      </c>
    </row>
    <row r="156" customFormat="false" ht="15" hidden="false" customHeight="false" outlineLevel="0" collapsed="false">
      <c r="A156" s="5" t="n">
        <v>36646</v>
      </c>
      <c r="B156" s="2" t="n">
        <v>0.01</v>
      </c>
      <c r="C156" s="3" t="n">
        <v>0.0065</v>
      </c>
      <c r="D156" s="2" t="n">
        <v>0.0053</v>
      </c>
      <c r="E156" s="2" t="n">
        <v>0.0016</v>
      </c>
      <c r="F156" s="6" t="n">
        <v>-0.0088</v>
      </c>
      <c r="G156" s="2" t="n">
        <v>-0.0007</v>
      </c>
      <c r="H156" s="7" t="n">
        <v>0.0045940001</v>
      </c>
      <c r="I156" s="2" t="n">
        <v>-0.0602</v>
      </c>
      <c r="J156" s="2" t="n">
        <v>0.12682503013197</v>
      </c>
      <c r="K156" s="8" t="n">
        <v>0.0808498103655149</v>
      </c>
      <c r="L156" s="2" t="n">
        <v>0.0654870868514921</v>
      </c>
      <c r="M156" s="2" t="n">
        <v>0.0613379432804777</v>
      </c>
      <c r="N156" s="3" t="n">
        <v>0.0153627235140228</v>
      </c>
      <c r="O156" s="0" t="n">
        <v>28.86</v>
      </c>
      <c r="P156" s="9" t="n">
        <v>-0.0301</v>
      </c>
      <c r="Q156" s="0" t="n">
        <v>54.7</v>
      </c>
      <c r="R156" s="0" t="n">
        <v>7.4</v>
      </c>
    </row>
    <row r="157" customFormat="false" ht="15" hidden="false" customHeight="false" outlineLevel="0" collapsed="false">
      <c r="A157" s="5" t="n">
        <v>36677</v>
      </c>
      <c r="B157" s="2" t="n">
        <v>0.0102</v>
      </c>
      <c r="C157" s="3" t="n">
        <v>0.0066</v>
      </c>
      <c r="D157" s="2" t="n">
        <v>0.0054</v>
      </c>
      <c r="E157" s="2" t="n">
        <v>-0.0103</v>
      </c>
      <c r="F157" s="6" t="n">
        <v>-0.0037</v>
      </c>
      <c r="G157" s="2" t="n">
        <v>0.0042</v>
      </c>
      <c r="H157" s="7" t="n">
        <v>0.0050400002</v>
      </c>
      <c r="I157" s="2" t="n">
        <v>-0.0583</v>
      </c>
      <c r="J157" s="2" t="n">
        <v>0.129505552292121</v>
      </c>
      <c r="K157" s="8" t="n">
        <v>0.0821391583647109</v>
      </c>
      <c r="L157" s="2" t="n">
        <v>0.0667596266408768</v>
      </c>
      <c r="M157" s="2" t="n">
        <v>0.0627459256512446</v>
      </c>
      <c r="N157" s="3" t="n">
        <v>0.0153795317238341</v>
      </c>
      <c r="O157" s="0" t="n">
        <v>26.57</v>
      </c>
      <c r="P157" s="9" t="n">
        <v>-0.0205</v>
      </c>
      <c r="Q157" s="0" t="n">
        <v>53.2</v>
      </c>
      <c r="R157" s="0" t="n">
        <v>6.5</v>
      </c>
    </row>
    <row r="158" customFormat="false" ht="15" hidden="false" customHeight="false" outlineLevel="0" collapsed="false">
      <c r="A158" s="5" t="n">
        <v>36707</v>
      </c>
      <c r="B158" s="2" t="n">
        <v>0.01</v>
      </c>
      <c r="C158" s="3" t="n">
        <v>0.0064</v>
      </c>
      <c r="D158" s="2" t="n">
        <v>0.0051</v>
      </c>
      <c r="E158" s="2" t="n">
        <v>0.0204</v>
      </c>
      <c r="F158" s="6" t="n">
        <v>0.0251</v>
      </c>
      <c r="G158" s="2" t="n">
        <v>0.0144</v>
      </c>
      <c r="H158" s="7" t="n">
        <v>0.0039840001</v>
      </c>
      <c r="I158" s="2" t="n">
        <v>0.0872</v>
      </c>
      <c r="J158" s="2" t="n">
        <v>0.12682503013197</v>
      </c>
      <c r="K158" s="8" t="n">
        <v>0.0795618707200736</v>
      </c>
      <c r="L158" s="2" t="n">
        <v>0.0629461808463812</v>
      </c>
      <c r="M158" s="2" t="n">
        <v>0.0638788492855886</v>
      </c>
      <c r="N158" s="3" t="n">
        <v>0.0166156898736924</v>
      </c>
      <c r="O158" s="0" t="n">
        <v>22.26</v>
      </c>
      <c r="P158" s="9" t="n">
        <v>0.0247</v>
      </c>
      <c r="Q158" s="0" t="n">
        <v>51.4</v>
      </c>
      <c r="R158" s="0" t="n">
        <v>7</v>
      </c>
    </row>
    <row r="159" customFormat="false" ht="15" hidden="false" customHeight="false" outlineLevel="0" collapsed="false">
      <c r="A159" s="5" t="n">
        <v>36738</v>
      </c>
      <c r="B159" s="2" t="n">
        <v>0.01</v>
      </c>
      <c r="C159" s="3" t="n">
        <v>0.0063</v>
      </c>
      <c r="D159" s="2" t="n">
        <v>0.0051</v>
      </c>
      <c r="E159" s="2" t="n">
        <v>0.0076</v>
      </c>
      <c r="F159" s="6" t="n">
        <v>0.0121</v>
      </c>
      <c r="G159" s="2" t="n">
        <v>0.0067</v>
      </c>
      <c r="H159" s="7" t="n">
        <v>0.0048000002</v>
      </c>
      <c r="I159" s="2" t="n">
        <v>-0.0322</v>
      </c>
      <c r="J159" s="2" t="n">
        <v>0.12682503013197</v>
      </c>
      <c r="K159" s="8" t="n">
        <v>0.0782753380297507</v>
      </c>
      <c r="L159" s="2" t="n">
        <v>0.0629461808463812</v>
      </c>
      <c r="M159" s="2" t="n">
        <v>0.0638788492855886</v>
      </c>
      <c r="N159" s="3" t="n">
        <v>0.0153291571833695</v>
      </c>
      <c r="O159" s="0" t="n">
        <v>23.44</v>
      </c>
      <c r="P159" s="9" t="n">
        <v>-0.0156</v>
      </c>
      <c r="Q159" s="0" t="n">
        <v>52.5</v>
      </c>
      <c r="R159" s="0" t="n">
        <v>5.9</v>
      </c>
    </row>
    <row r="160" customFormat="false" ht="15" hidden="false" customHeight="false" outlineLevel="0" collapsed="false">
      <c r="A160" s="5" t="n">
        <v>36769</v>
      </c>
      <c r="B160" s="2" t="n">
        <v>0.01</v>
      </c>
      <c r="C160" s="3" t="n">
        <v>0.0062</v>
      </c>
      <c r="D160" s="2" t="n">
        <v>0.005</v>
      </c>
      <c r="E160" s="2" t="n">
        <v>0.0068</v>
      </c>
      <c r="F160" s="6" t="n">
        <v>0.013</v>
      </c>
      <c r="G160" s="2" t="n">
        <v>0.0104</v>
      </c>
      <c r="H160" s="7" t="n">
        <v>0.005045</v>
      </c>
      <c r="I160" s="2" t="n">
        <v>0.0763</v>
      </c>
      <c r="J160" s="2" t="n">
        <v>0.12682503013197</v>
      </c>
      <c r="K160" s="8" t="n">
        <v>0.0769902108971674</v>
      </c>
      <c r="L160" s="2" t="n">
        <v>0.0616778118644983</v>
      </c>
      <c r="M160" s="2" t="n">
        <v>0.0651472182674715</v>
      </c>
      <c r="N160" s="3" t="n">
        <v>0.0153123990326691</v>
      </c>
      <c r="O160" s="0" t="n">
        <v>19.28</v>
      </c>
      <c r="P160" s="9" t="n">
        <v>0.0621</v>
      </c>
      <c r="Q160" s="0" t="n">
        <v>49.9</v>
      </c>
      <c r="R160" s="0" t="n">
        <v>4.9</v>
      </c>
    </row>
    <row r="161" customFormat="false" ht="15" hidden="false" customHeight="false" outlineLevel="0" collapsed="false">
      <c r="A161" s="5" t="n">
        <v>36799</v>
      </c>
      <c r="B161" s="2" t="n">
        <v>0.0101</v>
      </c>
      <c r="C161" s="3" t="n">
        <v>0.0061</v>
      </c>
      <c r="D161" s="2" t="n">
        <v>0.0049</v>
      </c>
      <c r="E161" s="2" t="n">
        <v>-0.0087</v>
      </c>
      <c r="F161" s="6" t="n">
        <v>0.0053</v>
      </c>
      <c r="G161" s="2" t="n">
        <v>0.0077</v>
      </c>
      <c r="H161" s="7" t="n">
        <v>0.005082</v>
      </c>
      <c r="I161" s="2" t="n">
        <v>-0.0294</v>
      </c>
      <c r="J161" s="2" t="n">
        <v>0.128164561439235</v>
      </c>
      <c r="K161" s="8" t="n">
        <v>0.075706487926186</v>
      </c>
      <c r="L161" s="2" t="n">
        <v>0.0604108303876956</v>
      </c>
      <c r="M161" s="2" t="n">
        <v>0.0677537310515397</v>
      </c>
      <c r="N161" s="3" t="n">
        <v>0.0152956575384904</v>
      </c>
      <c r="O161" s="0" t="n">
        <v>23.85</v>
      </c>
      <c r="P161" s="9" t="n">
        <v>-0.0528</v>
      </c>
      <c r="Q161" s="0" t="n">
        <v>49.7</v>
      </c>
      <c r="R161" s="0" t="n">
        <v>6.2</v>
      </c>
    </row>
    <row r="162" customFormat="false" ht="15" hidden="false" customHeight="false" outlineLevel="0" collapsed="false">
      <c r="A162" s="5" t="n">
        <v>36830</v>
      </c>
      <c r="B162" s="2" t="n">
        <v>0.0107</v>
      </c>
      <c r="C162" s="3" t="n">
        <v>0.0062</v>
      </c>
      <c r="D162" s="2" t="n">
        <v>0.0048</v>
      </c>
      <c r="E162" s="2" t="n">
        <v>-0.032</v>
      </c>
      <c r="F162" s="6" t="n">
        <v>0.001</v>
      </c>
      <c r="G162" s="2" t="n">
        <v>0.0066</v>
      </c>
      <c r="H162" s="7" t="n">
        <v>0.0056130001</v>
      </c>
      <c r="I162" s="2" t="n">
        <v>-0.0446</v>
      </c>
      <c r="J162" s="2" t="n">
        <v>0.136232450381824</v>
      </c>
      <c r="K162" s="8" t="n">
        <v>0.0769902108971674</v>
      </c>
      <c r="L162" s="2" t="n">
        <v>0.059145235035986</v>
      </c>
      <c r="M162" s="2" t="n">
        <v>0.0770872153458377</v>
      </c>
      <c r="N162" s="3" t="n">
        <v>0.0178449758611814</v>
      </c>
      <c r="O162" s="0" t="n">
        <v>25.99</v>
      </c>
      <c r="P162" s="9" t="n">
        <v>-0.0042</v>
      </c>
      <c r="Q162" s="0" t="n">
        <v>48.7</v>
      </c>
      <c r="R162" s="0" t="n">
        <v>5.8</v>
      </c>
    </row>
    <row r="163" customFormat="false" ht="15" hidden="false" customHeight="false" outlineLevel="0" collapsed="false">
      <c r="A163" s="5" t="n">
        <v>36860</v>
      </c>
      <c r="B163" s="2" t="n">
        <v>0.0114</v>
      </c>
      <c r="C163" s="3" t="n">
        <v>0.0061</v>
      </c>
      <c r="D163" s="2" t="n">
        <v>0.0046</v>
      </c>
      <c r="E163" s="2" t="n">
        <v>-0.0396</v>
      </c>
      <c r="F163" s="6" t="n">
        <v>0.013</v>
      </c>
      <c r="G163" s="2" t="n">
        <v>0.0145</v>
      </c>
      <c r="H163" s="7" t="n">
        <v>0.0050730002</v>
      </c>
      <c r="I163" s="2" t="n">
        <v>-0.1027</v>
      </c>
      <c r="J163" s="2" t="n">
        <v>0.145711814573743</v>
      </c>
      <c r="K163" s="8" t="n">
        <v>0.075706487926186</v>
      </c>
      <c r="L163" s="2" t="n">
        <v>0.0566181971940869</v>
      </c>
      <c r="M163" s="2" t="n">
        <v>0.0890936173796557</v>
      </c>
      <c r="N163" s="3" t="n">
        <v>0.0190882907320991</v>
      </c>
      <c r="O163" s="0" t="n">
        <v>32.92</v>
      </c>
      <c r="P163" s="9" t="n">
        <v>-0.0788</v>
      </c>
      <c r="Q163" s="0" t="n">
        <v>48.5</v>
      </c>
      <c r="R163" s="0" t="n">
        <v>4.2</v>
      </c>
    </row>
    <row r="164" customFormat="false" ht="15" hidden="false" customHeight="false" outlineLevel="0" collapsed="false">
      <c r="A164" s="5" t="n">
        <v>36891</v>
      </c>
      <c r="B164" s="2" t="n">
        <v>0.0113</v>
      </c>
      <c r="C164" s="3" t="n">
        <v>0.0059</v>
      </c>
      <c r="D164" s="2" t="n">
        <v>0.0042</v>
      </c>
      <c r="E164" s="2" t="n">
        <v>0.0193</v>
      </c>
      <c r="F164" s="6" t="n">
        <v>0.0194</v>
      </c>
      <c r="G164" s="2" t="n">
        <v>0.0166</v>
      </c>
      <c r="H164" s="7" t="n">
        <v>0.005043</v>
      </c>
      <c r="I164" s="2" t="n">
        <v>0.0859</v>
      </c>
      <c r="J164" s="2" t="n">
        <v>0.144353196047725</v>
      </c>
      <c r="K164" s="8" t="n">
        <v>0.0731432488907433</v>
      </c>
      <c r="L164" s="2" t="n">
        <v>0.0515806944291164</v>
      </c>
      <c r="M164" s="2" t="n">
        <v>0.0927725016186087</v>
      </c>
      <c r="N164" s="3" t="n">
        <v>0.0215625544616269</v>
      </c>
      <c r="O164" s="0" t="n">
        <v>30.23</v>
      </c>
      <c r="P164" s="9" t="n">
        <v>0.0049</v>
      </c>
      <c r="Q164" s="0" t="n">
        <v>43.9</v>
      </c>
      <c r="R164" s="0" t="n">
        <v>2.2</v>
      </c>
    </row>
    <row r="165" customFormat="false" ht="15" hidden="false" customHeight="false" outlineLevel="0" collapsed="false">
      <c r="A165" s="5" t="n">
        <v>36922</v>
      </c>
      <c r="B165" s="2" t="n">
        <v>0.0099</v>
      </c>
      <c r="C165" s="3" t="n">
        <v>0.0055</v>
      </c>
      <c r="D165" s="2" t="n">
        <v>0.004</v>
      </c>
      <c r="E165" s="2" t="n">
        <v>0.0749</v>
      </c>
      <c r="F165" s="6" t="n">
        <v>0.0274</v>
      </c>
      <c r="G165" s="2" t="n">
        <v>0.0118</v>
      </c>
      <c r="H165" s="7" t="n">
        <v>0.0053829998</v>
      </c>
      <c r="I165" s="2" t="n">
        <v>0.0521</v>
      </c>
      <c r="J165" s="2" t="n">
        <v>0.125486956926017</v>
      </c>
      <c r="K165" s="8" t="n">
        <v>0.0680335594676484</v>
      </c>
      <c r="L165" s="2" t="n">
        <v>0.0490702075348057</v>
      </c>
      <c r="M165" s="2" t="n">
        <v>0.0764167493912116</v>
      </c>
      <c r="N165" s="3" t="n">
        <v>0.0189633519328427</v>
      </c>
      <c r="O165" s="0" t="n">
        <v>24.29</v>
      </c>
      <c r="P165" s="9" t="n">
        <v>0.0355</v>
      </c>
      <c r="Q165" s="0" t="n">
        <v>42.3</v>
      </c>
      <c r="R165" s="0" t="n">
        <v>4</v>
      </c>
    </row>
    <row r="166" customFormat="false" ht="15" hidden="false" customHeight="false" outlineLevel="0" collapsed="false">
      <c r="A166" s="5" t="n">
        <v>36950</v>
      </c>
      <c r="B166" s="2" t="n">
        <v>0.0097</v>
      </c>
      <c r="C166" s="3" t="n">
        <v>0.0054</v>
      </c>
      <c r="D166" s="2" t="n">
        <v>0.0038</v>
      </c>
      <c r="E166" s="2" t="n">
        <v>0.0133</v>
      </c>
      <c r="F166" s="6" t="n">
        <v>0.0087</v>
      </c>
      <c r="G166" s="2" t="n">
        <v>0.0092</v>
      </c>
      <c r="H166" s="7" t="n">
        <v>0.0037529999</v>
      </c>
      <c r="I166" s="2" t="n">
        <v>-0.0656</v>
      </c>
      <c r="J166" s="2" t="n">
        <v>0.122815179047249</v>
      </c>
      <c r="K166" s="8" t="n">
        <v>0.0667596266408765</v>
      </c>
      <c r="L166" s="2" t="n">
        <v>0.046565215684566</v>
      </c>
      <c r="M166" s="2" t="n">
        <v>0.0762499633626832</v>
      </c>
      <c r="N166" s="3" t="n">
        <v>0.0201944109563105</v>
      </c>
      <c r="O166" s="0" t="n">
        <v>31</v>
      </c>
      <c r="P166" s="9" t="n">
        <v>-0.0146</v>
      </c>
      <c r="Q166" s="0" t="n">
        <v>42.1</v>
      </c>
      <c r="R166" s="0" t="n">
        <v>2.5</v>
      </c>
    </row>
    <row r="167" customFormat="false" ht="15" hidden="false" customHeight="false" outlineLevel="0" collapsed="false">
      <c r="A167" s="5" t="n">
        <v>36981</v>
      </c>
      <c r="B167" s="2" t="n">
        <v>0.0099</v>
      </c>
      <c r="C167" s="3" t="n">
        <v>0.0054</v>
      </c>
      <c r="D167" s="2" t="n">
        <v>0.0037</v>
      </c>
      <c r="E167" s="2" t="n">
        <v>-0.0235</v>
      </c>
      <c r="F167" s="6" t="n">
        <v>0.0062</v>
      </c>
      <c r="G167" s="2" t="n">
        <v>0.0079</v>
      </c>
      <c r="H167" s="7" t="n">
        <v>0.0041609998</v>
      </c>
      <c r="I167" s="2" t="n">
        <v>-0.0489</v>
      </c>
      <c r="J167" s="2" t="n">
        <v>0.125486956926017</v>
      </c>
      <c r="K167" s="8" t="n">
        <v>0.0667596266408765</v>
      </c>
      <c r="L167" s="2" t="n">
        <v>0.0453147769825524</v>
      </c>
      <c r="M167" s="2" t="n">
        <v>0.0801721799434649</v>
      </c>
      <c r="N167" s="3" t="n">
        <v>0.0214448496583241</v>
      </c>
      <c r="O167" s="0" t="n">
        <v>33.82</v>
      </c>
      <c r="P167" s="9" t="n">
        <v>-0.0262</v>
      </c>
      <c r="Q167" s="0" t="n">
        <v>43.1</v>
      </c>
      <c r="R167" s="0" t="n">
        <v>0.5</v>
      </c>
    </row>
    <row r="168" customFormat="false" ht="15" hidden="false" customHeight="false" outlineLevel="0" collapsed="false">
      <c r="A168" s="5" t="n">
        <v>37011</v>
      </c>
      <c r="B168" s="2" t="n">
        <v>0.0102</v>
      </c>
      <c r="C168" s="3" t="n">
        <v>0.0055</v>
      </c>
      <c r="D168" s="2" t="n">
        <v>0.0038</v>
      </c>
      <c r="E168" s="2" t="n">
        <v>-0.0125</v>
      </c>
      <c r="F168" s="6" t="n">
        <v>-0.0036</v>
      </c>
      <c r="G168" s="2" t="n">
        <v>-0.004</v>
      </c>
      <c r="H168" s="7" t="n">
        <v>0.0039340002</v>
      </c>
      <c r="I168" s="2" t="n">
        <v>0.0782</v>
      </c>
      <c r="J168" s="2" t="n">
        <v>0.129505552292121</v>
      </c>
      <c r="K168" s="8" t="n">
        <v>0.0680335594676484</v>
      </c>
      <c r="L168" s="2" t="n">
        <v>0.046565215684566</v>
      </c>
      <c r="M168" s="2" t="n">
        <v>0.0829403366075554</v>
      </c>
      <c r="N168" s="3" t="n">
        <v>0.0214683437830824</v>
      </c>
      <c r="O168" s="0" t="n">
        <v>28.19</v>
      </c>
      <c r="P168" s="9" t="n">
        <v>0.0184</v>
      </c>
      <c r="Q168" s="0" t="n">
        <v>42.7</v>
      </c>
      <c r="R168" s="0" t="n">
        <v>3.6</v>
      </c>
    </row>
    <row r="169" customFormat="false" ht="15" hidden="false" customHeight="false" outlineLevel="0" collapsed="false">
      <c r="A169" s="5" t="n">
        <v>37042</v>
      </c>
      <c r="B169" s="2" t="n">
        <v>0.0096</v>
      </c>
      <c r="C169" s="3" t="n">
        <v>0.0054</v>
      </c>
      <c r="D169" s="2" t="n">
        <v>0.0038</v>
      </c>
      <c r="E169" s="2" t="n">
        <v>0.018</v>
      </c>
      <c r="F169" s="6" t="n">
        <v>0.0092</v>
      </c>
      <c r="G169" s="2" t="n">
        <v>0.0041</v>
      </c>
      <c r="H169" s="7" t="n">
        <v>0.0032309999</v>
      </c>
      <c r="I169" s="2" t="n">
        <v>0.0246</v>
      </c>
      <c r="J169" s="2" t="n">
        <v>0.121481471492246</v>
      </c>
      <c r="K169" s="8" t="n">
        <v>0.0667596266408765</v>
      </c>
      <c r="L169" s="2" t="n">
        <v>0.046565215684566</v>
      </c>
      <c r="M169" s="2" t="n">
        <v>0.0749162558076799</v>
      </c>
      <c r="N169" s="3" t="n">
        <v>0.0201944109563105</v>
      </c>
      <c r="O169" s="0" t="n">
        <v>25.96</v>
      </c>
      <c r="P169" s="9" t="n">
        <v>-0.0244</v>
      </c>
      <c r="Q169" s="0" t="n">
        <v>41.3</v>
      </c>
      <c r="R169" s="0" t="n">
        <v>3.7</v>
      </c>
    </row>
    <row r="170" customFormat="false" ht="15" hidden="false" customHeight="false" outlineLevel="0" collapsed="false">
      <c r="A170" s="5" t="n">
        <v>37072</v>
      </c>
      <c r="B170" s="2" t="n">
        <v>0.01</v>
      </c>
      <c r="C170" s="3" t="n">
        <v>0.0054</v>
      </c>
      <c r="D170" s="2" t="n">
        <v>0.0038</v>
      </c>
      <c r="E170" s="2" t="n">
        <v>-0.028</v>
      </c>
      <c r="F170" s="6" t="n">
        <v>0.0051</v>
      </c>
      <c r="G170" s="2" t="n">
        <v>0.0036</v>
      </c>
      <c r="H170" s="7" t="n">
        <v>0.002809</v>
      </c>
      <c r="I170" s="2" t="n">
        <v>0.0345</v>
      </c>
      <c r="J170" s="2" t="n">
        <v>0.12682503013197</v>
      </c>
      <c r="K170" s="8" t="n">
        <v>0.0667596266408765</v>
      </c>
      <c r="L170" s="2" t="n">
        <v>0.046565215684566</v>
      </c>
      <c r="M170" s="2" t="n">
        <v>0.0802598144474038</v>
      </c>
      <c r="N170" s="3" t="n">
        <v>0.0201944109563105</v>
      </c>
      <c r="O170" s="0" t="n">
        <v>21.63</v>
      </c>
      <c r="P170" s="9" t="n">
        <v>0.0265</v>
      </c>
      <c r="Q170" s="0" t="n">
        <v>43.2</v>
      </c>
      <c r="R170" s="0" t="n">
        <v>2.5</v>
      </c>
    </row>
    <row r="171" customFormat="false" ht="15" hidden="false" customHeight="false" outlineLevel="0" collapsed="false">
      <c r="A171" s="5" t="n">
        <v>37103</v>
      </c>
      <c r="B171" s="2" t="n">
        <v>0.0098</v>
      </c>
      <c r="C171" s="3" t="n">
        <v>0.0051</v>
      </c>
      <c r="D171" s="2" t="n">
        <v>0.0034</v>
      </c>
      <c r="E171" s="2" t="n">
        <v>0.0147</v>
      </c>
      <c r="F171" s="6" t="n">
        <v>0.0261</v>
      </c>
      <c r="G171" s="2" t="n">
        <v>0.0181</v>
      </c>
      <c r="H171" s="7" t="n">
        <v>0.003022</v>
      </c>
      <c r="I171" s="2" t="n">
        <v>-0.0541</v>
      </c>
      <c r="J171" s="2" t="n">
        <v>0.124150340378356</v>
      </c>
      <c r="K171" s="8" t="n">
        <v>0.0629461808463814</v>
      </c>
      <c r="L171" s="2" t="n">
        <v>0.041571673389913</v>
      </c>
      <c r="M171" s="2" t="n">
        <v>0.0825786669884427</v>
      </c>
      <c r="N171" s="3" t="n">
        <v>0.0213745074564684</v>
      </c>
      <c r="O171" s="0" t="n">
        <v>23.87</v>
      </c>
      <c r="P171" s="9" t="n">
        <v>0.0151</v>
      </c>
      <c r="Q171" s="0" t="n">
        <v>43.5</v>
      </c>
      <c r="R171" s="0" t="n">
        <v>2.5</v>
      </c>
    </row>
    <row r="172" customFormat="false" ht="15" hidden="false" customHeight="false" outlineLevel="0" collapsed="false">
      <c r="A172" s="5" t="n">
        <v>37134</v>
      </c>
      <c r="B172" s="2" t="n">
        <v>0.0096</v>
      </c>
      <c r="C172" s="3" t="n">
        <v>0.005</v>
      </c>
      <c r="D172" s="2" t="n">
        <v>0.0033</v>
      </c>
      <c r="E172" s="2" t="n">
        <v>0.0118</v>
      </c>
      <c r="F172" s="6" t="n">
        <v>0.0134</v>
      </c>
      <c r="G172" s="2" t="n">
        <v>0.0086</v>
      </c>
      <c r="H172" s="7" t="n">
        <v>0.003087</v>
      </c>
      <c r="I172" s="2" t="n">
        <v>-0.0323</v>
      </c>
      <c r="J172" s="2" t="n">
        <v>0.121481471492246</v>
      </c>
      <c r="K172" s="8" t="n">
        <v>0.0616778118644976</v>
      </c>
      <c r="L172" s="2" t="n">
        <v>0.0403267051542395</v>
      </c>
      <c r="M172" s="2" t="n">
        <v>0.0811547663380063</v>
      </c>
      <c r="N172" s="3" t="n">
        <v>0.0213511067102581</v>
      </c>
      <c r="O172" s="0" t="n">
        <v>27.85</v>
      </c>
      <c r="P172" s="9" t="n">
        <v>-0.06</v>
      </c>
      <c r="Q172" s="0" t="n">
        <v>46.3</v>
      </c>
      <c r="R172" s="0" t="n">
        <v>3.1</v>
      </c>
    </row>
    <row r="173" customFormat="false" ht="15" hidden="false" customHeight="false" outlineLevel="0" collapsed="false">
      <c r="A173" s="5" t="n">
        <v>37164</v>
      </c>
      <c r="B173" s="2" t="n">
        <v>0.0108</v>
      </c>
      <c r="C173" s="3" t="n">
        <v>0.0049</v>
      </c>
      <c r="D173" s="2" t="n">
        <v>0.0028</v>
      </c>
      <c r="E173" s="2" t="n">
        <v>-0.0672</v>
      </c>
      <c r="F173" s="6" t="n">
        <v>-0.0015</v>
      </c>
      <c r="G173" s="2" t="n">
        <v>0.0207</v>
      </c>
      <c r="H173" s="7" t="n">
        <v>0.0027729999</v>
      </c>
      <c r="I173" s="2" t="n">
        <v>-0.1346</v>
      </c>
      <c r="J173" s="2" t="n">
        <v>0.137582228911072</v>
      </c>
      <c r="K173" s="8" t="n">
        <v>0.0604108303876951</v>
      </c>
      <c r="L173" s="2" t="n">
        <v>0.0341223000022235</v>
      </c>
      <c r="M173" s="2" t="n">
        <v>0.103459928908848</v>
      </c>
      <c r="N173" s="3" t="n">
        <v>0.0262885303854716</v>
      </c>
      <c r="O173" s="0" t="n">
        <v>35.19</v>
      </c>
      <c r="P173" s="9" t="n">
        <v>-0.0843</v>
      </c>
      <c r="Q173" s="0" t="n">
        <v>46.2</v>
      </c>
      <c r="R173" s="0" t="n">
        <v>-0.5</v>
      </c>
    </row>
    <row r="174" customFormat="false" ht="15" hidden="false" customHeight="false" outlineLevel="0" collapsed="false">
      <c r="A174" s="5" t="n">
        <v>37195</v>
      </c>
      <c r="B174" s="2" t="n">
        <v>0.0104</v>
      </c>
      <c r="C174" s="3" t="n">
        <v>0.0047</v>
      </c>
      <c r="D174" s="2" t="n">
        <v>0.0025</v>
      </c>
      <c r="E174" s="2" t="n">
        <v>0.0247</v>
      </c>
      <c r="F174" s="6" t="n">
        <v>0.0248</v>
      </c>
      <c r="G174" s="2" t="n">
        <v>0.0152</v>
      </c>
      <c r="H174" s="7" t="n">
        <v>0.0022430001</v>
      </c>
      <c r="I174" s="2" t="n">
        <v>0.0585</v>
      </c>
      <c r="J174" s="2" t="n">
        <v>0.132191918418426</v>
      </c>
      <c r="K174" s="8" t="n">
        <v>0.057881024430622</v>
      </c>
      <c r="L174" s="2" t="n">
        <v>0.0304159569135067</v>
      </c>
      <c r="M174" s="2" t="n">
        <v>0.10177596150492</v>
      </c>
      <c r="N174" s="3" t="n">
        <v>0.0274650675171153</v>
      </c>
      <c r="O174" s="0" t="n">
        <v>35.28</v>
      </c>
      <c r="P174" s="9" t="n">
        <v>-0.036</v>
      </c>
      <c r="Q174" s="0" t="n">
        <v>40.8</v>
      </c>
      <c r="R174" s="0" t="n">
        <v>6.4</v>
      </c>
    </row>
    <row r="175" customFormat="false" ht="15" hidden="false" customHeight="false" outlineLevel="0" collapsed="false">
      <c r="A175" s="5" t="n">
        <v>37225</v>
      </c>
      <c r="B175" s="2" t="n">
        <v>0.0101</v>
      </c>
      <c r="C175" s="3" t="n">
        <v>0.0049</v>
      </c>
      <c r="D175" s="2" t="n">
        <v>0.0028</v>
      </c>
      <c r="E175" s="2" t="n">
        <v>0.0365</v>
      </c>
      <c r="F175" s="6" t="n">
        <v>-0.0087</v>
      </c>
      <c r="G175" s="2" t="n">
        <v>-0.0114</v>
      </c>
      <c r="H175" s="7" t="n">
        <v>0.001744</v>
      </c>
      <c r="I175" s="2" t="n">
        <v>0.0774</v>
      </c>
      <c r="J175" s="2" t="n">
        <v>0.128164561439235</v>
      </c>
      <c r="K175" s="8" t="n">
        <v>0.0604108303876951</v>
      </c>
      <c r="L175" s="2" t="n">
        <v>0.0341223000022235</v>
      </c>
      <c r="M175" s="2" t="n">
        <v>0.0940422614370118</v>
      </c>
      <c r="N175" s="3" t="n">
        <v>0.0262885303854716</v>
      </c>
      <c r="O175" s="0" t="n">
        <v>26.14</v>
      </c>
      <c r="P175" s="9" t="n">
        <v>0.0237</v>
      </c>
      <c r="Q175" s="0" t="n">
        <v>44.1</v>
      </c>
      <c r="R175" s="0" t="n">
        <v>4</v>
      </c>
    </row>
    <row r="176" customFormat="false" ht="15" hidden="false" customHeight="false" outlineLevel="0" collapsed="false">
      <c r="A176" s="5" t="n">
        <v>37256</v>
      </c>
      <c r="B176" s="2" t="n">
        <v>0.0098</v>
      </c>
      <c r="C176" s="3" t="n">
        <v>0.005</v>
      </c>
      <c r="D176" s="2" t="n">
        <v>0.003</v>
      </c>
      <c r="E176" s="2" t="n">
        <v>-0.0041</v>
      </c>
      <c r="F176" s="6" t="n">
        <v>-0.0069</v>
      </c>
      <c r="G176" s="2" t="n">
        <v>-0.0048</v>
      </c>
      <c r="H176" s="7" t="n">
        <v>0.001463</v>
      </c>
      <c r="I176" s="2" t="n">
        <v>0.0617</v>
      </c>
      <c r="J176" s="2" t="n">
        <v>0.124150340378356</v>
      </c>
      <c r="K176" s="8" t="n">
        <v>0.0616778118644976</v>
      </c>
      <c r="L176" s="2" t="n">
        <v>0.0365999802881301</v>
      </c>
      <c r="M176" s="2" t="n">
        <v>0.0875503600902256</v>
      </c>
      <c r="N176" s="3" t="n">
        <v>0.0250778315763675</v>
      </c>
      <c r="O176" s="0" t="n">
        <v>23.22</v>
      </c>
      <c r="P176" s="9" t="n">
        <v>0.0448</v>
      </c>
      <c r="Q176" s="0" t="n">
        <v>45.3</v>
      </c>
      <c r="R176" s="0" t="n">
        <v>2.9</v>
      </c>
    </row>
    <row r="177" customFormat="false" ht="15" hidden="false" customHeight="false" outlineLevel="0" collapsed="false">
      <c r="A177" s="5" t="n">
        <v>37287</v>
      </c>
      <c r="B177" s="2" t="n">
        <v>0.0096</v>
      </c>
      <c r="C177" s="3" t="n">
        <v>0.005</v>
      </c>
      <c r="D177" s="2" t="n">
        <v>0.003</v>
      </c>
      <c r="E177" s="2" t="n">
        <v>0.007</v>
      </c>
      <c r="F177" s="6" t="n">
        <v>0.0085</v>
      </c>
      <c r="G177" s="2" t="n">
        <v>0.0034</v>
      </c>
      <c r="H177" s="7" t="n">
        <v>0.001401</v>
      </c>
      <c r="I177" s="2" t="n">
        <v>-0.0104</v>
      </c>
      <c r="J177" s="2" t="n">
        <v>0.121481471492246</v>
      </c>
      <c r="K177" s="8" t="n">
        <v>0.0616778118644976</v>
      </c>
      <c r="L177" s="2" t="n">
        <v>0.0365999802881301</v>
      </c>
      <c r="M177" s="2" t="n">
        <v>0.0848814912041158</v>
      </c>
      <c r="N177" s="3" t="n">
        <v>0.0250778315763675</v>
      </c>
      <c r="O177" s="0" t="n">
        <v>22.84</v>
      </c>
      <c r="P177" s="9" t="n">
        <v>0.0518</v>
      </c>
      <c r="Q177" s="0" t="n">
        <v>47.5</v>
      </c>
      <c r="R177" s="0" t="n">
        <v>1.7</v>
      </c>
    </row>
    <row r="178" customFormat="false" ht="15" hidden="false" customHeight="false" outlineLevel="0" collapsed="false">
      <c r="A178" s="5" t="n">
        <v>37315</v>
      </c>
      <c r="B178" s="2" t="n">
        <v>0.0097</v>
      </c>
      <c r="C178" s="3" t="n">
        <v>0.005</v>
      </c>
      <c r="D178" s="2" t="n">
        <v>0.003</v>
      </c>
      <c r="E178" s="2" t="n">
        <v>-0.014</v>
      </c>
      <c r="F178" s="6" t="n">
        <v>0.0076</v>
      </c>
      <c r="G178" s="2" t="n">
        <v>0.0076</v>
      </c>
      <c r="H178" s="7" t="n">
        <v>0.001293</v>
      </c>
      <c r="I178" s="2" t="n">
        <v>-0.0274</v>
      </c>
      <c r="J178" s="2" t="n">
        <v>0.122815179047249</v>
      </c>
      <c r="K178" s="8" t="n">
        <v>0.0616778118644976</v>
      </c>
      <c r="L178" s="2" t="n">
        <v>0.0365999802881301</v>
      </c>
      <c r="M178" s="2" t="n">
        <v>0.0862151987591191</v>
      </c>
      <c r="N178" s="3" t="n">
        <v>0.0250778315763675</v>
      </c>
      <c r="O178" s="0" t="n">
        <v>23.13</v>
      </c>
      <c r="P178" s="9" t="n">
        <v>-0.0346</v>
      </c>
      <c r="Q178" s="0" t="n">
        <v>50.7</v>
      </c>
      <c r="R178" s="0" t="n">
        <v>2.2</v>
      </c>
    </row>
    <row r="179" customFormat="false" ht="15" hidden="false" customHeight="false" outlineLevel="0" collapsed="false">
      <c r="A179" s="5" t="n">
        <v>37346</v>
      </c>
      <c r="B179" s="2" t="n">
        <v>0.0093</v>
      </c>
      <c r="C179" s="3" t="n">
        <v>0.0054</v>
      </c>
      <c r="D179" s="2" t="n">
        <v>0.0035</v>
      </c>
      <c r="E179" s="2" t="n">
        <v>0.0241</v>
      </c>
      <c r="F179" s="6" t="n">
        <v>-0.0185</v>
      </c>
      <c r="G179" s="2" t="n">
        <v>-0.0153</v>
      </c>
      <c r="H179" s="7" t="n">
        <v>0.0013379999</v>
      </c>
      <c r="I179" s="2" t="n">
        <v>0.0804</v>
      </c>
      <c r="J179" s="2" t="n">
        <v>0.117489057098582</v>
      </c>
      <c r="K179" s="8" t="n">
        <v>0.0667596266408765</v>
      </c>
      <c r="L179" s="2" t="n">
        <v>0.0428180071986151</v>
      </c>
      <c r="M179" s="2" t="n">
        <v>0.0746710498999665</v>
      </c>
      <c r="N179" s="3" t="n">
        <v>0.0239416194422614</v>
      </c>
      <c r="O179" s="0" t="n">
        <v>19.32</v>
      </c>
      <c r="P179" s="9" t="n">
        <v>-0.03</v>
      </c>
      <c r="Q179" s="0" t="n">
        <v>52.4</v>
      </c>
      <c r="R179" s="0" t="n">
        <v>2.8</v>
      </c>
    </row>
    <row r="180" customFormat="false" ht="15" hidden="false" customHeight="false" outlineLevel="0" collapsed="false">
      <c r="A180" s="5" t="n">
        <v>37376</v>
      </c>
      <c r="B180" s="2" t="n">
        <v>0.009</v>
      </c>
      <c r="C180" s="3" t="n">
        <v>0.0052</v>
      </c>
      <c r="D180" s="2" t="n">
        <v>0.0031</v>
      </c>
      <c r="E180" s="2" t="n">
        <v>0.0156</v>
      </c>
      <c r="F180" s="6" t="n">
        <v>0.0139</v>
      </c>
      <c r="G180" s="2" t="n">
        <v>0.0178</v>
      </c>
      <c r="H180" s="7" t="n">
        <v>0.001535</v>
      </c>
      <c r="I180" s="2" t="n">
        <v>0.0091</v>
      </c>
      <c r="J180" s="2" t="n">
        <v>0.113509674956668</v>
      </c>
      <c r="K180" s="8" t="n">
        <v>0.0642159387145587</v>
      </c>
      <c r="L180" s="2" t="n">
        <v>0.0378408599618558</v>
      </c>
      <c r="M180" s="2" t="n">
        <v>0.0756688149948117</v>
      </c>
      <c r="N180" s="3" t="n">
        <v>0.0263750787527029</v>
      </c>
      <c r="O180" s="0" t="n">
        <v>23.51</v>
      </c>
      <c r="P180" s="9" t="n">
        <v>-0.0496</v>
      </c>
      <c r="Q180" s="0" t="n">
        <v>52.4</v>
      </c>
      <c r="R180" s="0" t="n">
        <v>2.9</v>
      </c>
    </row>
    <row r="181" customFormat="false" ht="15" hidden="false" customHeight="false" outlineLevel="0" collapsed="false">
      <c r="A181" s="5" t="n">
        <v>37407</v>
      </c>
      <c r="B181" s="2" t="n">
        <v>0.0092</v>
      </c>
      <c r="C181" s="3" t="n">
        <v>0.0049</v>
      </c>
      <c r="D181" s="2" t="n">
        <v>0.003</v>
      </c>
      <c r="E181" s="2" t="n">
        <v>-0.0052</v>
      </c>
      <c r="F181" s="6" t="n">
        <v>0.0132</v>
      </c>
      <c r="G181" s="2" t="n">
        <v>0.0069</v>
      </c>
      <c r="H181" s="7" t="n">
        <v>0.001447</v>
      </c>
      <c r="I181" s="2" t="n">
        <v>-0.0444</v>
      </c>
      <c r="J181" s="2" t="n">
        <v>0.116161150269126</v>
      </c>
      <c r="K181" s="8" t="n">
        <v>0.0604108303876951</v>
      </c>
      <c r="L181" s="2" t="n">
        <v>0.0365999802881301</v>
      </c>
      <c r="M181" s="2" t="n">
        <v>0.0795611699809955</v>
      </c>
      <c r="N181" s="3" t="n">
        <v>0.023810850099565</v>
      </c>
      <c r="O181" s="0" t="n">
        <v>22.8</v>
      </c>
      <c r="P181" s="9" t="n">
        <v>-0.0912</v>
      </c>
      <c r="Q181" s="0" t="n">
        <v>53.1</v>
      </c>
      <c r="R181" s="0" t="n">
        <v>1.2</v>
      </c>
    </row>
    <row r="182" customFormat="false" ht="15" hidden="false" customHeight="false" outlineLevel="0" collapsed="false">
      <c r="A182" s="5" t="n">
        <v>37437</v>
      </c>
      <c r="B182" s="2" t="n">
        <v>0.0098</v>
      </c>
      <c r="C182" s="3" t="n">
        <v>0.0049</v>
      </c>
      <c r="D182" s="2" t="n">
        <v>0.0028</v>
      </c>
      <c r="E182" s="2" t="n">
        <v>-0.0737</v>
      </c>
      <c r="F182" s="6" t="n">
        <v>0.0016</v>
      </c>
      <c r="G182" s="2" t="n">
        <v>0.0122</v>
      </c>
      <c r="H182" s="7" t="n">
        <v>0.001295</v>
      </c>
      <c r="I182" s="2" t="n">
        <v>-0.0496</v>
      </c>
      <c r="J182" s="2" t="n">
        <v>0.124150340378356</v>
      </c>
      <c r="K182" s="8" t="n">
        <v>0.0604108303876951</v>
      </c>
      <c r="L182" s="2" t="n">
        <v>0.0341223000022235</v>
      </c>
      <c r="M182" s="2" t="n">
        <v>0.0900280403761322</v>
      </c>
      <c r="N182" s="3" t="n">
        <v>0.0262885303854716</v>
      </c>
      <c r="O182" s="0" t="n">
        <v>29.13</v>
      </c>
      <c r="P182" s="9" t="n">
        <v>-0.0193</v>
      </c>
      <c r="Q182" s="0" t="n">
        <v>53.6</v>
      </c>
      <c r="R182" s="0" t="n">
        <v>2.5</v>
      </c>
    </row>
    <row r="183" customFormat="false" ht="15" hidden="false" customHeight="false" outlineLevel="0" collapsed="false">
      <c r="A183" s="5" t="n">
        <v>37468</v>
      </c>
      <c r="B183" s="2" t="n">
        <v>0.0106</v>
      </c>
      <c r="C183" s="3" t="n">
        <v>0.0048</v>
      </c>
      <c r="D183" s="2" t="n">
        <v>0.0023</v>
      </c>
      <c r="E183" s="2" t="n">
        <v>-0.0437</v>
      </c>
      <c r="F183" s="6" t="n">
        <v>-0.0005</v>
      </c>
      <c r="G183" s="2" t="n">
        <v>0.02</v>
      </c>
      <c r="H183" s="7" t="n">
        <v>0.001546</v>
      </c>
      <c r="I183" s="2" t="n">
        <v>-0.151</v>
      </c>
      <c r="J183" s="2" t="n">
        <v>0.134884140091117</v>
      </c>
      <c r="K183" s="8" t="n">
        <v>0.0591452350359865</v>
      </c>
      <c r="L183" s="2" t="n">
        <v>0.027951830643242</v>
      </c>
      <c r="M183" s="2" t="n">
        <v>0.106932309447875</v>
      </c>
      <c r="N183" s="3" t="n">
        <v>0.0311934043927445</v>
      </c>
      <c r="O183" s="0" t="n">
        <v>35.21</v>
      </c>
      <c r="P183" s="9" t="n">
        <v>-0.015</v>
      </c>
      <c r="Q183" s="0" t="n">
        <v>50.2</v>
      </c>
      <c r="R183" s="0" t="n">
        <v>3.9</v>
      </c>
    </row>
    <row r="184" customFormat="false" ht="15" hidden="false" customHeight="false" outlineLevel="0" collapsed="false">
      <c r="A184" s="5" t="n">
        <v>37499</v>
      </c>
      <c r="B184" s="2" t="n">
        <v>0.0105</v>
      </c>
      <c r="C184" s="3" t="n">
        <v>0.0046</v>
      </c>
      <c r="D184" s="2" t="n">
        <v>0.0022</v>
      </c>
      <c r="E184" s="2" t="n">
        <v>0.0285</v>
      </c>
      <c r="F184" s="6" t="n">
        <v>0.0259</v>
      </c>
      <c r="G184" s="2" t="n">
        <v>0.0105</v>
      </c>
      <c r="H184" s="7" t="n">
        <v>0.001388</v>
      </c>
      <c r="I184" s="2" t="n">
        <v>-0.0025</v>
      </c>
      <c r="J184" s="2" t="n">
        <v>0.133537296586903</v>
      </c>
      <c r="K184" s="8" t="n">
        <v>0.0566181971940867</v>
      </c>
      <c r="L184" s="2" t="n">
        <v>0.0267217941965934</v>
      </c>
      <c r="M184" s="2" t="n">
        <v>0.106815502390309</v>
      </c>
      <c r="N184" s="3" t="n">
        <v>0.0298964029974933</v>
      </c>
      <c r="O184" s="0" t="n">
        <v>35.8</v>
      </c>
      <c r="P184" s="9" t="n">
        <v>0.0139</v>
      </c>
      <c r="Q184" s="0" t="n">
        <v>50.3</v>
      </c>
      <c r="R184" s="0" t="n">
        <v>4</v>
      </c>
    </row>
    <row r="185" customFormat="false" ht="15" hidden="false" customHeight="false" outlineLevel="0" collapsed="false">
      <c r="A185" s="5" t="n">
        <v>37529</v>
      </c>
      <c r="B185" s="2" t="n">
        <v>0.0107</v>
      </c>
      <c r="C185" s="3" t="n">
        <v>0.0043</v>
      </c>
      <c r="D185" s="2" t="n">
        <v>0.0018</v>
      </c>
      <c r="E185" s="2" t="n">
        <v>-0.0131</v>
      </c>
      <c r="F185" s="6" t="n">
        <v>0.019</v>
      </c>
      <c r="G185" s="2" t="n">
        <v>0.0192</v>
      </c>
      <c r="H185" s="7" t="n">
        <v>0.001438</v>
      </c>
      <c r="I185" s="2" t="n">
        <v>-0.0718</v>
      </c>
      <c r="J185" s="2" t="n">
        <v>0.136232450381824</v>
      </c>
      <c r="K185" s="8" t="n">
        <v>0.0528380019408188</v>
      </c>
      <c r="L185" s="2" t="n">
        <v>0.021815128251309</v>
      </c>
      <c r="M185" s="2" t="n">
        <v>0.114417322130515</v>
      </c>
      <c r="N185" s="3" t="n">
        <v>0.0310228736895098</v>
      </c>
      <c r="O185" s="0" t="n">
        <v>44.57</v>
      </c>
      <c r="P185" s="9" t="n">
        <v>0.021</v>
      </c>
      <c r="Q185" s="0" t="n">
        <v>50.5</v>
      </c>
      <c r="R185" s="0" t="n">
        <v>4.5</v>
      </c>
    </row>
    <row r="186" customFormat="false" ht="15" hidden="false" customHeight="false" outlineLevel="0" collapsed="false">
      <c r="A186" s="5" t="n">
        <v>37560</v>
      </c>
      <c r="B186" s="2" t="n">
        <v>0.011</v>
      </c>
      <c r="C186" s="3" t="n">
        <v>0.0045</v>
      </c>
      <c r="D186" s="2" t="n">
        <v>0.0018</v>
      </c>
      <c r="E186" s="2" t="n">
        <v>-0.0087</v>
      </c>
      <c r="F186" s="6" t="n">
        <v>-0.0116</v>
      </c>
      <c r="G186" s="2" t="n">
        <v>-0.0018</v>
      </c>
      <c r="H186" s="7" t="n">
        <v>0.001358</v>
      </c>
      <c r="I186" s="2" t="n">
        <v>0.0321</v>
      </c>
      <c r="J186" s="2" t="n">
        <v>0.140286196499853</v>
      </c>
      <c r="K186" s="8" t="n">
        <v>0.0553567519501013</v>
      </c>
      <c r="L186" s="2" t="n">
        <v>0.021815128251309</v>
      </c>
      <c r="M186" s="2" t="n">
        <v>0.118471068248544</v>
      </c>
      <c r="N186" s="3" t="n">
        <v>0.0335416236987922</v>
      </c>
      <c r="O186" s="0" t="n">
        <v>35.91</v>
      </c>
      <c r="P186" s="9" t="n">
        <v>0.0027</v>
      </c>
      <c r="Q186" s="0" t="n">
        <v>49</v>
      </c>
      <c r="R186" s="0" t="n">
        <v>-1.7</v>
      </c>
    </row>
    <row r="187" customFormat="false" ht="15" hidden="false" customHeight="false" outlineLevel="0" collapsed="false">
      <c r="A187" s="5" t="n">
        <v>37590</v>
      </c>
      <c r="B187" s="2" t="n">
        <v>0.0099</v>
      </c>
      <c r="C187" s="3" t="n">
        <v>0.0044</v>
      </c>
      <c r="D187" s="2" t="n">
        <v>0.0022</v>
      </c>
      <c r="E187" s="2" t="n">
        <v>0.0619</v>
      </c>
      <c r="F187" s="6" t="n">
        <v>0.013</v>
      </c>
      <c r="G187" s="2" t="n">
        <v>-0.0093</v>
      </c>
      <c r="H187" s="7" t="n">
        <v>0.001171</v>
      </c>
      <c r="I187" s="2" t="n">
        <v>0.0892</v>
      </c>
      <c r="J187" s="2" t="n">
        <v>0.125486956926017</v>
      </c>
      <c r="K187" s="8" t="n">
        <v>0.0540966873236186</v>
      </c>
      <c r="L187" s="2" t="n">
        <v>0.0267217941965934</v>
      </c>
      <c r="M187" s="2" t="n">
        <v>0.0987651627294239</v>
      </c>
      <c r="N187" s="3" t="n">
        <v>0.0273748931270252</v>
      </c>
      <c r="O187" s="0" t="n">
        <v>31.08</v>
      </c>
      <c r="P187" s="9" t="n">
        <v>-0.0196</v>
      </c>
      <c r="Q187" s="0" t="n">
        <v>48.5</v>
      </c>
      <c r="R187" s="0" t="n">
        <v>1.6</v>
      </c>
    </row>
    <row r="188" customFormat="false" ht="15" hidden="false" customHeight="false" outlineLevel="0" collapsed="false">
      <c r="A188" s="5" t="n">
        <v>37621</v>
      </c>
      <c r="B188" s="2" t="n">
        <v>0.0095</v>
      </c>
      <c r="C188" s="3" t="n">
        <v>0.004</v>
      </c>
      <c r="D188" s="2" t="n">
        <v>0.0018</v>
      </c>
      <c r="E188" s="2" t="n">
        <v>0.014</v>
      </c>
      <c r="F188" s="6" t="n">
        <v>0.0295</v>
      </c>
      <c r="G188" s="2" t="n">
        <v>0.0186</v>
      </c>
      <c r="H188" s="7" t="n">
        <v>0.001129</v>
      </c>
      <c r="I188" s="2" t="n">
        <v>-0.0557</v>
      </c>
      <c r="J188" s="2" t="n">
        <v>0.120149216274177</v>
      </c>
      <c r="K188" s="8" t="n">
        <v>0.049070207534806</v>
      </c>
      <c r="L188" s="2" t="n">
        <v>0.021815128251309</v>
      </c>
      <c r="M188" s="2" t="n">
        <v>0.0983340880228682</v>
      </c>
      <c r="N188" s="3" t="n">
        <v>0.027255079283497</v>
      </c>
      <c r="O188" s="0" t="n">
        <v>32.03</v>
      </c>
      <c r="P188" s="9" t="n">
        <v>-0.0325</v>
      </c>
      <c r="Q188" s="0" t="n">
        <v>51.6</v>
      </c>
      <c r="R188" s="0" t="n">
        <v>3.6</v>
      </c>
    </row>
    <row r="189" customFormat="false" ht="15" hidden="false" customHeight="false" outlineLevel="0" collapsed="false">
      <c r="A189" s="5" t="n">
        <v>37652</v>
      </c>
      <c r="B189" s="2" t="n">
        <v>0.0091</v>
      </c>
      <c r="C189" s="3" t="n">
        <v>0.004</v>
      </c>
      <c r="D189" s="2" t="n">
        <v>0.0019</v>
      </c>
      <c r="E189" s="2" t="n">
        <v>0.0333</v>
      </c>
      <c r="F189" s="6" t="n">
        <v>0.0032</v>
      </c>
      <c r="G189" s="2" t="n">
        <v>-0.0029</v>
      </c>
      <c r="H189" s="7" t="n">
        <v>0.000971</v>
      </c>
      <c r="I189" s="2" t="n">
        <v>-0.0277</v>
      </c>
      <c r="J189" s="2" t="n">
        <v>0.114834690032744</v>
      </c>
      <c r="K189" s="8" t="n">
        <v>0.049070207534806</v>
      </c>
      <c r="L189" s="2" t="n">
        <v>0.0230397754505438</v>
      </c>
      <c r="M189" s="2" t="n">
        <v>0.0917949145822004</v>
      </c>
      <c r="N189" s="3" t="n">
        <v>0.0260304320842622</v>
      </c>
      <c r="O189" s="0" t="n">
        <v>35.78</v>
      </c>
      <c r="P189" s="9" t="n">
        <v>-0.1065</v>
      </c>
      <c r="Q189" s="0" t="n">
        <v>51.3</v>
      </c>
      <c r="R189" s="0" t="n">
        <v>4.1</v>
      </c>
    </row>
    <row r="190" customFormat="false" ht="15" hidden="false" customHeight="false" outlineLevel="0" collapsed="false">
      <c r="A190" s="5" t="n">
        <v>37680</v>
      </c>
      <c r="B190" s="2" t="n">
        <v>0.009</v>
      </c>
      <c r="C190" s="3" t="n">
        <v>0.0037</v>
      </c>
      <c r="D190" s="2" t="n">
        <v>0.0017</v>
      </c>
      <c r="E190" s="2" t="n">
        <v>0.0123</v>
      </c>
      <c r="F190" s="6" t="n">
        <v>0.02</v>
      </c>
      <c r="G190" s="2" t="n">
        <v>0.0108</v>
      </c>
      <c r="H190" s="7" t="n">
        <v>0.000869</v>
      </c>
      <c r="I190" s="2" t="n">
        <v>-0.0302</v>
      </c>
      <c r="J190" s="2" t="n">
        <v>0.113509674956668</v>
      </c>
      <c r="K190" s="8" t="n">
        <v>0.045314776982553</v>
      </c>
      <c r="L190" s="2" t="n">
        <v>0.0205918250055575</v>
      </c>
      <c r="M190" s="2" t="n">
        <v>0.0929178499511101</v>
      </c>
      <c r="N190" s="3" t="n">
        <v>0.0247229519769955</v>
      </c>
      <c r="O190" s="0" t="n">
        <v>34.15</v>
      </c>
      <c r="P190" s="9" t="n">
        <v>0.031</v>
      </c>
      <c r="Q190" s="0" t="n">
        <v>48.8</v>
      </c>
      <c r="R190" s="0" t="n">
        <v>2.1</v>
      </c>
    </row>
    <row r="191" customFormat="false" ht="15" hidden="false" customHeight="false" outlineLevel="0" collapsed="false">
      <c r="A191" s="5" t="n">
        <v>37711</v>
      </c>
      <c r="B191" s="2" t="n">
        <v>0.0085</v>
      </c>
      <c r="C191" s="3" t="n">
        <v>0.0037</v>
      </c>
      <c r="D191" s="2" t="n">
        <v>0.0017</v>
      </c>
      <c r="E191" s="2" t="n">
        <v>0.0288</v>
      </c>
      <c r="F191" s="6" t="n">
        <v>0.0007</v>
      </c>
      <c r="G191" s="2" t="n">
        <v>0</v>
      </c>
      <c r="H191" s="7" t="n">
        <v>0.001008</v>
      </c>
      <c r="I191" s="2" t="n">
        <v>0.0129</v>
      </c>
      <c r="J191" s="2" t="n">
        <v>0.106906226923436</v>
      </c>
      <c r="K191" s="8" t="n">
        <v>0.045314776982553</v>
      </c>
      <c r="L191" s="2" t="n">
        <v>0.0205918250055575</v>
      </c>
      <c r="M191" s="2" t="n">
        <v>0.0863144019178788</v>
      </c>
      <c r="N191" s="3" t="n">
        <v>0.0247229519769955</v>
      </c>
      <c r="O191" s="0" t="n">
        <v>33.37</v>
      </c>
      <c r="P191" s="9" t="n">
        <v>0.0343</v>
      </c>
      <c r="Q191" s="0" t="n">
        <v>46.3</v>
      </c>
      <c r="R191" s="0" t="n">
        <v>4.3</v>
      </c>
    </row>
    <row r="192" customFormat="false" ht="15" hidden="false" customHeight="false" outlineLevel="0" collapsed="false">
      <c r="A192" s="5" t="n">
        <v>37741</v>
      </c>
      <c r="B192" s="2" t="n">
        <v>0.0076</v>
      </c>
      <c r="C192" s="3" t="n">
        <v>0.0036</v>
      </c>
      <c r="D192" s="2" t="n">
        <v>0.0017</v>
      </c>
      <c r="E192" s="2" t="n">
        <v>0.0593</v>
      </c>
      <c r="F192" s="6" t="n">
        <v>0.0185</v>
      </c>
      <c r="G192" s="2" t="n">
        <v>0.002</v>
      </c>
      <c r="H192" s="7" t="n">
        <v>0.000978</v>
      </c>
      <c r="I192" s="2" t="n">
        <v>0.0948</v>
      </c>
      <c r="J192" s="2" t="n">
        <v>0.0951104064082937</v>
      </c>
      <c r="K192" s="8" t="n">
        <v>0.0440657079419031</v>
      </c>
      <c r="L192" s="2" t="n">
        <v>0.0205918250055575</v>
      </c>
      <c r="M192" s="2" t="n">
        <v>0.0745185814027363</v>
      </c>
      <c r="N192" s="3" t="n">
        <v>0.0234738829363456</v>
      </c>
      <c r="O192" s="0" t="n">
        <v>23.77</v>
      </c>
      <c r="P192" s="9" t="n">
        <v>0.0432</v>
      </c>
      <c r="Q192" s="0" t="n">
        <v>46.1</v>
      </c>
      <c r="R192" s="0" t="n">
        <v>2.4</v>
      </c>
    </row>
    <row r="193" customFormat="false" ht="15" hidden="false" customHeight="false" outlineLevel="0" collapsed="false">
      <c r="A193" s="5" t="n">
        <v>37772</v>
      </c>
      <c r="B193" s="2" t="n">
        <v>0.0075</v>
      </c>
      <c r="C193" s="3" t="n">
        <v>0.0032</v>
      </c>
      <c r="D193" s="2" t="n">
        <v>0.0015</v>
      </c>
      <c r="E193" s="2" t="n">
        <v>0.0103</v>
      </c>
      <c r="F193" s="6" t="n">
        <v>0.0315</v>
      </c>
      <c r="G193" s="2" t="n">
        <v>0.0155</v>
      </c>
      <c r="H193" s="7" t="n">
        <v>0.000893</v>
      </c>
      <c r="I193" s="2" t="n">
        <v>0.1073</v>
      </c>
      <c r="J193" s="2" t="n">
        <v>0.0938068976709838</v>
      </c>
      <c r="K193" s="8" t="n">
        <v>0.0390831011312587</v>
      </c>
      <c r="L193" s="2" t="n">
        <v>0.0181492450119629</v>
      </c>
      <c r="M193" s="2" t="n">
        <v>0.0756576526590209</v>
      </c>
      <c r="N193" s="3" t="n">
        <v>0.0209338561192958</v>
      </c>
      <c r="O193" s="0" t="n">
        <v>21.7</v>
      </c>
      <c r="P193" s="9" t="n">
        <v>0.0136</v>
      </c>
      <c r="Q193" s="0" t="n">
        <v>49</v>
      </c>
      <c r="R193" s="0" t="n">
        <v>4</v>
      </c>
    </row>
    <row r="194" customFormat="false" ht="15" hidden="false" customHeight="false" outlineLevel="0" collapsed="false">
      <c r="A194" s="5" t="n">
        <v>37802</v>
      </c>
      <c r="B194" s="2" t="n">
        <v>0.0071</v>
      </c>
      <c r="C194" s="3" t="n">
        <v>0.0033</v>
      </c>
      <c r="D194" s="2" t="n">
        <v>0.0016</v>
      </c>
      <c r="E194" s="2" t="n">
        <v>0.0288</v>
      </c>
      <c r="F194" s="6" t="n">
        <v>-0.0025</v>
      </c>
      <c r="G194" s="2" t="n">
        <v>-0.0016</v>
      </c>
      <c r="H194" s="7" t="n">
        <v>0.000982</v>
      </c>
      <c r="I194" s="2" t="n">
        <v>0.0181</v>
      </c>
      <c r="J194" s="2" t="n">
        <v>0.0886070727067956</v>
      </c>
      <c r="K194" s="8" t="n">
        <v>0.0403267051542395</v>
      </c>
      <c r="L194" s="2" t="n">
        <v>0.0193698643723528</v>
      </c>
      <c r="M194" s="2" t="n">
        <v>0.0692372083344428</v>
      </c>
      <c r="N194" s="3" t="n">
        <v>0.0209568407818867</v>
      </c>
      <c r="O194" s="0" t="n">
        <v>21.62</v>
      </c>
      <c r="P194" s="9" t="n">
        <v>0.0457</v>
      </c>
      <c r="Q194" s="0" t="n">
        <v>49</v>
      </c>
      <c r="R194" s="0" t="n">
        <v>4.3</v>
      </c>
    </row>
    <row r="195" customFormat="false" ht="15" hidden="false" customHeight="false" outlineLevel="0" collapsed="false">
      <c r="A195" s="5" t="n">
        <v>37833</v>
      </c>
      <c r="B195" s="2" t="n">
        <v>0.0073</v>
      </c>
      <c r="C195" s="3" t="n">
        <v>0.0039</v>
      </c>
      <c r="D195" s="2" t="n">
        <v>0.0021</v>
      </c>
      <c r="E195" s="2" t="n">
        <v>-0.011</v>
      </c>
      <c r="F195" s="6" t="n">
        <v>-0.0426</v>
      </c>
      <c r="G195" s="2" t="n">
        <v>-0.0219</v>
      </c>
      <c r="H195" s="7" t="n">
        <v>0.000676</v>
      </c>
      <c r="I195" s="2" t="n">
        <v>0.0626</v>
      </c>
      <c r="J195" s="2" t="n">
        <v>0.0912041460123694</v>
      </c>
      <c r="K195" s="8" t="n">
        <v>0.0478170254131673</v>
      </c>
      <c r="L195" s="2" t="n">
        <v>0.0254931070792348</v>
      </c>
      <c r="M195" s="2" t="n">
        <v>0.0657110389331346</v>
      </c>
      <c r="N195" s="3" t="n">
        <v>0.0223239183339325</v>
      </c>
      <c r="O195" s="0" t="n">
        <v>21.24</v>
      </c>
      <c r="P195" s="9" t="n">
        <v>0.0575</v>
      </c>
      <c r="Q195" s="0" t="n">
        <v>51</v>
      </c>
      <c r="R195" s="0" t="n">
        <v>4.3</v>
      </c>
    </row>
    <row r="196" customFormat="false" ht="15" hidden="false" customHeight="false" outlineLevel="0" collapsed="false">
      <c r="A196" s="5" t="n">
        <v>37864</v>
      </c>
      <c r="B196" s="2" t="n">
        <v>0.0072</v>
      </c>
      <c r="C196" s="3" t="n">
        <v>0.0039</v>
      </c>
      <c r="D196" s="2" t="n">
        <v>0.0022</v>
      </c>
      <c r="E196" s="2" t="n">
        <v>0.0115</v>
      </c>
      <c r="F196" s="6" t="n">
        <v>0.0078</v>
      </c>
      <c r="G196" s="2" t="n">
        <v>0.0014</v>
      </c>
      <c r="H196" s="7" t="n">
        <v>0.000695</v>
      </c>
      <c r="I196" s="2" t="n">
        <v>0.0458</v>
      </c>
      <c r="J196" s="2" t="n">
        <v>0.089904900269945</v>
      </c>
      <c r="K196" s="8" t="n">
        <v>0.0478170254131673</v>
      </c>
      <c r="L196" s="2" t="n">
        <v>0.0267217941965934</v>
      </c>
      <c r="M196" s="2" t="n">
        <v>0.0631831060733517</v>
      </c>
      <c r="N196" s="3" t="n">
        <v>0.0210952312165739</v>
      </c>
      <c r="O196" s="0" t="n">
        <v>19.49</v>
      </c>
      <c r="P196" s="9" t="n">
        <v>-0.0013</v>
      </c>
      <c r="Q196" s="0" t="n">
        <v>53.2</v>
      </c>
      <c r="R196" s="0" t="n">
        <v>5.2</v>
      </c>
    </row>
    <row r="197" customFormat="false" ht="15" hidden="false" customHeight="false" outlineLevel="0" collapsed="false">
      <c r="A197" s="5" t="n">
        <v>37894</v>
      </c>
      <c r="B197" s="2" t="n">
        <v>0.0068</v>
      </c>
      <c r="C197" s="3" t="n">
        <v>0.0034</v>
      </c>
      <c r="D197" s="2" t="n">
        <v>0.0018</v>
      </c>
      <c r="E197" s="2" t="n">
        <v>0.0273</v>
      </c>
      <c r="F197" s="6" t="n">
        <v>0.0349</v>
      </c>
      <c r="G197" s="2" t="n">
        <v>0.0207</v>
      </c>
      <c r="H197" s="7" t="n">
        <v>0.000849</v>
      </c>
      <c r="I197" s="2" t="n">
        <v>-0.0185</v>
      </c>
      <c r="J197" s="2" t="n">
        <v>0.0847220850251531</v>
      </c>
      <c r="K197" s="8" t="n">
        <v>0.0415716733899125</v>
      </c>
      <c r="L197" s="2" t="n">
        <v>0.021815128251309</v>
      </c>
      <c r="M197" s="2" t="n">
        <v>0.0629069567738441</v>
      </c>
      <c r="N197" s="3" t="n">
        <v>0.0197565451386035</v>
      </c>
      <c r="O197" s="0" t="n">
        <v>23.77</v>
      </c>
      <c r="P197" s="9" t="n">
        <v>-0.0633</v>
      </c>
      <c r="Q197" s="0" t="n">
        <v>52.4</v>
      </c>
      <c r="R197" s="0" t="n">
        <v>6.1</v>
      </c>
    </row>
    <row r="198" customFormat="false" ht="15" hidden="false" customHeight="false" outlineLevel="0" collapsed="false">
      <c r="A198" s="5" t="n">
        <v>37925</v>
      </c>
      <c r="B198" s="2" t="n">
        <v>0.0065</v>
      </c>
      <c r="C198" s="3" t="n">
        <v>0.0037</v>
      </c>
      <c r="D198" s="2" t="n">
        <v>0.0021</v>
      </c>
      <c r="E198" s="2" t="n">
        <v>0.0202</v>
      </c>
      <c r="F198" s="6" t="n">
        <v>-0.0107</v>
      </c>
      <c r="G198" s="2" t="n">
        <v>-0.0098</v>
      </c>
      <c r="H198" s="7" t="n">
        <v>0.000704</v>
      </c>
      <c r="I198" s="2" t="n">
        <v>0.084</v>
      </c>
      <c r="J198" s="2" t="n">
        <v>0.0808498103655155</v>
      </c>
      <c r="K198" s="8" t="n">
        <v>0.045314776982553</v>
      </c>
      <c r="L198" s="2" t="n">
        <v>0.0254931070792348</v>
      </c>
      <c r="M198" s="2" t="n">
        <v>0.0553567032862807</v>
      </c>
      <c r="N198" s="3" t="n">
        <v>0.0198216699033182</v>
      </c>
      <c r="O198" s="0" t="n">
        <v>17.15</v>
      </c>
      <c r="P198" s="9" t="n">
        <v>0.0376</v>
      </c>
      <c r="Q198" s="0" t="n">
        <v>55.2</v>
      </c>
      <c r="R198" s="0" t="n">
        <v>5.2</v>
      </c>
    </row>
    <row r="199" customFormat="false" ht="15" hidden="false" customHeight="false" outlineLevel="0" collapsed="false">
      <c r="A199" s="5" t="n">
        <v>37955</v>
      </c>
      <c r="B199" s="2" t="n">
        <v>0.0063</v>
      </c>
      <c r="C199" s="3" t="n">
        <v>0.0037</v>
      </c>
      <c r="D199" s="2" t="n">
        <v>0.0022</v>
      </c>
      <c r="E199" s="2" t="n">
        <v>0.0152</v>
      </c>
      <c r="F199" s="6" t="n">
        <v>0.0046</v>
      </c>
      <c r="G199" s="2" t="n">
        <v>-0.0003</v>
      </c>
      <c r="H199" s="7" t="n">
        <v>0.000718</v>
      </c>
      <c r="I199" s="2" t="n">
        <v>0.0355</v>
      </c>
      <c r="J199" s="2" t="n">
        <v>0.0782753380297514</v>
      </c>
      <c r="K199" s="8" t="n">
        <v>0.045314776982553</v>
      </c>
      <c r="L199" s="2" t="n">
        <v>0.0267217941965934</v>
      </c>
      <c r="M199" s="2" t="n">
        <v>0.051553543833158</v>
      </c>
      <c r="N199" s="3" t="n">
        <v>0.0185929827859596</v>
      </c>
      <c r="O199" s="0" t="n">
        <v>16.71</v>
      </c>
      <c r="P199" s="9" t="n">
        <v>0.0097</v>
      </c>
      <c r="Q199" s="0" t="n">
        <v>58.4</v>
      </c>
      <c r="R199" s="0" t="n">
        <v>5.9</v>
      </c>
    </row>
    <row r="200" customFormat="false" ht="15" hidden="false" customHeight="false" outlineLevel="0" collapsed="false">
      <c r="A200" s="5" t="n">
        <v>37986</v>
      </c>
      <c r="B200" s="2" t="n">
        <v>0.006</v>
      </c>
      <c r="C200" s="3" t="n">
        <v>0.0035</v>
      </c>
      <c r="D200" s="2" t="n">
        <v>0.0021</v>
      </c>
      <c r="E200" s="2" t="n">
        <v>0.0226</v>
      </c>
      <c r="F200" s="6" t="n">
        <v>0.0111</v>
      </c>
      <c r="G200" s="2" t="n">
        <v>0.0076</v>
      </c>
      <c r="H200" s="7" t="n">
        <v>0.000818</v>
      </c>
      <c r="I200" s="2" t="n">
        <v>0.0203</v>
      </c>
      <c r="J200" s="2" t="n">
        <v>0.0744241677219248</v>
      </c>
      <c r="K200" s="8" t="n">
        <v>0.0428180071986148</v>
      </c>
      <c r="L200" s="2" t="n">
        <v>0.0254931070792348</v>
      </c>
      <c r="M200" s="2" t="n">
        <v>0.04893106064269</v>
      </c>
      <c r="N200" s="3" t="n">
        <v>0.01732490011938</v>
      </c>
      <c r="O200" s="0" t="n">
        <v>17.51</v>
      </c>
      <c r="P200" s="9" t="n">
        <v>-0.0151</v>
      </c>
      <c r="Q200" s="0" t="n">
        <v>60.1</v>
      </c>
      <c r="R200" s="0" t="n">
        <v>4.6</v>
      </c>
    </row>
    <row r="201" customFormat="false" ht="15" hidden="false" customHeight="false" outlineLevel="0" collapsed="false">
      <c r="A201" s="5" t="n">
        <v>38017</v>
      </c>
      <c r="B201" s="2" t="n">
        <v>0.0057</v>
      </c>
      <c r="C201" s="3" t="n">
        <v>0.0035</v>
      </c>
      <c r="D201" s="2" t="n">
        <v>0.0021</v>
      </c>
      <c r="E201" s="2" t="n">
        <v>0.0191</v>
      </c>
      <c r="F201" s="6" t="n">
        <v>0.0101</v>
      </c>
      <c r="G201" s="2" t="n">
        <v>0.0049</v>
      </c>
      <c r="H201" s="7" t="n">
        <v>0.000694</v>
      </c>
      <c r="I201" s="2" t="n">
        <v>0.0434</v>
      </c>
      <c r="J201" s="2" t="n">
        <v>0.0705856097792963</v>
      </c>
      <c r="K201" s="8" t="n">
        <v>0.0428180071986148</v>
      </c>
      <c r="L201" s="2" t="n">
        <v>0.0254931070792348</v>
      </c>
      <c r="M201" s="2" t="n">
        <v>0.0450925027000615</v>
      </c>
      <c r="N201" s="3" t="n">
        <v>0.01732490011938</v>
      </c>
      <c r="O201" s="0" t="n">
        <v>17.05</v>
      </c>
      <c r="P201" s="9" t="n">
        <v>-0.0177</v>
      </c>
      <c r="Q201" s="0" t="n">
        <v>60.8</v>
      </c>
      <c r="R201" s="0" t="n">
        <v>4.7</v>
      </c>
    </row>
    <row r="202" customFormat="false" ht="15" hidden="false" customHeight="false" outlineLevel="0" collapsed="false">
      <c r="A202" s="5" t="n">
        <v>38046</v>
      </c>
      <c r="B202" s="2" t="n">
        <v>0.0058</v>
      </c>
      <c r="C202" s="3" t="n">
        <v>0.0033</v>
      </c>
      <c r="D202" s="2" t="n">
        <v>0.0019</v>
      </c>
      <c r="E202" s="2" t="n">
        <v>-0.0025</v>
      </c>
      <c r="F202" s="6" t="n">
        <v>0.0126</v>
      </c>
      <c r="G202" s="2" t="n">
        <v>0.0093</v>
      </c>
      <c r="H202" s="7" t="n">
        <v>0.000622</v>
      </c>
      <c r="I202" s="2" t="n">
        <v>0.009</v>
      </c>
      <c r="J202" s="2" t="n">
        <v>0.0718637300402489</v>
      </c>
      <c r="K202" s="8" t="n">
        <v>0.0403267051542395</v>
      </c>
      <c r="L202" s="2" t="n">
        <v>0.0230397754505438</v>
      </c>
      <c r="M202" s="2" t="n">
        <v>0.0488239545897051</v>
      </c>
      <c r="N202" s="3" t="n">
        <v>0.0172869297036957</v>
      </c>
      <c r="O202" s="0" t="n">
        <v>14.76</v>
      </c>
      <c r="P202" s="9" t="n">
        <v>0.0124</v>
      </c>
      <c r="Q202" s="0" t="n">
        <v>59.9</v>
      </c>
      <c r="R202" s="0" t="n">
        <v>7</v>
      </c>
    </row>
    <row r="203" customFormat="false" ht="15" hidden="false" customHeight="false" outlineLevel="0" collapsed="false">
      <c r="A203" s="5" t="n">
        <v>38077</v>
      </c>
      <c r="B203" s="2" t="n">
        <v>0.0058</v>
      </c>
      <c r="C203" s="3" t="n">
        <v>0.0033</v>
      </c>
      <c r="D203" s="2" t="n">
        <v>0.0018</v>
      </c>
      <c r="E203" s="2" t="n">
        <v>0.0068</v>
      </c>
      <c r="F203" s="6" t="n">
        <v>0.0097</v>
      </c>
      <c r="G203" s="2" t="n">
        <v>0.007</v>
      </c>
      <c r="H203" s="7" t="n">
        <v>0.000864</v>
      </c>
      <c r="I203" s="2" t="n">
        <v>0.0093</v>
      </c>
      <c r="J203" s="2" t="n">
        <v>0.0718637300402489</v>
      </c>
      <c r="K203" s="8" t="n">
        <v>0.0403267051542395</v>
      </c>
      <c r="L203" s="2" t="n">
        <v>0.021815128251309</v>
      </c>
      <c r="M203" s="2" t="n">
        <v>0.0500486017889399</v>
      </c>
      <c r="N203" s="3" t="n">
        <v>0.0185115769029305</v>
      </c>
      <c r="O203" s="0" t="n">
        <v>16.73</v>
      </c>
      <c r="P203" s="9" t="n">
        <v>0.0112</v>
      </c>
      <c r="Q203" s="0" t="n">
        <v>60.6</v>
      </c>
      <c r="R203" s="0" t="n">
        <v>6.9</v>
      </c>
    </row>
    <row r="204" customFormat="false" ht="15" hidden="false" customHeight="false" outlineLevel="0" collapsed="false">
      <c r="A204" s="5" t="n">
        <v>38107</v>
      </c>
      <c r="B204" s="2" t="n">
        <v>0.0061</v>
      </c>
      <c r="C204" s="3" t="n">
        <v>0.0038</v>
      </c>
      <c r="D204" s="2" t="n">
        <v>0.0024</v>
      </c>
      <c r="E204" s="2" t="n">
        <v>-0.0068</v>
      </c>
      <c r="F204" s="6" t="n">
        <v>-0.0315</v>
      </c>
      <c r="G204" s="2" t="n">
        <v>-0.0226</v>
      </c>
      <c r="H204" s="7" t="n">
        <v>0.000798</v>
      </c>
      <c r="I204" s="2" t="n">
        <v>-0.051</v>
      </c>
      <c r="J204" s="2" t="n">
        <v>0.0757064879261868</v>
      </c>
      <c r="K204" s="8" t="n">
        <v>0.046565215684566</v>
      </c>
      <c r="L204" s="2" t="n">
        <v>0.0291832177661524</v>
      </c>
      <c r="M204" s="2" t="n">
        <v>0.0465232701600344</v>
      </c>
      <c r="N204" s="3" t="n">
        <v>0.0173819979184136</v>
      </c>
      <c r="O204" s="0" t="n">
        <v>17.56</v>
      </c>
      <c r="P204" s="9" t="n">
        <v>-0.0043</v>
      </c>
      <c r="Q204" s="0" t="n">
        <v>60.6</v>
      </c>
      <c r="R204" s="0" t="n">
        <v>6.1</v>
      </c>
    </row>
    <row r="205" customFormat="false" ht="15" hidden="false" customHeight="false" outlineLevel="0" collapsed="false">
      <c r="A205" s="5" t="n">
        <v>38138</v>
      </c>
      <c r="B205" s="2" t="n">
        <v>0.0065</v>
      </c>
      <c r="C205" s="3" t="n">
        <v>0.004</v>
      </c>
      <c r="D205" s="2" t="n">
        <v>0.0026</v>
      </c>
      <c r="E205" s="2" t="n">
        <v>-0.0169</v>
      </c>
      <c r="F205" s="6" t="n">
        <v>-0.007</v>
      </c>
      <c r="G205" s="2" t="n">
        <v>-0.0029</v>
      </c>
      <c r="H205" s="7" t="n">
        <v>0.000609</v>
      </c>
      <c r="I205" s="2" t="n">
        <v>0.0159</v>
      </c>
      <c r="J205" s="2" t="n">
        <v>0.0808498103655155</v>
      </c>
      <c r="K205" s="8" t="n">
        <v>0.049070207534806</v>
      </c>
      <c r="L205" s="2" t="n">
        <v>0.0316500494346978</v>
      </c>
      <c r="M205" s="2" t="n">
        <v>0.0491997609308177</v>
      </c>
      <c r="N205" s="3" t="n">
        <v>0.0174201581001082</v>
      </c>
      <c r="O205" s="0" t="n">
        <v>15.82</v>
      </c>
      <c r="P205" s="9" t="n">
        <v>0.0876</v>
      </c>
      <c r="Q205" s="0" t="n">
        <v>61.4</v>
      </c>
      <c r="R205" s="0" t="n">
        <v>7.6</v>
      </c>
    </row>
    <row r="206" customFormat="false" ht="15" hidden="false" customHeight="false" outlineLevel="0" collapsed="false">
      <c r="A206" s="5" t="n">
        <v>38168</v>
      </c>
      <c r="B206" s="2" t="n">
        <v>0.0064</v>
      </c>
      <c r="C206" s="3" t="n">
        <v>0.004</v>
      </c>
      <c r="D206" s="2" t="n">
        <v>0.0027</v>
      </c>
      <c r="E206" s="2" t="n">
        <v>0.0143</v>
      </c>
      <c r="F206" s="6" t="n">
        <v>0.0042</v>
      </c>
      <c r="G206" s="2" t="n">
        <v>0.0021</v>
      </c>
      <c r="H206" s="7" t="n">
        <v>0.000836</v>
      </c>
      <c r="I206" s="2" t="n">
        <v>0.0421</v>
      </c>
      <c r="J206" s="2" t="n">
        <v>0.0795618707200734</v>
      </c>
      <c r="K206" s="8" t="n">
        <v>0.049070207534806</v>
      </c>
      <c r="L206" s="2" t="n">
        <v>0.0328854966803307</v>
      </c>
      <c r="M206" s="2" t="n">
        <v>0.0466763740397427</v>
      </c>
      <c r="N206" s="3" t="n">
        <v>0.0161847108544753</v>
      </c>
      <c r="O206" s="0" t="n">
        <v>13.99</v>
      </c>
      <c r="P206" s="9" t="n">
        <v>0.0603</v>
      </c>
      <c r="Q206" s="0" t="n">
        <v>60.5</v>
      </c>
      <c r="R206" s="0" t="n">
        <v>5.1</v>
      </c>
    </row>
    <row r="207" customFormat="false" ht="15" hidden="false" customHeight="false" outlineLevel="0" collapsed="false">
      <c r="A207" s="5" t="n">
        <v>38199</v>
      </c>
      <c r="B207" s="2" t="n">
        <v>0.0063</v>
      </c>
      <c r="C207" s="3" t="n">
        <v>0.0039</v>
      </c>
      <c r="D207" s="2" t="n">
        <v>0.0026</v>
      </c>
      <c r="E207" s="2" t="n">
        <v>0.0136</v>
      </c>
      <c r="F207" s="6" t="n">
        <v>0.0123</v>
      </c>
      <c r="G207" s="2" t="n">
        <v>0.0068</v>
      </c>
      <c r="H207" s="7" t="n">
        <v>0.000967</v>
      </c>
      <c r="I207" s="2" t="n">
        <v>-0.0673</v>
      </c>
      <c r="J207" s="2" t="n">
        <v>0.0782753380297514</v>
      </c>
      <c r="K207" s="8" t="n">
        <v>0.0478170254131673</v>
      </c>
      <c r="L207" s="2" t="n">
        <v>0.0316500494346978</v>
      </c>
      <c r="M207" s="2" t="n">
        <v>0.0466252885950536</v>
      </c>
      <c r="N207" s="3" t="n">
        <v>0.0161669759784695</v>
      </c>
      <c r="O207" s="0" t="n">
        <v>15.4</v>
      </c>
      <c r="P207" s="9" t="n">
        <v>0.0004</v>
      </c>
      <c r="Q207" s="0" t="n">
        <v>59.9</v>
      </c>
      <c r="R207" s="0" t="n">
        <v>5.2</v>
      </c>
    </row>
    <row r="208" customFormat="false" ht="15" hidden="false" customHeight="false" outlineLevel="0" collapsed="false">
      <c r="A208" s="5" t="n">
        <v>38230</v>
      </c>
      <c r="B208" s="2" t="n">
        <v>0.0061</v>
      </c>
      <c r="C208" s="3" t="n">
        <v>0.0036</v>
      </c>
      <c r="D208" s="2" t="n">
        <v>0.0024</v>
      </c>
      <c r="E208" s="2" t="n">
        <v>0.0196</v>
      </c>
      <c r="F208" s="6" t="n">
        <v>0.0236</v>
      </c>
      <c r="G208" s="2" t="n">
        <v>0.0146</v>
      </c>
      <c r="H208" s="7" t="n">
        <v>0.001101</v>
      </c>
      <c r="I208" s="2" t="n">
        <v>-0.0051</v>
      </c>
      <c r="J208" s="2" t="n">
        <v>0.0757064879261868</v>
      </c>
      <c r="K208" s="8" t="n">
        <v>0.0440657079419031</v>
      </c>
      <c r="L208" s="2" t="n">
        <v>0.0291832177661524</v>
      </c>
      <c r="M208" s="2" t="n">
        <v>0.0465232701600344</v>
      </c>
      <c r="N208" s="3" t="n">
        <v>0.0148824901757507</v>
      </c>
      <c r="O208" s="0" t="n">
        <v>14.98</v>
      </c>
      <c r="P208" s="9" t="n">
        <v>0.0329</v>
      </c>
      <c r="Q208" s="0" t="n">
        <v>58.5</v>
      </c>
      <c r="R208" s="0" t="n">
        <v>3.6</v>
      </c>
    </row>
    <row r="209" customFormat="false" ht="15" hidden="false" customHeight="false" outlineLevel="0" collapsed="false">
      <c r="A209" s="5" t="n">
        <v>38260</v>
      </c>
      <c r="B209" s="2" t="n">
        <v>0.0059</v>
      </c>
      <c r="C209" s="3" t="n">
        <v>0.0037</v>
      </c>
      <c r="D209" s="2" t="n">
        <v>0.0025</v>
      </c>
      <c r="E209" s="2" t="n">
        <v>0.0145</v>
      </c>
      <c r="F209" s="6" t="n">
        <v>0.0056</v>
      </c>
      <c r="G209" s="2" t="n">
        <v>0.0004</v>
      </c>
      <c r="H209" s="7" t="n">
        <v>0.001147</v>
      </c>
      <c r="I209" s="2" t="n">
        <v>0.0469</v>
      </c>
      <c r="J209" s="2" t="n">
        <v>0.0731432488907429</v>
      </c>
      <c r="K209" s="8" t="n">
        <v>0.045314776982553</v>
      </c>
      <c r="L209" s="2" t="n">
        <v>0.0304159569135067</v>
      </c>
      <c r="M209" s="2" t="n">
        <v>0.0427272919772361</v>
      </c>
      <c r="N209" s="3" t="n">
        <v>0.0148988200690463</v>
      </c>
      <c r="O209" s="0" t="n">
        <v>13.44</v>
      </c>
      <c r="P209" s="9" t="n">
        <v>0.0375</v>
      </c>
      <c r="Q209" s="0" t="n">
        <v>57.4</v>
      </c>
      <c r="R209" s="0" t="n">
        <v>6.1</v>
      </c>
    </row>
    <row r="210" customFormat="false" ht="15" hidden="false" customHeight="false" outlineLevel="0" collapsed="false">
      <c r="A210" s="5" t="n">
        <v>38291</v>
      </c>
      <c r="B210" s="2" t="n">
        <v>0.0057</v>
      </c>
      <c r="C210" s="3" t="n">
        <v>0.0036</v>
      </c>
      <c r="D210" s="2" t="n">
        <v>0.0024</v>
      </c>
      <c r="E210" s="2" t="n">
        <v>0.0181</v>
      </c>
      <c r="F210" s="6" t="n">
        <v>0.0097</v>
      </c>
      <c r="G210" s="2" t="n">
        <v>0.0055</v>
      </c>
      <c r="H210" s="7" t="n">
        <v>0.001125</v>
      </c>
      <c r="I210" s="2" t="n">
        <v>0.0197</v>
      </c>
      <c r="J210" s="2" t="n">
        <v>0.0705856097792963</v>
      </c>
      <c r="K210" s="8" t="n">
        <v>0.0440657079419031</v>
      </c>
      <c r="L210" s="2" t="n">
        <v>0.0291832177661524</v>
      </c>
      <c r="M210" s="2" t="n">
        <v>0.0414023920131439</v>
      </c>
      <c r="N210" s="3" t="n">
        <v>0.0148824901757507</v>
      </c>
      <c r="O210" s="0" t="n">
        <v>16.57</v>
      </c>
      <c r="P210" s="9" t="n">
        <v>0.0084</v>
      </c>
      <c r="Q210" s="0" t="n">
        <v>56.3</v>
      </c>
      <c r="R210" s="0" t="n">
        <v>7.2</v>
      </c>
    </row>
    <row r="211" customFormat="false" ht="15" hidden="false" customHeight="false" outlineLevel="0" collapsed="false">
      <c r="A211" s="5" t="n">
        <v>38321</v>
      </c>
      <c r="B211" s="2" t="n">
        <v>0.0056</v>
      </c>
      <c r="C211" s="3" t="n">
        <v>0.0038</v>
      </c>
      <c r="D211" s="2" t="n">
        <v>0.0028</v>
      </c>
      <c r="E211" s="2" t="n">
        <v>0.0121</v>
      </c>
      <c r="F211" s="6" t="n">
        <v>-0.01</v>
      </c>
      <c r="G211" s="2" t="n">
        <v>-0.0103</v>
      </c>
      <c r="H211" s="7" t="n">
        <v>0.001543</v>
      </c>
      <c r="I211" s="2" t="n">
        <v>0.0867</v>
      </c>
      <c r="J211" s="2" t="n">
        <v>0.0693088867179825</v>
      </c>
      <c r="K211" s="8" t="n">
        <v>0.046565215684566</v>
      </c>
      <c r="L211" s="2" t="n">
        <v>0.0341223000022235</v>
      </c>
      <c r="M211" s="2" t="n">
        <v>0.035186586715759</v>
      </c>
      <c r="N211" s="3" t="n">
        <v>0.0124429156823425</v>
      </c>
      <c r="O211" s="0" t="n">
        <v>13.54</v>
      </c>
      <c r="P211" s="9" t="n">
        <v>-0.0158</v>
      </c>
      <c r="Q211" s="0" t="n">
        <v>56.2</v>
      </c>
      <c r="R211" s="0" t="n">
        <v>6.3</v>
      </c>
    </row>
    <row r="212" customFormat="false" ht="15" hidden="false" customHeight="false" outlineLevel="0" collapsed="false">
      <c r="A212" s="5" t="n">
        <v>38352</v>
      </c>
      <c r="B212" s="2" t="n">
        <v>0.0055</v>
      </c>
      <c r="C212" s="3" t="n">
        <v>0.0037</v>
      </c>
      <c r="D212" s="2" t="n">
        <v>0.0028</v>
      </c>
      <c r="E212" s="2" t="n">
        <v>0.0149</v>
      </c>
      <c r="F212" s="6" t="n">
        <v>0.0131</v>
      </c>
      <c r="G212" s="2" t="n">
        <v>0.0056</v>
      </c>
      <c r="H212" s="7" t="n">
        <v>0.001648</v>
      </c>
      <c r="I212" s="2" t="n">
        <v>0.0296</v>
      </c>
      <c r="J212" s="2" t="n">
        <v>0.0680335594676484</v>
      </c>
      <c r="K212" s="8" t="n">
        <v>0.045314776982553</v>
      </c>
      <c r="L212" s="2" t="n">
        <v>0.0341223000022235</v>
      </c>
      <c r="M212" s="2" t="n">
        <v>0.0339112594654249</v>
      </c>
      <c r="N212" s="3" t="n">
        <v>0.0111924769803295</v>
      </c>
      <c r="O212" s="0" t="n">
        <v>13.58</v>
      </c>
      <c r="P212" s="9" t="n">
        <v>0.0678</v>
      </c>
      <c r="Q212" s="0" t="n">
        <v>57.2</v>
      </c>
      <c r="R212" s="0" t="n">
        <v>8</v>
      </c>
    </row>
    <row r="213" customFormat="false" ht="15" hidden="false" customHeight="false" outlineLevel="0" collapsed="false">
      <c r="A213" s="5" t="n">
        <v>38383</v>
      </c>
      <c r="B213" s="2" t="n">
        <v>0.0056</v>
      </c>
      <c r="C213" s="3" t="n">
        <v>0.0038</v>
      </c>
      <c r="D213" s="2" t="n">
        <v>0.0029</v>
      </c>
      <c r="E213" s="2" t="n">
        <v>-0.0013</v>
      </c>
      <c r="F213" s="6" t="n">
        <v>0.0079</v>
      </c>
      <c r="G213" s="2" t="n">
        <v>0.0011</v>
      </c>
      <c r="H213" s="7" t="n">
        <v>0.001639</v>
      </c>
      <c r="I213" s="2" t="n">
        <v>-0.0417</v>
      </c>
      <c r="J213" s="2" t="n">
        <v>0.0693088867179825</v>
      </c>
      <c r="K213" s="8" t="n">
        <v>0.046565215684566</v>
      </c>
      <c r="L213" s="2" t="n">
        <v>0.0353604607534075</v>
      </c>
      <c r="M213" s="2" t="n">
        <v>0.033948425964575</v>
      </c>
      <c r="N213" s="3" t="n">
        <v>0.0112047549311585</v>
      </c>
      <c r="O213" s="0" t="n">
        <v>12.37</v>
      </c>
      <c r="P213" s="9" t="n">
        <v>0.0777</v>
      </c>
      <c r="Q213" s="0" t="n">
        <v>56.8</v>
      </c>
      <c r="R213" s="0" t="n">
        <v>6.5</v>
      </c>
    </row>
    <row r="214" customFormat="false" ht="15" hidden="false" customHeight="false" outlineLevel="0" collapsed="false">
      <c r="A214" s="5" t="n">
        <v>38411</v>
      </c>
      <c r="B214" s="2" t="n">
        <v>0.0055</v>
      </c>
      <c r="C214" s="3" t="n">
        <v>0.0039</v>
      </c>
      <c r="D214" s="2" t="n">
        <v>0.0031</v>
      </c>
      <c r="E214" s="2" t="n">
        <v>0.0147</v>
      </c>
      <c r="F214" s="6" t="n">
        <v>-0.0059</v>
      </c>
      <c r="G214" s="2" t="n">
        <v>-0.0065</v>
      </c>
      <c r="H214" s="7" t="n">
        <v>0.001645</v>
      </c>
      <c r="I214" s="2" t="n">
        <v>0.0169</v>
      </c>
      <c r="J214" s="2" t="n">
        <v>0.0680335594676484</v>
      </c>
      <c r="K214" s="8" t="n">
        <v>0.0478170254131673</v>
      </c>
      <c r="L214" s="2" t="n">
        <v>0.0378408599618558</v>
      </c>
      <c r="M214" s="2" t="n">
        <v>0.0301926995057926</v>
      </c>
      <c r="N214" s="3" t="n">
        <v>0.00997616545131155</v>
      </c>
      <c r="O214" s="0" t="n">
        <v>11.86</v>
      </c>
      <c r="P214" s="9" t="n">
        <v>-0.0606</v>
      </c>
      <c r="Q214" s="0" t="n">
        <v>55.5</v>
      </c>
      <c r="R214" s="0" t="n">
        <v>6.9</v>
      </c>
    </row>
    <row r="215" customFormat="false" ht="15" hidden="false" customHeight="false" outlineLevel="0" collapsed="false">
      <c r="A215" s="5" t="n">
        <v>38442</v>
      </c>
      <c r="B215" s="2" t="n">
        <v>0.0062</v>
      </c>
      <c r="C215" s="3" t="n">
        <v>0.0042</v>
      </c>
      <c r="D215" s="2" t="n">
        <v>0.0033</v>
      </c>
      <c r="E215" s="2" t="n">
        <v>-0.0291</v>
      </c>
      <c r="F215" s="6" t="n">
        <v>-0.0125</v>
      </c>
      <c r="G215" s="2" t="n">
        <v>-0.0021</v>
      </c>
      <c r="H215" s="7" t="n">
        <v>0.0021180001</v>
      </c>
      <c r="I215" s="2" t="n">
        <v>-0.0286</v>
      </c>
      <c r="J215" s="2" t="n">
        <v>0.0769902108971672</v>
      </c>
      <c r="K215" s="8" t="n">
        <v>0.0515806944291166</v>
      </c>
      <c r="L215" s="2" t="n">
        <v>0.0403267051542395</v>
      </c>
      <c r="M215" s="2" t="n">
        <v>0.0366635057429276</v>
      </c>
      <c r="N215" s="3" t="n">
        <v>0.0112539892748771</v>
      </c>
      <c r="O215" s="0" t="n">
        <v>13.62</v>
      </c>
      <c r="P215" s="9" t="n">
        <v>0.0824</v>
      </c>
      <c r="Q215" s="0" t="n">
        <v>55.2</v>
      </c>
      <c r="R215" s="0" t="n">
        <v>4.9</v>
      </c>
    </row>
    <row r="216" customFormat="false" ht="15" hidden="false" customHeight="false" outlineLevel="0" collapsed="false">
      <c r="A216" s="5" t="n">
        <v>38472</v>
      </c>
      <c r="B216" s="2" t="n">
        <v>0.0065</v>
      </c>
      <c r="C216" s="3" t="n">
        <v>0.0041</v>
      </c>
      <c r="D216" s="2" t="n">
        <v>0.0031</v>
      </c>
      <c r="E216" s="2" t="n">
        <v>-0.0097</v>
      </c>
      <c r="F216" s="6" t="n">
        <v>0.0134</v>
      </c>
      <c r="G216" s="2" t="n">
        <v>0.0122</v>
      </c>
      <c r="H216" s="7" t="n">
        <v>0.0020560001</v>
      </c>
      <c r="I216" s="2" t="n">
        <v>-0.0573</v>
      </c>
      <c r="J216" s="2" t="n">
        <v>0.0808498103655155</v>
      </c>
      <c r="K216" s="8" t="n">
        <v>0.0503247634171553</v>
      </c>
      <c r="L216" s="2" t="n">
        <v>0.0378408599618558</v>
      </c>
      <c r="M216" s="2" t="n">
        <v>0.0430089504036597</v>
      </c>
      <c r="N216" s="3" t="n">
        <v>0.0124839034552995</v>
      </c>
      <c r="O216" s="0" t="n">
        <v>15.18</v>
      </c>
      <c r="P216" s="9" t="n">
        <v>-0.0157</v>
      </c>
      <c r="Q216" s="0" t="n">
        <v>52.2</v>
      </c>
      <c r="R216" s="0" t="n">
        <v>7.7</v>
      </c>
    </row>
    <row r="217" customFormat="false" ht="15" hidden="false" customHeight="false" outlineLevel="0" collapsed="false">
      <c r="A217" s="5" t="n">
        <v>38503</v>
      </c>
      <c r="B217" s="2" t="n">
        <v>0.0063</v>
      </c>
      <c r="C217" s="3" t="n">
        <v>0.0038</v>
      </c>
      <c r="D217" s="2" t="n">
        <v>0.003</v>
      </c>
      <c r="E217" s="2" t="n">
        <v>0.0178</v>
      </c>
      <c r="F217" s="6" t="n">
        <v>0.014</v>
      </c>
      <c r="G217" s="2" t="n">
        <v>0.0077</v>
      </c>
      <c r="H217" s="7" t="n">
        <v>0.002389</v>
      </c>
      <c r="I217" s="2" t="n">
        <v>0.0655</v>
      </c>
      <c r="J217" s="2" t="n">
        <v>0.0782753380297514</v>
      </c>
      <c r="K217" s="8" t="n">
        <v>0.046565215684566</v>
      </c>
      <c r="L217" s="2" t="n">
        <v>0.0365999802881301</v>
      </c>
      <c r="M217" s="2" t="n">
        <v>0.0416753577416213</v>
      </c>
      <c r="N217" s="3" t="n">
        <v>0.00996523539643585</v>
      </c>
      <c r="O217" s="0" t="n">
        <v>12.5</v>
      </c>
      <c r="P217" s="9" t="n">
        <v>-0.019</v>
      </c>
      <c r="Q217" s="0" t="n">
        <v>50.8</v>
      </c>
      <c r="R217" s="0" t="n">
        <v>4.9</v>
      </c>
    </row>
    <row r="218" customFormat="false" ht="15" hidden="false" customHeight="false" outlineLevel="0" collapsed="false">
      <c r="A218" s="5" t="n">
        <v>38533</v>
      </c>
      <c r="B218" s="2" t="n">
        <v>0.0062</v>
      </c>
      <c r="C218" s="3" t="n">
        <v>0.0039</v>
      </c>
      <c r="D218" s="2" t="n">
        <v>0.003</v>
      </c>
      <c r="E218" s="2" t="n">
        <v>0.0196</v>
      </c>
      <c r="F218" s="6" t="n">
        <v>0.0079</v>
      </c>
      <c r="G218" s="2" t="n">
        <v>0.0032</v>
      </c>
      <c r="H218" s="7" t="n">
        <v>0.002267</v>
      </c>
      <c r="I218" s="2" t="n">
        <v>0.0386</v>
      </c>
      <c r="J218" s="2" t="n">
        <v>0.0769902108971672</v>
      </c>
      <c r="K218" s="8" t="n">
        <v>0.0478170254131673</v>
      </c>
      <c r="L218" s="2" t="n">
        <v>0.0365999802881301</v>
      </c>
      <c r="M218" s="2" t="n">
        <v>0.0403902306090371</v>
      </c>
      <c r="N218" s="3" t="n">
        <v>0.0112170451250372</v>
      </c>
      <c r="O218" s="0" t="n">
        <v>11.35</v>
      </c>
      <c r="P218" s="9" t="n">
        <v>0.0134</v>
      </c>
      <c r="Q218" s="0" t="n">
        <v>52.4</v>
      </c>
      <c r="R218" s="0" t="n">
        <v>9.2</v>
      </c>
    </row>
    <row r="219" customFormat="false" ht="15" hidden="false" customHeight="false" outlineLevel="0" collapsed="false">
      <c r="A219" s="5" t="n">
        <v>38564</v>
      </c>
      <c r="B219" s="2" t="n">
        <v>0.0061</v>
      </c>
      <c r="C219" s="3" t="n">
        <v>0.0041</v>
      </c>
      <c r="D219" s="2" t="n">
        <v>0.0033</v>
      </c>
      <c r="E219" s="2" t="n">
        <v>0.0175</v>
      </c>
      <c r="F219" s="6" t="n">
        <v>-0.01</v>
      </c>
      <c r="G219" s="2" t="n">
        <v>-0.0093</v>
      </c>
      <c r="H219" s="7" t="n">
        <v>0.0023739999</v>
      </c>
      <c r="I219" s="2" t="n">
        <v>0.0634</v>
      </c>
      <c r="J219" s="2" t="n">
        <v>0.0757064879261868</v>
      </c>
      <c r="K219" s="8" t="n">
        <v>0.0503247634171553</v>
      </c>
      <c r="L219" s="2" t="n">
        <v>0.0403267051542395</v>
      </c>
      <c r="M219" s="2" t="n">
        <v>0.0353797827719473</v>
      </c>
      <c r="N219" s="3" t="n">
        <v>0.00999805826291581</v>
      </c>
      <c r="O219" s="0" t="n">
        <v>11.07</v>
      </c>
      <c r="P219" s="9" t="n">
        <v>0.0443</v>
      </c>
      <c r="Q219" s="0" t="n">
        <v>52.8</v>
      </c>
      <c r="R219" s="0" t="n">
        <v>8.8</v>
      </c>
    </row>
    <row r="220" customFormat="false" ht="15" hidden="false" customHeight="false" outlineLevel="0" collapsed="false">
      <c r="A220" s="5" t="n">
        <v>38595</v>
      </c>
      <c r="B220" s="2" t="n">
        <v>0.0062</v>
      </c>
      <c r="C220" s="3" t="n">
        <v>0.0039</v>
      </c>
      <c r="D220" s="2" t="n">
        <v>0.0032</v>
      </c>
      <c r="E220" s="2" t="n">
        <v>0.0019</v>
      </c>
      <c r="F220" s="6" t="n">
        <v>0.0152</v>
      </c>
      <c r="G220" s="2" t="n">
        <v>0.0115</v>
      </c>
      <c r="H220" s="7" t="n">
        <v>0.0030169999</v>
      </c>
      <c r="I220" s="2" t="n">
        <v>-0.0185</v>
      </c>
      <c r="J220" s="2" t="n">
        <v>0.0769902108971672</v>
      </c>
      <c r="K220" s="8" t="n">
        <v>0.0478170254131673</v>
      </c>
      <c r="L220" s="2" t="n">
        <v>0.0390831011312591</v>
      </c>
      <c r="M220" s="2" t="n">
        <v>0.0379071097659081</v>
      </c>
      <c r="N220" s="3" t="n">
        <v>0.00873392428190824</v>
      </c>
      <c r="O220" s="0" t="n">
        <v>11.78</v>
      </c>
      <c r="P220" s="9" t="n">
        <v>0.0487</v>
      </c>
      <c r="Q220" s="0" t="n">
        <v>52.4</v>
      </c>
      <c r="R220" s="0" t="n">
        <v>7.5</v>
      </c>
    </row>
    <row r="221" customFormat="false" ht="15" hidden="false" customHeight="false" outlineLevel="0" collapsed="false">
      <c r="A221" s="5" t="n">
        <v>38625</v>
      </c>
      <c r="B221" s="2" t="n">
        <v>0.0064</v>
      </c>
      <c r="C221" s="3" t="n">
        <v>0.0042</v>
      </c>
      <c r="D221" s="2" t="n">
        <v>0.0034</v>
      </c>
      <c r="E221" s="2" t="n">
        <v>-0.01</v>
      </c>
      <c r="F221" s="6" t="n">
        <v>-0.015</v>
      </c>
      <c r="G221" s="2" t="n">
        <v>-0.0082</v>
      </c>
      <c r="H221" s="7" t="n">
        <v>0.0028550001</v>
      </c>
      <c r="I221" s="2" t="n">
        <v>0.0031</v>
      </c>
      <c r="J221" s="2" t="n">
        <v>0.0795618707200734</v>
      </c>
      <c r="K221" s="8" t="n">
        <v>0.0515806944291166</v>
      </c>
      <c r="L221" s="2" t="n">
        <v>0.041571673389913</v>
      </c>
      <c r="M221" s="2" t="n">
        <v>0.0379901973301604</v>
      </c>
      <c r="N221" s="3" t="n">
        <v>0.0100090210392036</v>
      </c>
      <c r="O221" s="0" t="n">
        <v>11.69</v>
      </c>
      <c r="P221" s="9" t="n">
        <v>0.0957</v>
      </c>
      <c r="Q221" s="0" t="n">
        <v>56.8</v>
      </c>
      <c r="R221" s="0" t="n">
        <v>5.9</v>
      </c>
    </row>
    <row r="222" customFormat="false" ht="15" hidden="false" customHeight="false" outlineLevel="0" collapsed="false">
      <c r="A222" s="5" t="n">
        <v>38656</v>
      </c>
      <c r="B222" s="2" t="n">
        <v>0.0066</v>
      </c>
      <c r="C222" s="3" t="n">
        <v>0.0044</v>
      </c>
      <c r="D222" s="2" t="n">
        <v>0.0036</v>
      </c>
      <c r="E222" s="2" t="n">
        <v>-0.007</v>
      </c>
      <c r="F222" s="6" t="n">
        <v>-0.0109</v>
      </c>
      <c r="G222" s="2" t="n">
        <v>-0.0044</v>
      </c>
      <c r="H222" s="7" t="n">
        <v>0.0027320001</v>
      </c>
      <c r="I222" s="2" t="n">
        <v>-0.031</v>
      </c>
      <c r="J222" s="2" t="n">
        <v>0.0821391583647113</v>
      </c>
      <c r="K222" s="8" t="n">
        <v>0.0540966873236186</v>
      </c>
      <c r="L222" s="2" t="n">
        <v>0.0440657079419022</v>
      </c>
      <c r="M222" s="2" t="n">
        <v>0.0380734504228091</v>
      </c>
      <c r="N222" s="3" t="n">
        <v>0.0100309793817164</v>
      </c>
      <c r="O222" s="0" t="n">
        <v>13.65</v>
      </c>
      <c r="P222" s="9" t="n">
        <v>0.0158</v>
      </c>
      <c r="Q222" s="0" t="n">
        <v>57.2</v>
      </c>
      <c r="R222" s="0" t="n">
        <v>5.4</v>
      </c>
    </row>
    <row r="223" customFormat="false" ht="15" hidden="false" customHeight="false" outlineLevel="0" collapsed="false">
      <c r="A223" s="5" t="n">
        <v>38686</v>
      </c>
      <c r="B223" s="2" t="n">
        <v>0.0067</v>
      </c>
      <c r="C223" s="3" t="n">
        <v>0.0044</v>
      </c>
      <c r="D223" s="2" t="n">
        <v>0.0036</v>
      </c>
      <c r="E223" s="2" t="n">
        <v>0.0052</v>
      </c>
      <c r="F223" s="6" t="n">
        <v>0.0061</v>
      </c>
      <c r="G223" s="2" t="n">
        <v>0.0044</v>
      </c>
      <c r="H223" s="7" t="n">
        <v>0.0031399999</v>
      </c>
      <c r="I223" s="2" t="n">
        <v>0.0485</v>
      </c>
      <c r="J223" s="2" t="n">
        <v>0.0834299161175449</v>
      </c>
      <c r="K223" s="8" t="n">
        <v>0.0540966873236186</v>
      </c>
      <c r="L223" s="2" t="n">
        <v>0.0440657079419022</v>
      </c>
      <c r="M223" s="2" t="n">
        <v>0.0393642081756427</v>
      </c>
      <c r="N223" s="3" t="n">
        <v>0.0100309793817164</v>
      </c>
      <c r="O223" s="0" t="n">
        <v>11.78</v>
      </c>
      <c r="P223" s="9" t="n">
        <v>0.0296</v>
      </c>
      <c r="Q223" s="0" t="n">
        <v>56.7</v>
      </c>
      <c r="R223" s="0" t="n">
        <v>5.9</v>
      </c>
    </row>
    <row r="224" customFormat="false" ht="15" hidden="false" customHeight="false" outlineLevel="0" collapsed="false">
      <c r="A224" s="5" t="n">
        <v>38717</v>
      </c>
      <c r="B224" s="2" t="n">
        <v>0.0066</v>
      </c>
      <c r="C224" s="3" t="n">
        <v>0.0043</v>
      </c>
      <c r="D224" s="2" t="n">
        <v>0.0036</v>
      </c>
      <c r="E224" s="2" t="n">
        <v>0.0086</v>
      </c>
      <c r="F224" s="6" t="n">
        <v>0.0099</v>
      </c>
      <c r="G224" s="2" t="n">
        <v>0.0063</v>
      </c>
      <c r="H224" s="7" t="n">
        <v>0.0031600001</v>
      </c>
      <c r="I224" s="2" t="n">
        <v>-0.0046</v>
      </c>
      <c r="J224" s="2" t="n">
        <v>0.0821391583647113</v>
      </c>
      <c r="K224" s="8" t="n">
        <v>0.0528380019408188</v>
      </c>
      <c r="L224" s="2" t="n">
        <v>0.0440657079419022</v>
      </c>
      <c r="M224" s="2" t="n">
        <v>0.0380734504228091</v>
      </c>
      <c r="N224" s="3" t="n">
        <v>0.00877229399891658</v>
      </c>
      <c r="O224" s="0" t="n">
        <v>11.77</v>
      </c>
      <c r="P224" s="9" t="n">
        <v>-0.0063</v>
      </c>
      <c r="Q224" s="0" t="n">
        <v>55.1</v>
      </c>
      <c r="R224" s="0" t="n">
        <v>4.7</v>
      </c>
    </row>
    <row r="225" customFormat="false" ht="15" hidden="false" customHeight="false" outlineLevel="0" collapsed="false">
      <c r="A225" s="5" t="n">
        <v>38748</v>
      </c>
      <c r="B225" s="2" t="n">
        <v>0.0065</v>
      </c>
      <c r="C225" s="3" t="n">
        <v>0.0044</v>
      </c>
      <c r="D225" s="2" t="n">
        <v>0.0037</v>
      </c>
      <c r="E225" s="2" t="n">
        <v>0.016</v>
      </c>
      <c r="F225" s="6" t="n">
        <v>-0.002</v>
      </c>
      <c r="G225" s="2" t="n">
        <v>-0.001</v>
      </c>
      <c r="H225" s="7" t="n">
        <v>0.0034990001</v>
      </c>
      <c r="I225" s="2" t="n">
        <v>0.0897</v>
      </c>
      <c r="J225" s="2" t="n">
        <v>0.0808498103655155</v>
      </c>
      <c r="K225" s="8" t="n">
        <v>0.0540966873236186</v>
      </c>
      <c r="L225" s="2" t="n">
        <v>0.0453147769825524</v>
      </c>
      <c r="M225" s="2" t="n">
        <v>0.0355350333829632</v>
      </c>
      <c r="N225" s="3" t="n">
        <v>0.00878191034106621</v>
      </c>
      <c r="O225" s="0" t="n">
        <v>12.19</v>
      </c>
      <c r="P225" s="9" t="n">
        <v>0.0193</v>
      </c>
      <c r="Q225" s="0" t="n">
        <v>55</v>
      </c>
      <c r="R225" s="0" t="n">
        <v>8.6</v>
      </c>
    </row>
    <row r="226" customFormat="false" ht="15" hidden="false" customHeight="false" outlineLevel="0" collapsed="false">
      <c r="A226" s="5" t="n">
        <v>38776</v>
      </c>
      <c r="B226" s="2" t="n">
        <v>0.0065</v>
      </c>
      <c r="C226" s="3" t="n">
        <v>0.0044</v>
      </c>
      <c r="D226" s="2" t="n">
        <v>0.0038</v>
      </c>
      <c r="E226" s="2" t="n">
        <v>0.0067</v>
      </c>
      <c r="F226" s="6" t="n">
        <v>0.0044</v>
      </c>
      <c r="G226" s="2" t="n">
        <v>-0.0003</v>
      </c>
      <c r="H226" s="7" t="n">
        <v>0.003361</v>
      </c>
      <c r="I226" s="2" t="n">
        <v>-0.0028</v>
      </c>
      <c r="J226" s="2" t="n">
        <v>0.0808498103655155</v>
      </c>
      <c r="K226" s="8" t="n">
        <v>0.0540966873236186</v>
      </c>
      <c r="L226" s="2" t="n">
        <v>0.046565215684566</v>
      </c>
      <c r="M226" s="2" t="n">
        <v>0.0342845946809496</v>
      </c>
      <c r="N226" s="3" t="n">
        <v>0.00753147163905261</v>
      </c>
      <c r="O226" s="0" t="n">
        <v>11.84</v>
      </c>
      <c r="P226" s="9" t="n">
        <v>0.0074</v>
      </c>
      <c r="Q226" s="0" t="n">
        <v>55.8</v>
      </c>
      <c r="R226" s="0" t="n">
        <v>6.5</v>
      </c>
    </row>
    <row r="227" customFormat="false" ht="15" hidden="false" customHeight="false" outlineLevel="0" collapsed="false">
      <c r="A227" s="5" t="n">
        <v>38807</v>
      </c>
      <c r="B227" s="2" t="n">
        <v>0.0065</v>
      </c>
      <c r="C227" s="3" t="n">
        <v>0.0047</v>
      </c>
      <c r="D227" s="2" t="n">
        <v>0.004</v>
      </c>
      <c r="E227" s="2" t="n">
        <v>0.006</v>
      </c>
      <c r="F227" s="6" t="n">
        <v>-0.014</v>
      </c>
      <c r="G227" s="2" t="n">
        <v>-0.0035</v>
      </c>
      <c r="H227" s="7" t="n">
        <v>0.003667</v>
      </c>
      <c r="I227" s="2" t="n">
        <v>0.0485</v>
      </c>
      <c r="J227" s="2" t="n">
        <v>0.0808498103655155</v>
      </c>
      <c r="K227" s="8" t="n">
        <v>0.057881024430622</v>
      </c>
      <c r="L227" s="2" t="n">
        <v>0.0490702075348057</v>
      </c>
      <c r="M227" s="2" t="n">
        <v>0.0317796028307098</v>
      </c>
      <c r="N227" s="3" t="n">
        <v>0.00881081689581634</v>
      </c>
      <c r="O227" s="0" t="n">
        <v>11.12</v>
      </c>
      <c r="P227" s="9" t="n">
        <v>0.0096</v>
      </c>
      <c r="Q227" s="0" t="n">
        <v>54.3</v>
      </c>
      <c r="R227" s="0" t="n">
        <v>7.2</v>
      </c>
    </row>
    <row r="228" customFormat="false" ht="15" hidden="false" customHeight="false" outlineLevel="0" collapsed="false">
      <c r="A228" s="5" t="n">
        <v>38837</v>
      </c>
      <c r="B228" s="2" t="n">
        <v>0.0065</v>
      </c>
      <c r="C228" s="3" t="n">
        <v>0.0047</v>
      </c>
      <c r="D228" s="2" t="n">
        <v>0.004</v>
      </c>
      <c r="E228" s="2" t="n">
        <v>0.0062</v>
      </c>
      <c r="F228" s="6" t="n">
        <v>-0.0037</v>
      </c>
      <c r="G228" s="2" t="n">
        <v>0.0005</v>
      </c>
      <c r="H228" s="7" t="n">
        <v>0.0035639999</v>
      </c>
      <c r="I228" s="2" t="n">
        <v>-0.0002</v>
      </c>
      <c r="J228" s="2" t="n">
        <v>0.0808498103655155</v>
      </c>
      <c r="K228" s="8" t="n">
        <v>0.057881024430622</v>
      </c>
      <c r="L228" s="2" t="n">
        <v>0.0490702075348057</v>
      </c>
      <c r="M228" s="2" t="n">
        <v>0.0317796028307098</v>
      </c>
      <c r="N228" s="3" t="n">
        <v>0.00881081689581634</v>
      </c>
      <c r="O228" s="0" t="n">
        <v>10.79</v>
      </c>
      <c r="P228" s="9" t="n">
        <v>0.0039</v>
      </c>
      <c r="Q228" s="0" t="n">
        <v>55.2</v>
      </c>
      <c r="R228" s="0" t="n">
        <v>5.8</v>
      </c>
    </row>
    <row r="229" customFormat="false" ht="15" hidden="false" customHeight="false" outlineLevel="0" collapsed="false">
      <c r="A229" s="5" t="n">
        <v>38868</v>
      </c>
      <c r="B229" s="2" t="n">
        <v>0.0067</v>
      </c>
      <c r="C229" s="3" t="n">
        <v>0.0049</v>
      </c>
      <c r="D229" s="2" t="n">
        <v>0.0041</v>
      </c>
      <c r="E229" s="2" t="n">
        <v>-0.0001</v>
      </c>
      <c r="F229" s="6" t="n">
        <v>-0.0017</v>
      </c>
      <c r="G229" s="2" t="n">
        <v>0.0004</v>
      </c>
      <c r="H229" s="7" t="n">
        <v>0.004311</v>
      </c>
      <c r="I229" s="2" t="n">
        <v>-0.0562</v>
      </c>
      <c r="J229" s="2" t="n">
        <v>0.0834299161175449</v>
      </c>
      <c r="K229" s="8" t="n">
        <v>0.0604108303876951</v>
      </c>
      <c r="L229" s="2" t="n">
        <v>0.0503247634171551</v>
      </c>
      <c r="M229" s="2" t="n">
        <v>0.0331051527003898</v>
      </c>
      <c r="N229" s="3" t="n">
        <v>0.01008606697054</v>
      </c>
      <c r="O229" s="0" t="n">
        <v>15.59</v>
      </c>
      <c r="P229" s="9" t="n">
        <v>0.0067</v>
      </c>
      <c r="Q229" s="0" t="n">
        <v>53.7</v>
      </c>
      <c r="R229" s="0" t="n">
        <v>6.5</v>
      </c>
    </row>
    <row r="230" customFormat="false" ht="15" hidden="false" customHeight="false" outlineLevel="0" collapsed="false">
      <c r="A230" s="5" t="n">
        <v>38898</v>
      </c>
      <c r="B230" s="2" t="n">
        <v>0.0069</v>
      </c>
      <c r="C230" s="3" t="n">
        <v>0.0049</v>
      </c>
      <c r="D230" s="2" t="n">
        <v>0.0042</v>
      </c>
      <c r="E230" s="2" t="n">
        <v>-0.0035</v>
      </c>
      <c r="F230" s="6" t="n">
        <v>0.0015</v>
      </c>
      <c r="G230" s="2" t="n">
        <v>0.0019</v>
      </c>
      <c r="H230" s="7" t="n">
        <v>0.0039639999</v>
      </c>
      <c r="I230" s="2" t="n">
        <v>0.0064</v>
      </c>
      <c r="J230" s="2" t="n">
        <v>0.0860156664899252</v>
      </c>
      <c r="K230" s="8" t="n">
        <v>0.0604108303876951</v>
      </c>
      <c r="L230" s="2" t="n">
        <v>0.0515806944291164</v>
      </c>
      <c r="M230" s="2" t="n">
        <v>0.0344349720608088</v>
      </c>
      <c r="N230" s="3" t="n">
        <v>0.00883013595857873</v>
      </c>
      <c r="O230" s="0" t="n">
        <v>12.44</v>
      </c>
      <c r="P230" s="9" t="n">
        <v>-0.0074</v>
      </c>
      <c r="Q230" s="0" t="n">
        <v>52</v>
      </c>
      <c r="R230" s="0" t="n">
        <v>4</v>
      </c>
    </row>
    <row r="231" customFormat="false" ht="15" hidden="false" customHeight="false" outlineLevel="0" collapsed="false">
      <c r="A231" s="5" t="n">
        <v>38929</v>
      </c>
      <c r="B231" s="2" t="n">
        <v>0.0068</v>
      </c>
      <c r="C231" s="3" t="n">
        <v>0.0048</v>
      </c>
      <c r="D231" s="2" t="n">
        <v>0.004</v>
      </c>
      <c r="E231" s="2" t="n">
        <v>0.0098</v>
      </c>
      <c r="F231" s="6" t="n">
        <v>0.0147</v>
      </c>
      <c r="G231" s="2" t="n">
        <v>0.0105</v>
      </c>
      <c r="H231" s="7" t="n">
        <v>0.003976</v>
      </c>
      <c r="I231" s="2" t="n">
        <v>-0.0325</v>
      </c>
      <c r="J231" s="2" t="n">
        <v>0.0847220850251531</v>
      </c>
      <c r="K231" s="8" t="n">
        <v>0.0591452350359865</v>
      </c>
      <c r="L231" s="2" t="n">
        <v>0.0490702075348057</v>
      </c>
      <c r="M231" s="2" t="n">
        <v>0.0356518774903474</v>
      </c>
      <c r="N231" s="3" t="n">
        <v>0.0100750275011808</v>
      </c>
      <c r="O231" s="0" t="n">
        <v>13.77</v>
      </c>
      <c r="P231" s="9" t="n">
        <v>0.0527</v>
      </c>
      <c r="Q231" s="0" t="n">
        <v>53</v>
      </c>
      <c r="R231" s="0" t="n">
        <v>3.6</v>
      </c>
    </row>
    <row r="232" customFormat="false" ht="15" hidden="false" customHeight="false" outlineLevel="0" collapsed="false">
      <c r="A232" s="5" t="n">
        <v>38960</v>
      </c>
      <c r="B232" s="2" t="n">
        <v>0.0067</v>
      </c>
      <c r="C232" s="3" t="n">
        <v>0.0046</v>
      </c>
      <c r="D232" s="2" t="n">
        <v>0.0039</v>
      </c>
      <c r="E232" s="2" t="n">
        <v>0.0162</v>
      </c>
      <c r="F232" s="6" t="n">
        <v>0.0185</v>
      </c>
      <c r="G232" s="2" t="n">
        <v>0.0112</v>
      </c>
      <c r="H232" s="7" t="n">
        <v>0.004224</v>
      </c>
      <c r="I232" s="2" t="n">
        <v>0.0296</v>
      </c>
      <c r="J232" s="2" t="n">
        <v>0.0834299161175449</v>
      </c>
      <c r="K232" s="8" t="n">
        <v>0.0566181971940867</v>
      </c>
      <c r="L232" s="2" t="n">
        <v>0.0478170254131676</v>
      </c>
      <c r="M232" s="2" t="n">
        <v>0.0356128907043773</v>
      </c>
      <c r="N232" s="3" t="n">
        <v>0.00880117178091907</v>
      </c>
      <c r="O232" s="0" t="n">
        <v>11.31</v>
      </c>
      <c r="P232" s="9" t="n">
        <v>0.0137</v>
      </c>
      <c r="Q232" s="0" t="n">
        <v>53.7</v>
      </c>
      <c r="R232" s="0" t="n">
        <v>5.1</v>
      </c>
    </row>
    <row r="233" customFormat="false" ht="15" hidden="false" customHeight="false" outlineLevel="0" collapsed="false">
      <c r="A233" s="5" t="n">
        <v>38990</v>
      </c>
      <c r="B233" s="2" t="n">
        <v>0.0066</v>
      </c>
      <c r="C233" s="3" t="n">
        <v>0.0045</v>
      </c>
      <c r="D233" s="2" t="n">
        <v>0.0038</v>
      </c>
      <c r="E233" s="2" t="n">
        <v>0.0142</v>
      </c>
      <c r="F233" s="6" t="n">
        <v>0.0112</v>
      </c>
      <c r="G233" s="2" t="n">
        <v>0.0073</v>
      </c>
      <c r="H233" s="7" t="n">
        <v>0.0040810001</v>
      </c>
      <c r="I233" s="2" t="n">
        <v>0.0083</v>
      </c>
      <c r="J233" s="2" t="n">
        <v>0.0821391583647113</v>
      </c>
      <c r="K233" s="8" t="n">
        <v>0.0553567519501013</v>
      </c>
      <c r="L233" s="2" t="n">
        <v>0.046565215684566</v>
      </c>
      <c r="M233" s="2" t="n">
        <v>0.0355739426801454</v>
      </c>
      <c r="N233" s="3" t="n">
        <v>0.00879153626553526</v>
      </c>
      <c r="O233" s="0" t="n">
        <v>11.35</v>
      </c>
      <c r="P233" s="9" t="n">
        <v>0.0318</v>
      </c>
      <c r="Q233" s="0" t="n">
        <v>52.2</v>
      </c>
      <c r="R233" s="0" t="n">
        <v>4.3</v>
      </c>
    </row>
    <row r="234" customFormat="false" ht="15" hidden="false" customHeight="false" outlineLevel="0" collapsed="false">
      <c r="A234" s="5" t="n">
        <v>39021</v>
      </c>
      <c r="B234" s="2" t="n">
        <v>0.0064</v>
      </c>
      <c r="C234" s="3" t="n">
        <v>0.0045</v>
      </c>
      <c r="D234" s="2" t="n">
        <v>0.0038</v>
      </c>
      <c r="E234" s="2" t="n">
        <v>0.0136</v>
      </c>
      <c r="F234" s="6" t="n">
        <v>0.008</v>
      </c>
      <c r="G234" s="2" t="n">
        <v>0.0044</v>
      </c>
      <c r="H234" s="7" t="n">
        <v>0.0040580002</v>
      </c>
      <c r="I234" s="2" t="n">
        <v>0.0576</v>
      </c>
      <c r="J234" s="2" t="n">
        <v>0.0795618707200734</v>
      </c>
      <c r="K234" s="8" t="n">
        <v>0.0553567519501013</v>
      </c>
      <c r="L234" s="2" t="n">
        <v>0.046565215684566</v>
      </c>
      <c r="M234" s="2" t="n">
        <v>0.0329966550355074</v>
      </c>
      <c r="N234" s="3" t="n">
        <v>0.00879153626553526</v>
      </c>
      <c r="O234" s="0" t="n">
        <v>10.41</v>
      </c>
      <c r="P234" s="9" t="n">
        <v>-0.0288</v>
      </c>
      <c r="Q234" s="0" t="n">
        <v>51.4</v>
      </c>
      <c r="R234" s="0" t="n">
        <v>4.1</v>
      </c>
    </row>
    <row r="235" customFormat="false" ht="15" hidden="false" customHeight="false" outlineLevel="0" collapsed="false">
      <c r="A235" s="5" t="n">
        <v>39051</v>
      </c>
      <c r="B235" s="2" t="n">
        <v>0.0063</v>
      </c>
      <c r="C235" s="3" t="n">
        <v>0.0044</v>
      </c>
      <c r="D235" s="2" t="n">
        <v>0.0037</v>
      </c>
      <c r="E235" s="2" t="n">
        <v>0.0168</v>
      </c>
      <c r="F235" s="6" t="n">
        <v>0.0141</v>
      </c>
      <c r="G235" s="2" t="n">
        <v>0.0078</v>
      </c>
      <c r="H235" s="7" t="n">
        <v>0.0042300001</v>
      </c>
      <c r="I235" s="2" t="n">
        <v>0.0263</v>
      </c>
      <c r="J235" s="2" t="n">
        <v>0.0782753380297514</v>
      </c>
      <c r="K235" s="8" t="n">
        <v>0.0540966873236186</v>
      </c>
      <c r="L235" s="2" t="n">
        <v>0.0453147769825524</v>
      </c>
      <c r="M235" s="2" t="n">
        <v>0.032960561047199</v>
      </c>
      <c r="N235" s="3" t="n">
        <v>0.00878191034106621</v>
      </c>
      <c r="O235" s="0" t="n">
        <v>10.36</v>
      </c>
      <c r="P235" s="9" t="n">
        <v>0.0349</v>
      </c>
      <c r="Q235" s="0" t="n">
        <v>50.3</v>
      </c>
      <c r="R235" s="0" t="n">
        <v>3.5</v>
      </c>
    </row>
    <row r="236" customFormat="false" ht="15" hidden="false" customHeight="false" outlineLevel="0" collapsed="false">
      <c r="A236" s="5" t="n">
        <v>39082</v>
      </c>
      <c r="B236" s="2" t="n">
        <v>0.0062</v>
      </c>
      <c r="C236" s="3" t="n">
        <v>0.0045</v>
      </c>
      <c r="D236" s="2" t="n">
        <v>0.0039</v>
      </c>
      <c r="E236" s="2" t="n">
        <v>0.011</v>
      </c>
      <c r="F236" s="6" t="n">
        <v>-0.0086</v>
      </c>
      <c r="G236" s="2" t="n">
        <v>-0.0046</v>
      </c>
      <c r="H236" s="7" t="n">
        <v>0.004034</v>
      </c>
      <c r="I236" s="2" t="n">
        <v>0.0033</v>
      </c>
      <c r="J236" s="2" t="n">
        <v>0.0769902108971672</v>
      </c>
      <c r="K236" s="8" t="n">
        <v>0.0553567519501013</v>
      </c>
      <c r="L236" s="2" t="n">
        <v>0.0478170254131676</v>
      </c>
      <c r="M236" s="2" t="n">
        <v>0.0291731854839996</v>
      </c>
      <c r="N236" s="3" t="n">
        <v>0.00753972653693365</v>
      </c>
      <c r="O236" s="0" t="n">
        <v>11.25</v>
      </c>
      <c r="P236" s="9" t="n">
        <v>0.013</v>
      </c>
      <c r="Q236" s="0" t="n">
        <v>51.4</v>
      </c>
      <c r="R236" s="0" t="n">
        <v>4.9</v>
      </c>
    </row>
    <row r="237" customFormat="false" ht="15" hidden="false" customHeight="false" outlineLevel="0" collapsed="false">
      <c r="A237" s="5" t="n">
        <v>39113</v>
      </c>
      <c r="B237" s="2" t="n">
        <v>0.0061</v>
      </c>
      <c r="C237" s="3" t="n">
        <v>0.0046</v>
      </c>
      <c r="D237" s="2" t="n">
        <v>0.004</v>
      </c>
      <c r="E237" s="2" t="n">
        <v>0.0112</v>
      </c>
      <c r="F237" s="6" t="n">
        <v>-0.0002</v>
      </c>
      <c r="G237" s="2" t="n">
        <v>0</v>
      </c>
      <c r="H237" s="7" t="n">
        <v>0.0044439998</v>
      </c>
      <c r="I237" s="2" t="n">
        <v>0.0167</v>
      </c>
      <c r="J237" s="2" t="n">
        <v>0.0757064879261868</v>
      </c>
      <c r="K237" s="8" t="n">
        <v>0.0566181971940867</v>
      </c>
      <c r="L237" s="2" t="n">
        <v>0.0490702075348057</v>
      </c>
      <c r="M237" s="2" t="n">
        <v>0.0266362803913811</v>
      </c>
      <c r="N237" s="3" t="n">
        <v>0.00754798965928098</v>
      </c>
      <c r="O237" s="0" t="n">
        <v>10.14</v>
      </c>
      <c r="P237" s="9" t="n">
        <v>0.0559</v>
      </c>
      <c r="Q237" s="0" t="n">
        <v>49.5</v>
      </c>
      <c r="R237" s="0" t="n">
        <v>1.6</v>
      </c>
    </row>
    <row r="238" customFormat="false" ht="15" hidden="false" customHeight="false" outlineLevel="0" collapsed="false">
      <c r="A238" s="5" t="n">
        <v>39141</v>
      </c>
      <c r="B238" s="2" t="n">
        <v>0.006</v>
      </c>
      <c r="C238" s="3" t="n">
        <v>0.0044</v>
      </c>
      <c r="D238" s="2" t="n">
        <v>0.0038</v>
      </c>
      <c r="E238" s="2" t="n">
        <v>0.014</v>
      </c>
      <c r="F238" s="6" t="n">
        <v>0.0202</v>
      </c>
      <c r="G238" s="2" t="n">
        <v>0.0132</v>
      </c>
      <c r="H238" s="7" t="n">
        <v>0.0038370001</v>
      </c>
      <c r="I238" s="2" t="n">
        <v>-0.0079</v>
      </c>
      <c r="J238" s="2" t="n">
        <v>0.0744241677219248</v>
      </c>
      <c r="K238" s="8" t="n">
        <v>0.0540966873236186</v>
      </c>
      <c r="L238" s="2" t="n">
        <v>0.046565215684566</v>
      </c>
      <c r="M238" s="2" t="n">
        <v>0.0278589520373589</v>
      </c>
      <c r="N238" s="3" t="n">
        <v>0.00753147163905261</v>
      </c>
      <c r="O238" s="0" t="n">
        <v>15.93</v>
      </c>
      <c r="P238" s="9" t="n">
        <v>-0.0799</v>
      </c>
      <c r="Q238" s="0" t="n">
        <v>51.9</v>
      </c>
      <c r="R238" s="0" t="n">
        <v>2.7</v>
      </c>
    </row>
    <row r="239" customFormat="false" ht="15" hidden="false" customHeight="false" outlineLevel="0" collapsed="false">
      <c r="A239" s="5" t="n">
        <v>39172</v>
      </c>
      <c r="B239" s="2" t="n">
        <v>0.0061</v>
      </c>
      <c r="C239" s="3" t="n">
        <v>0.0045</v>
      </c>
      <c r="D239" s="2" t="n">
        <v>0.0038</v>
      </c>
      <c r="E239" s="2" t="n">
        <v>0.0011</v>
      </c>
      <c r="F239" s="6" t="n">
        <v>-0.0048</v>
      </c>
      <c r="G239" s="2" t="n">
        <v>0.0024</v>
      </c>
      <c r="H239" s="7" t="n">
        <v>0.0042519998</v>
      </c>
      <c r="I239" s="2" t="n">
        <v>0.0107</v>
      </c>
      <c r="J239" s="2" t="n">
        <v>0.0757064879261868</v>
      </c>
      <c r="K239" s="8" t="n">
        <v>0.0553567519501013</v>
      </c>
      <c r="L239" s="2" t="n">
        <v>0.046565215684566</v>
      </c>
      <c r="M239" s="2" t="n">
        <v>0.0291412722416209</v>
      </c>
      <c r="N239" s="3" t="n">
        <v>0.00879153626553526</v>
      </c>
      <c r="O239" s="0" t="n">
        <v>14.41</v>
      </c>
      <c r="P239" s="9" t="n">
        <v>-0.0113</v>
      </c>
      <c r="Q239" s="0" t="n">
        <v>50.7</v>
      </c>
      <c r="R239" s="0" t="n">
        <v>3.2</v>
      </c>
    </row>
    <row r="240" customFormat="false" ht="15" hidden="false" customHeight="false" outlineLevel="0" collapsed="false">
      <c r="A240" s="5" t="n">
        <v>39202</v>
      </c>
      <c r="B240" s="2" t="n">
        <v>0.006</v>
      </c>
      <c r="C240" s="3" t="n">
        <v>0.0045</v>
      </c>
      <c r="D240" s="2" t="n">
        <v>0.0038</v>
      </c>
      <c r="E240" s="2" t="n">
        <v>0.013</v>
      </c>
      <c r="F240" s="6" t="n">
        <v>0.0072</v>
      </c>
      <c r="G240" s="2" t="n">
        <v>0.0045</v>
      </c>
      <c r="H240" s="7" t="n">
        <v>0.0043620002</v>
      </c>
      <c r="I240" s="2" t="n">
        <v>0.018</v>
      </c>
      <c r="J240" s="2" t="n">
        <v>0.0744241677219248</v>
      </c>
      <c r="K240" s="8" t="n">
        <v>0.0553567519501013</v>
      </c>
      <c r="L240" s="2" t="n">
        <v>0.046565215684566</v>
      </c>
      <c r="M240" s="2" t="n">
        <v>0.0278589520373589</v>
      </c>
      <c r="N240" s="3" t="n">
        <v>0.00879153626553526</v>
      </c>
      <c r="O240" s="0" t="n">
        <v>13.34</v>
      </c>
      <c r="P240" s="9" t="n">
        <v>-0.0601</v>
      </c>
      <c r="Q240" s="0" t="n">
        <v>52.6</v>
      </c>
      <c r="R240" s="0" t="n">
        <v>2.4</v>
      </c>
    </row>
    <row r="241" customFormat="false" ht="15" hidden="false" customHeight="false" outlineLevel="0" collapsed="false">
      <c r="A241" s="5" t="n">
        <v>39233</v>
      </c>
      <c r="B241" s="2" t="n">
        <v>0.006</v>
      </c>
      <c r="C241" s="3" t="n">
        <v>0.0047</v>
      </c>
      <c r="D241" s="2" t="n">
        <v>0.004</v>
      </c>
      <c r="E241" s="2" t="n">
        <v>0.0075</v>
      </c>
      <c r="F241" s="6" t="n">
        <v>-0.0098</v>
      </c>
      <c r="G241" s="2" t="n">
        <v>-0.0064</v>
      </c>
      <c r="H241" s="7" t="n">
        <v>0.0040589999</v>
      </c>
      <c r="I241" s="2" t="n">
        <v>0.041</v>
      </c>
      <c r="J241" s="2" t="n">
        <v>0.0744241677219248</v>
      </c>
      <c r="K241" s="8" t="n">
        <v>0.057881024430622</v>
      </c>
      <c r="L241" s="2" t="n">
        <v>0.0490702075348057</v>
      </c>
      <c r="M241" s="2" t="n">
        <v>0.0253539601871191</v>
      </c>
      <c r="N241" s="3" t="n">
        <v>0.00881081689581634</v>
      </c>
      <c r="O241" s="0" t="n">
        <v>12.76</v>
      </c>
      <c r="P241" s="9" t="n">
        <v>0.0234</v>
      </c>
      <c r="Q241" s="0" t="n">
        <v>52.5</v>
      </c>
      <c r="R241" s="0" t="n">
        <v>4.1</v>
      </c>
    </row>
    <row r="242" customFormat="false" ht="15" hidden="false" customHeight="false" outlineLevel="0" collapsed="false">
      <c r="A242" s="5" t="n">
        <v>39263</v>
      </c>
      <c r="B242" s="2" t="n">
        <v>0.0065</v>
      </c>
      <c r="C242" s="3" t="n">
        <v>0.0048</v>
      </c>
      <c r="D242" s="2" t="n">
        <v>0.004</v>
      </c>
      <c r="E242" s="2" t="n">
        <v>-0.018</v>
      </c>
      <c r="F242" s="6" t="n">
        <v>-0.0047</v>
      </c>
      <c r="G242" s="2" t="n">
        <v>0.0016</v>
      </c>
      <c r="H242" s="7" t="n">
        <v>0.00398</v>
      </c>
      <c r="I242" s="2" t="n">
        <v>-0.0146</v>
      </c>
      <c r="J242" s="2" t="n">
        <v>0.0808498103655155</v>
      </c>
      <c r="K242" s="8" t="n">
        <v>0.0591452350359865</v>
      </c>
      <c r="L242" s="2" t="n">
        <v>0.0490702075348057</v>
      </c>
      <c r="M242" s="2" t="n">
        <v>0.0317796028307098</v>
      </c>
      <c r="N242" s="3" t="n">
        <v>0.0100750275011808</v>
      </c>
      <c r="O242" s="0" t="n">
        <v>16.69</v>
      </c>
      <c r="P242" s="9" t="n">
        <v>0.0235</v>
      </c>
      <c r="Q242" s="0" t="n">
        <v>52.6</v>
      </c>
      <c r="R242" s="0" t="n">
        <v>2.8</v>
      </c>
    </row>
    <row r="243" customFormat="false" ht="15" hidden="false" customHeight="false" outlineLevel="0" collapsed="false">
      <c r="A243" s="5" t="n">
        <v>39294</v>
      </c>
      <c r="B243" s="2" t="n">
        <v>0.0073</v>
      </c>
      <c r="C243" s="3" t="n">
        <v>0.0048</v>
      </c>
      <c r="D243" s="2" t="n">
        <v>0.0038</v>
      </c>
      <c r="E243" s="2" t="n">
        <v>-0.0354</v>
      </c>
      <c r="F243" s="6" t="n">
        <v>0.0034</v>
      </c>
      <c r="G243" s="2" t="n">
        <v>0.014</v>
      </c>
      <c r="H243" s="7" t="n">
        <v>0.0039570001</v>
      </c>
      <c r="I243" s="2" t="n">
        <v>-0.0684</v>
      </c>
      <c r="J243" s="2" t="n">
        <v>0.0912041460123694</v>
      </c>
      <c r="K243" s="8" t="n">
        <v>0.0591452350359865</v>
      </c>
      <c r="L243" s="2" t="n">
        <v>0.046565215684566</v>
      </c>
      <c r="M243" s="2" t="n">
        <v>0.0446389303278034</v>
      </c>
      <c r="N243" s="3" t="n">
        <v>0.0125800193514205</v>
      </c>
      <c r="O243" s="0" t="n">
        <v>25.18</v>
      </c>
      <c r="P243" s="9" t="n">
        <v>0.0129</v>
      </c>
      <c r="Q243" s="0" t="n">
        <v>52.4</v>
      </c>
      <c r="R243" s="0" t="n">
        <v>2.9</v>
      </c>
    </row>
    <row r="244" customFormat="false" ht="15" hidden="false" customHeight="false" outlineLevel="0" collapsed="false">
      <c r="A244" s="5" t="n">
        <v>39325</v>
      </c>
      <c r="B244" s="2" t="n">
        <v>0.0073</v>
      </c>
      <c r="C244" s="3" t="n">
        <v>0.0047</v>
      </c>
      <c r="D244" s="2" t="n">
        <v>0.0035</v>
      </c>
      <c r="E244" s="2" t="n">
        <v>0.0136</v>
      </c>
      <c r="F244" s="6" t="n">
        <v>0.0092</v>
      </c>
      <c r="G244" s="2" t="n">
        <v>0.0149</v>
      </c>
      <c r="H244" s="7" t="n">
        <v>0.0041789999</v>
      </c>
      <c r="I244" s="2" t="n">
        <v>0.0227</v>
      </c>
      <c r="J244" s="2" t="n">
        <v>0.0912041460123694</v>
      </c>
      <c r="K244" s="8" t="n">
        <v>0.057881024430622</v>
      </c>
      <c r="L244" s="2" t="n">
        <v>0.0428180071986151</v>
      </c>
      <c r="M244" s="2" t="n">
        <v>0.0483861388137543</v>
      </c>
      <c r="N244" s="3" t="n">
        <v>0.0150630172320069</v>
      </c>
      <c r="O244" s="0" t="n">
        <v>23.58</v>
      </c>
      <c r="P244" s="9" t="n">
        <v>0.018</v>
      </c>
      <c r="Q244" s="0" t="n">
        <v>50.9</v>
      </c>
      <c r="R244" s="0" t="n">
        <v>2.9</v>
      </c>
    </row>
    <row r="245" customFormat="false" ht="15" hidden="false" customHeight="false" outlineLevel="0" collapsed="false">
      <c r="A245" s="5" t="n">
        <v>39355</v>
      </c>
      <c r="B245" s="2" t="n">
        <v>0.0069</v>
      </c>
      <c r="C245" s="3" t="n">
        <v>0.0047</v>
      </c>
      <c r="D245" s="2" t="n">
        <v>0.0034</v>
      </c>
      <c r="E245" s="2" t="n">
        <v>0.0262</v>
      </c>
      <c r="F245" s="6" t="n">
        <v>0.008</v>
      </c>
      <c r="G245" s="2" t="n">
        <v>0.006</v>
      </c>
      <c r="H245" s="7" t="n">
        <v>0.0032339999</v>
      </c>
      <c r="I245" s="2" t="n">
        <v>0.0172</v>
      </c>
      <c r="J245" s="2" t="n">
        <v>0.0860156664899252</v>
      </c>
      <c r="K245" s="8" t="n">
        <v>0.057881024430622</v>
      </c>
      <c r="L245" s="2" t="n">
        <v>0.041571673389913</v>
      </c>
      <c r="M245" s="2" t="n">
        <v>0.0444439931000122</v>
      </c>
      <c r="N245" s="3" t="n">
        <v>0.016309351040709</v>
      </c>
      <c r="O245" s="0" t="n">
        <v>18.18</v>
      </c>
      <c r="P245" s="9" t="n">
        <v>-0.0243</v>
      </c>
      <c r="Q245" s="0" t="n">
        <v>51</v>
      </c>
      <c r="R245" s="0" t="n">
        <v>4.1</v>
      </c>
    </row>
    <row r="246" customFormat="false" ht="15" hidden="false" customHeight="false" outlineLevel="0" collapsed="false">
      <c r="A246" s="5" t="n">
        <v>39386</v>
      </c>
      <c r="B246" s="2" t="n">
        <v>0.007</v>
      </c>
      <c r="C246" s="3" t="n">
        <v>0.0046</v>
      </c>
      <c r="D246" s="2" t="n">
        <v>0.0034</v>
      </c>
      <c r="E246" s="2" t="n">
        <v>0.006</v>
      </c>
      <c r="F246" s="6" t="n">
        <v>0.0117</v>
      </c>
      <c r="G246" s="2" t="n">
        <v>0.0063</v>
      </c>
      <c r="H246" s="7" t="n">
        <v>0.003216</v>
      </c>
      <c r="I246" s="2" t="n">
        <v>0.0287</v>
      </c>
      <c r="J246" s="2" t="n">
        <v>0.0873106619155055</v>
      </c>
      <c r="K246" s="8" t="n">
        <v>0.0566181971940867</v>
      </c>
      <c r="L246" s="2" t="n">
        <v>0.041571673389913</v>
      </c>
      <c r="M246" s="2" t="n">
        <v>0.0457389885255926</v>
      </c>
      <c r="N246" s="3" t="n">
        <v>0.0150465238041737</v>
      </c>
      <c r="O246" s="0" t="n">
        <v>18.34</v>
      </c>
      <c r="P246" s="9" t="n">
        <v>-0.0712</v>
      </c>
      <c r="Q246" s="0" t="n">
        <v>51.1</v>
      </c>
      <c r="R246" s="0" t="n">
        <v>4.6</v>
      </c>
    </row>
    <row r="247" customFormat="false" ht="15" hidden="false" customHeight="false" outlineLevel="0" collapsed="false">
      <c r="A247" s="5" t="n">
        <v>39416</v>
      </c>
      <c r="B247" s="2" t="n">
        <v>0.0076</v>
      </c>
      <c r="C247" s="3" t="n">
        <v>0.0045</v>
      </c>
      <c r="D247" s="2" t="n">
        <v>0.0027</v>
      </c>
      <c r="E247" s="2" t="n">
        <v>-0.0217</v>
      </c>
      <c r="F247" s="6" t="n">
        <v>0.0085</v>
      </c>
      <c r="G247" s="2" t="n">
        <v>0.0268</v>
      </c>
      <c r="H247" s="7" t="n">
        <v>0.0034099999</v>
      </c>
      <c r="I247" s="2" t="n">
        <v>-0.0718</v>
      </c>
      <c r="J247" s="2" t="n">
        <v>0.0951104064082937</v>
      </c>
      <c r="K247" s="8" t="n">
        <v>0.0553567519501013</v>
      </c>
      <c r="L247" s="2" t="n">
        <v>0.0328854966803307</v>
      </c>
      <c r="M247" s="2" t="n">
        <v>0.062224909727963</v>
      </c>
      <c r="N247" s="3" t="n">
        <v>0.0224712552697706</v>
      </c>
      <c r="O247" s="0" t="n">
        <v>24.81</v>
      </c>
      <c r="P247" s="9" t="n">
        <v>0.0128</v>
      </c>
      <c r="Q247" s="0" t="n">
        <v>50.5</v>
      </c>
      <c r="R247" s="0" t="n">
        <v>5.3</v>
      </c>
    </row>
    <row r="248" customFormat="false" ht="15" hidden="false" customHeight="false" outlineLevel="0" collapsed="false">
      <c r="A248" s="5" t="n">
        <v>39447</v>
      </c>
      <c r="B248" s="2" t="n">
        <v>0.0077</v>
      </c>
      <c r="C248" s="3" t="n">
        <v>0.0046</v>
      </c>
      <c r="D248" s="2" t="n">
        <v>0.0028</v>
      </c>
      <c r="E248" s="2" t="n">
        <v>0.0029</v>
      </c>
      <c r="F248" s="6" t="n">
        <v>0.0015</v>
      </c>
      <c r="G248" s="2" t="n">
        <v>0.0021</v>
      </c>
      <c r="H248" s="7" t="n">
        <v>0.002721</v>
      </c>
      <c r="I248" s="2" t="n">
        <v>-0.0006</v>
      </c>
      <c r="J248" s="2" t="n">
        <v>0.0964153389671201</v>
      </c>
      <c r="K248" s="8" t="n">
        <v>0.0566181971940867</v>
      </c>
      <c r="L248" s="2" t="n">
        <v>0.0341223000022235</v>
      </c>
      <c r="M248" s="2" t="n">
        <v>0.0622930389648966</v>
      </c>
      <c r="N248" s="3" t="n">
        <v>0.0224958971918632</v>
      </c>
      <c r="O248" s="0" t="n">
        <v>23.19</v>
      </c>
      <c r="P248" s="9" t="n">
        <v>0.0194</v>
      </c>
      <c r="Q248" s="0" t="n">
        <v>49</v>
      </c>
      <c r="R248" s="0" t="n">
        <v>3</v>
      </c>
    </row>
    <row r="249" customFormat="false" ht="15" hidden="false" customHeight="false" outlineLevel="0" collapsed="false">
      <c r="A249" s="5" t="n">
        <v>39478</v>
      </c>
      <c r="B249" s="2" t="n">
        <v>0.008</v>
      </c>
      <c r="C249" s="3" t="n">
        <v>0.0043</v>
      </c>
      <c r="D249" s="2" t="n">
        <v>0.0022</v>
      </c>
      <c r="E249" s="2" t="n">
        <v>-0.0133</v>
      </c>
      <c r="F249" s="6" t="n">
        <v>0.0122</v>
      </c>
      <c r="G249" s="2" t="n">
        <v>0.0251</v>
      </c>
      <c r="H249" s="7" t="n">
        <v>0.0021480001</v>
      </c>
      <c r="I249" s="2" t="n">
        <v>-0.0682</v>
      </c>
      <c r="J249" s="2" t="n">
        <v>0.100338693716146</v>
      </c>
      <c r="K249" s="8" t="n">
        <v>0.0528380019408188</v>
      </c>
      <c r="L249" s="2" t="n">
        <v>0.0267217941965934</v>
      </c>
      <c r="M249" s="2" t="n">
        <v>0.073616899519553</v>
      </c>
      <c r="N249" s="3" t="n">
        <v>0.0261162077442254</v>
      </c>
      <c r="O249" s="0" t="n">
        <v>28.33</v>
      </c>
      <c r="P249" s="9" t="n">
        <v>0.0014</v>
      </c>
      <c r="Q249" s="0" t="n">
        <v>50.3</v>
      </c>
      <c r="R249" s="0" t="n">
        <v>3.3</v>
      </c>
    </row>
    <row r="250" customFormat="false" ht="15" hidden="false" customHeight="false" outlineLevel="0" collapsed="false">
      <c r="A250" s="5" t="n">
        <v>39507</v>
      </c>
      <c r="B250" s="2" t="n">
        <v>0.0084</v>
      </c>
      <c r="C250" s="3" t="n">
        <v>0.0043</v>
      </c>
      <c r="D250" s="2" t="n">
        <v>0.0019</v>
      </c>
      <c r="E250" s="2" t="n">
        <v>-0.0136</v>
      </c>
      <c r="F250" s="6" t="n">
        <v>0.0019</v>
      </c>
      <c r="G250" s="2" t="n">
        <v>0.0133</v>
      </c>
      <c r="H250" s="7" t="n">
        <v>0.001325</v>
      </c>
      <c r="I250" s="2" t="n">
        <v>-0.0371</v>
      </c>
      <c r="J250" s="2" t="n">
        <v>0.105589852792566</v>
      </c>
      <c r="K250" s="8" t="n">
        <v>0.0528380019408188</v>
      </c>
      <c r="L250" s="2" t="n">
        <v>0.0230397754505438</v>
      </c>
      <c r="M250" s="2" t="n">
        <v>0.0825500773420225</v>
      </c>
      <c r="N250" s="3" t="n">
        <v>0.029798226490275</v>
      </c>
      <c r="O250" s="0" t="n">
        <v>28.9</v>
      </c>
      <c r="P250" s="9" t="n">
        <v>0.0014</v>
      </c>
      <c r="Q250" s="0" t="n">
        <v>47.6</v>
      </c>
      <c r="R250" s="0" t="n">
        <v>2.1</v>
      </c>
    </row>
    <row r="251" customFormat="false" ht="15" hidden="false" customHeight="false" outlineLevel="0" collapsed="false">
      <c r="A251" s="5" t="n">
        <v>39538</v>
      </c>
      <c r="B251" s="2" t="n">
        <v>0.0086</v>
      </c>
      <c r="C251" s="3" t="n">
        <v>0.0045</v>
      </c>
      <c r="D251" s="2" t="n">
        <v>0.0018</v>
      </c>
      <c r="E251" s="2" t="n">
        <v>-0.0034</v>
      </c>
      <c r="F251" s="6" t="n">
        <v>-0.0096</v>
      </c>
      <c r="G251" s="2" t="n">
        <v>0.0065</v>
      </c>
      <c r="H251" s="7" t="n">
        <v>0.00171</v>
      </c>
      <c r="I251" s="2" t="n">
        <v>0.0042</v>
      </c>
      <c r="J251" s="2" t="n">
        <v>0.108224037644802</v>
      </c>
      <c r="K251" s="8" t="n">
        <v>0.0553567519501013</v>
      </c>
      <c r="L251" s="2" t="n">
        <v>0.021815128251309</v>
      </c>
      <c r="M251" s="2" t="n">
        <v>0.0864089093934926</v>
      </c>
      <c r="N251" s="3" t="n">
        <v>0.0335416236987922</v>
      </c>
      <c r="O251" s="0" t="n">
        <v>26.49</v>
      </c>
      <c r="P251" s="9" t="n">
        <v>-0.0166</v>
      </c>
      <c r="Q251" s="0" t="n">
        <v>48.3</v>
      </c>
      <c r="R251" s="0" t="n">
        <v>1.2</v>
      </c>
    </row>
    <row r="252" customFormat="false" ht="15" hidden="false" customHeight="false" outlineLevel="0" collapsed="false">
      <c r="A252" s="5" t="n">
        <v>39568</v>
      </c>
      <c r="B252" s="2" t="n">
        <v>0.008</v>
      </c>
      <c r="C252" s="3" t="n">
        <v>0.0046</v>
      </c>
      <c r="D252" s="2" t="n">
        <v>0.0023</v>
      </c>
      <c r="E252" s="2" t="n">
        <v>0.0431</v>
      </c>
      <c r="F252" s="6" t="n">
        <v>0.0057</v>
      </c>
      <c r="G252" s="2" t="n">
        <v>-0.0167</v>
      </c>
      <c r="H252" s="7" t="n">
        <v>0.001757</v>
      </c>
      <c r="I252" s="2" t="n">
        <v>0.0419</v>
      </c>
      <c r="J252" s="2" t="n">
        <v>0.100338693716146</v>
      </c>
      <c r="K252" s="8" t="n">
        <v>0.0566181971940867</v>
      </c>
      <c r="L252" s="2" t="n">
        <v>0.027951830643242</v>
      </c>
      <c r="M252" s="2" t="n">
        <v>0.0723868630729043</v>
      </c>
      <c r="N252" s="3" t="n">
        <v>0.0286663665508447</v>
      </c>
      <c r="O252" s="0" t="n">
        <v>21.16</v>
      </c>
      <c r="P252" s="9" t="n">
        <v>-0.0843</v>
      </c>
      <c r="Q252" s="0" t="n">
        <v>48.8</v>
      </c>
      <c r="R252" s="0" t="n">
        <v>2.1</v>
      </c>
    </row>
    <row r="253" customFormat="false" ht="15" hidden="false" customHeight="false" outlineLevel="0" collapsed="false">
      <c r="A253" s="5" t="n">
        <v>39599</v>
      </c>
      <c r="B253" s="2" t="n">
        <v>0.008</v>
      </c>
      <c r="C253" s="3" t="n">
        <v>0.0048</v>
      </c>
      <c r="D253" s="2" t="n">
        <v>0.0026</v>
      </c>
      <c r="E253" s="2" t="n">
        <v>0.0036</v>
      </c>
      <c r="F253" s="6" t="n">
        <v>-0.0094</v>
      </c>
      <c r="G253" s="2" t="n">
        <v>-0.0095</v>
      </c>
      <c r="H253" s="7" t="n">
        <v>0.001784</v>
      </c>
      <c r="I253" s="2" t="n">
        <v>0.0459</v>
      </c>
      <c r="J253" s="2" t="n">
        <v>0.100338693716146</v>
      </c>
      <c r="K253" s="8" t="n">
        <v>0.0591452350359865</v>
      </c>
      <c r="L253" s="2" t="n">
        <v>0.0316500494346978</v>
      </c>
      <c r="M253" s="2" t="n">
        <v>0.0686886442814485</v>
      </c>
      <c r="N253" s="3" t="n">
        <v>0.0274951856012887</v>
      </c>
      <c r="O253" s="0" t="n">
        <v>18.57</v>
      </c>
      <c r="P253" s="9" t="n">
        <v>0.002</v>
      </c>
      <c r="Q253" s="0" t="n">
        <v>48.8</v>
      </c>
      <c r="R253" s="0" t="n">
        <v>1.3</v>
      </c>
    </row>
    <row r="254" customFormat="false" ht="15" hidden="false" customHeight="false" outlineLevel="0" collapsed="false">
      <c r="A254" s="5" t="n">
        <v>39629</v>
      </c>
      <c r="B254" s="2" t="n">
        <v>0.0087</v>
      </c>
      <c r="C254" s="3" t="n">
        <v>0.0049</v>
      </c>
      <c r="D254" s="2" t="n">
        <v>0.0025</v>
      </c>
      <c r="E254" s="2" t="n">
        <v>-0.028</v>
      </c>
      <c r="F254" s="6" t="n">
        <v>-0.0053</v>
      </c>
      <c r="G254" s="2" t="n">
        <v>0.0055</v>
      </c>
      <c r="H254" s="7" t="n">
        <v>0.001739</v>
      </c>
      <c r="I254" s="2" t="n">
        <v>-0.077</v>
      </c>
      <c r="J254" s="2" t="n">
        <v>0.10954328638178</v>
      </c>
      <c r="K254" s="8" t="n">
        <v>0.0604108303876951</v>
      </c>
      <c r="L254" s="2" t="n">
        <v>0.0304159569135067</v>
      </c>
      <c r="M254" s="2" t="n">
        <v>0.0791273294682735</v>
      </c>
      <c r="N254" s="3" t="n">
        <v>0.0299948734741884</v>
      </c>
      <c r="O254" s="0" t="n">
        <v>24.59</v>
      </c>
      <c r="P254" s="9" t="n">
        <v>-0.0523</v>
      </c>
      <c r="Q254" s="0" t="n">
        <v>49.8</v>
      </c>
      <c r="R254" s="0" t="n">
        <v>2.4</v>
      </c>
    </row>
    <row r="255" customFormat="false" ht="15" hidden="false" customHeight="false" outlineLevel="0" collapsed="false">
      <c r="A255" s="5" t="n">
        <v>39660</v>
      </c>
      <c r="B255" s="2" t="n">
        <v>0.0091</v>
      </c>
      <c r="C255" s="3" t="n">
        <v>0.005</v>
      </c>
      <c r="D255" s="2" t="n">
        <v>0.0024</v>
      </c>
      <c r="E255" s="2" t="n">
        <v>-0.0133</v>
      </c>
      <c r="F255" s="6" t="n">
        <v>-0.0059</v>
      </c>
      <c r="G255" s="2" t="n">
        <v>0.0055</v>
      </c>
      <c r="H255" s="7" t="n">
        <v>0.001526</v>
      </c>
      <c r="I255" s="2" t="n">
        <v>0.037</v>
      </c>
      <c r="J255" s="2" t="n">
        <v>0.114834690032744</v>
      </c>
      <c r="K255" s="8" t="n">
        <v>0.0616778118644976</v>
      </c>
      <c r="L255" s="2" t="n">
        <v>0.0291832177661524</v>
      </c>
      <c r="M255" s="2" t="n">
        <v>0.0856514722665917</v>
      </c>
      <c r="N255" s="3" t="n">
        <v>0.0324945940983452</v>
      </c>
      <c r="O255" s="0" t="n">
        <v>24.67</v>
      </c>
      <c r="P255" s="9" t="n">
        <v>-0.0167</v>
      </c>
      <c r="Q255" s="0" t="n">
        <v>50</v>
      </c>
      <c r="R255" s="0" t="n">
        <v>1.4</v>
      </c>
    </row>
    <row r="256" customFormat="false" ht="15" hidden="false" customHeight="false" outlineLevel="0" collapsed="false">
      <c r="A256" s="5" t="n">
        <v>39691</v>
      </c>
      <c r="B256" s="2" t="n">
        <v>0.0092</v>
      </c>
      <c r="C256" s="3" t="n">
        <v>0.005</v>
      </c>
      <c r="D256" s="2" t="n">
        <v>0.0023</v>
      </c>
      <c r="E256" s="2" t="n">
        <v>0.0035</v>
      </c>
      <c r="F256" s="6" t="n">
        <v>0.0079</v>
      </c>
      <c r="G256" s="2" t="n">
        <v>0.0094</v>
      </c>
      <c r="H256" s="7" t="n">
        <v>0.001264</v>
      </c>
      <c r="I256" s="2" t="n">
        <v>0.0361</v>
      </c>
      <c r="J256" s="2" t="n">
        <v>0.116161150269126</v>
      </c>
      <c r="K256" s="8" t="n">
        <v>0.0616778118644976</v>
      </c>
      <c r="L256" s="2" t="n">
        <v>0.027951830643242</v>
      </c>
      <c r="M256" s="2" t="n">
        <v>0.0882093196258835</v>
      </c>
      <c r="N256" s="3" t="n">
        <v>0.0337259812212556</v>
      </c>
      <c r="O256" s="0" t="n">
        <v>22.59</v>
      </c>
      <c r="P256" s="9" t="n">
        <v>0.0412</v>
      </c>
      <c r="Q256" s="0" t="n">
        <v>49.2</v>
      </c>
      <c r="R256" s="0" t="n">
        <v>0.3</v>
      </c>
    </row>
    <row r="257" customFormat="false" ht="15" hidden="false" customHeight="false" outlineLevel="0" collapsed="false">
      <c r="A257" s="5" t="n">
        <v>39721</v>
      </c>
      <c r="B257" s="2" t="n">
        <v>0.0109</v>
      </c>
      <c r="C257" s="3" t="n">
        <v>0.0058</v>
      </c>
      <c r="D257" s="2" t="n">
        <v>0.0022</v>
      </c>
      <c r="E257" s="2" t="n">
        <v>-0.0798</v>
      </c>
      <c r="F257" s="6" t="n">
        <v>-0.0657</v>
      </c>
      <c r="G257" s="2" t="n">
        <v>0.0067</v>
      </c>
      <c r="H257" s="7" t="n">
        <v>0.001529</v>
      </c>
      <c r="I257" s="2" t="n">
        <v>-0.0797</v>
      </c>
      <c r="J257" s="2" t="n">
        <v>0.138933477132203</v>
      </c>
      <c r="K257" s="8" t="n">
        <v>0.0718637300402496</v>
      </c>
      <c r="L257" s="2" t="n">
        <v>0.0267217941965934</v>
      </c>
      <c r="M257" s="2" t="n">
        <v>0.11221168293561</v>
      </c>
      <c r="N257" s="3" t="n">
        <v>0.0451419358436562</v>
      </c>
      <c r="O257" s="0" t="n">
        <v>44.51</v>
      </c>
      <c r="P257" s="9" t="n">
        <v>-0.0134</v>
      </c>
      <c r="Q257" s="0" t="n">
        <v>44.8</v>
      </c>
      <c r="R257" s="0" t="n">
        <v>-1.9</v>
      </c>
    </row>
    <row r="258" customFormat="false" ht="15" hidden="false" customHeight="false" outlineLevel="0" collapsed="false">
      <c r="A258" s="5" t="n">
        <v>39752</v>
      </c>
      <c r="B258" s="2" t="n">
        <v>0.0144</v>
      </c>
      <c r="C258" s="3" t="n">
        <v>0.0067</v>
      </c>
      <c r="D258" s="2" t="n">
        <v>0.002</v>
      </c>
      <c r="E258" s="2" t="n">
        <v>-0.1591</v>
      </c>
      <c r="F258" s="6" t="n">
        <v>-0.0581</v>
      </c>
      <c r="G258" s="2" t="n">
        <v>0.0067</v>
      </c>
      <c r="H258" s="7" t="n">
        <v>0.000819</v>
      </c>
      <c r="I258" s="2" t="n">
        <v>-0.208</v>
      </c>
      <c r="J258" s="2" t="n">
        <v>0.18716445930056</v>
      </c>
      <c r="K258" s="8" t="n">
        <v>0.0834299161175458</v>
      </c>
      <c r="L258" s="2" t="n">
        <v>0.0242657679454032</v>
      </c>
      <c r="M258" s="2" t="n">
        <v>0.162898691355157</v>
      </c>
      <c r="N258" s="3" t="n">
        <v>0.0591641481721426</v>
      </c>
      <c r="O258" s="0" t="n">
        <v>61.38</v>
      </c>
      <c r="P258" s="9" t="n">
        <v>0.0207</v>
      </c>
      <c r="Q258" s="0" t="n">
        <v>38.9</v>
      </c>
      <c r="R258" s="0" t="n">
        <v>-5.9</v>
      </c>
    </row>
    <row r="259" customFormat="false" ht="15" hidden="false" customHeight="false" outlineLevel="0" collapsed="false">
      <c r="A259" s="5" t="n">
        <v>39782</v>
      </c>
      <c r="B259" s="2" t="n">
        <v>0.0166</v>
      </c>
      <c r="C259" s="3" t="n">
        <v>0.0062</v>
      </c>
      <c r="D259" s="2" t="n">
        <v>0.0013</v>
      </c>
      <c r="E259" s="2" t="n">
        <v>-0.0931</v>
      </c>
      <c r="F259" s="6" t="n">
        <v>0.0393</v>
      </c>
      <c r="G259" s="2" t="n">
        <v>0.037</v>
      </c>
      <c r="H259" s="7" t="n">
        <v>0.000262</v>
      </c>
      <c r="I259" s="2" t="n">
        <v>-0.1183</v>
      </c>
      <c r="J259" s="2" t="n">
        <v>0.218431910032608</v>
      </c>
      <c r="K259" s="8" t="n">
        <v>0.0769902108971674</v>
      </c>
      <c r="L259" s="2" t="n">
        <v>0.0157120247567155</v>
      </c>
      <c r="M259" s="2" t="n">
        <v>0.202719885275892</v>
      </c>
      <c r="N259" s="3" t="n">
        <v>0.0612781861404519</v>
      </c>
      <c r="O259" s="0" t="n">
        <v>59.81</v>
      </c>
      <c r="P259" s="9" t="n">
        <v>-0.0194</v>
      </c>
      <c r="Q259" s="0" t="n">
        <v>36.5</v>
      </c>
      <c r="R259" s="0" t="n">
        <v>-10.2</v>
      </c>
    </row>
    <row r="260" customFormat="false" ht="15" hidden="false" customHeight="false" outlineLevel="0" collapsed="false">
      <c r="A260" s="5" t="n">
        <v>39813</v>
      </c>
      <c r="B260" s="2" t="n">
        <v>0.015</v>
      </c>
      <c r="C260" s="3" t="n">
        <v>0.0055</v>
      </c>
      <c r="D260" s="2" t="n">
        <v>0.001</v>
      </c>
      <c r="E260" s="2" t="n">
        <v>0.0768</v>
      </c>
      <c r="F260" s="6" t="n">
        <v>0.0627</v>
      </c>
      <c r="G260" s="2" t="n">
        <v>0.0197</v>
      </c>
      <c r="H260" s="7" t="n">
        <v>9E-006</v>
      </c>
      <c r="I260" s="2" t="n">
        <v>0.058</v>
      </c>
      <c r="J260" s="2" t="n">
        <v>0.195618171461534</v>
      </c>
      <c r="K260" s="8" t="n">
        <v>0.0680335594676484</v>
      </c>
      <c r="L260" s="2" t="n">
        <v>0.0120662204957915</v>
      </c>
      <c r="M260" s="2" t="n">
        <v>0.183551950965742</v>
      </c>
      <c r="N260" s="3" t="n">
        <v>0.0559673389718569</v>
      </c>
      <c r="O260" s="0" t="n">
        <v>40.4</v>
      </c>
      <c r="P260" s="9" t="n">
        <v>-0.0098</v>
      </c>
      <c r="Q260" s="0" t="n">
        <v>33.1</v>
      </c>
      <c r="R260" s="0" t="n">
        <v>-11.5</v>
      </c>
    </row>
    <row r="261" customFormat="false" ht="15" hidden="false" customHeight="false" outlineLevel="0" collapsed="false">
      <c r="A261" s="5" t="n">
        <v>39844</v>
      </c>
      <c r="B261" s="2" t="n">
        <v>0.0138</v>
      </c>
      <c r="C261" s="3" t="n">
        <v>0.0054</v>
      </c>
      <c r="D261" s="2" t="n">
        <v>0.0013</v>
      </c>
      <c r="E261" s="2" t="n">
        <v>0.0599</v>
      </c>
      <c r="F261" s="6" t="n">
        <v>0</v>
      </c>
      <c r="G261" s="2" t="n">
        <v>-0.0147</v>
      </c>
      <c r="H261" s="7" t="n">
        <v>5E-006</v>
      </c>
      <c r="I261" s="2" t="n">
        <v>-0.1112</v>
      </c>
      <c r="J261" s="2" t="n">
        <v>0.178765571045929</v>
      </c>
      <c r="K261" s="8" t="n">
        <v>0.0667596266408765</v>
      </c>
      <c r="L261" s="2" t="n">
        <v>0.0157120247567155</v>
      </c>
      <c r="M261" s="2" t="n">
        <v>0.163053546289214</v>
      </c>
      <c r="N261" s="3" t="n">
        <v>0.051047601884161</v>
      </c>
      <c r="O261" s="0" t="n">
        <v>45.85</v>
      </c>
      <c r="P261" s="9" t="n">
        <v>-0.078</v>
      </c>
      <c r="Q261" s="0" t="n">
        <v>34.9</v>
      </c>
      <c r="R261" s="0" t="n">
        <v>-10.2</v>
      </c>
    </row>
    <row r="262" customFormat="false" ht="15" hidden="false" customHeight="false" outlineLevel="0" collapsed="false">
      <c r="A262" s="5" t="n">
        <v>39872</v>
      </c>
      <c r="B262" s="2" t="n">
        <v>0.0146</v>
      </c>
      <c r="C262" s="3" t="n">
        <v>0.0057</v>
      </c>
      <c r="D262" s="2" t="n">
        <v>0.0014</v>
      </c>
      <c r="E262" s="2" t="n">
        <v>-0.031</v>
      </c>
      <c r="F262" s="6" t="n">
        <v>-0.0171</v>
      </c>
      <c r="G262" s="2" t="n">
        <v>-0.0041</v>
      </c>
      <c r="H262" s="7" t="n">
        <v>0.000135</v>
      </c>
      <c r="I262" s="2" t="n">
        <v>-0.1215</v>
      </c>
      <c r="J262" s="2" t="n">
        <v>0.189976255788459</v>
      </c>
      <c r="K262" s="8" t="n">
        <v>0.0705856097792958</v>
      </c>
      <c r="L262" s="2" t="n">
        <v>0.0169299655858595</v>
      </c>
      <c r="M262" s="2" t="n">
        <v>0.1730462902026</v>
      </c>
      <c r="N262" s="3" t="n">
        <v>0.0536556441934363</v>
      </c>
      <c r="O262" s="0" t="n">
        <v>49.08</v>
      </c>
      <c r="P262" s="9" t="n">
        <v>0.0176</v>
      </c>
      <c r="Q262" s="0" t="n">
        <v>35.5</v>
      </c>
      <c r="R262" s="0" t="n">
        <v>-9.7</v>
      </c>
    </row>
    <row r="263" customFormat="false" ht="15" hidden="false" customHeight="false" outlineLevel="0" collapsed="false">
      <c r="A263" s="5" t="n">
        <v>39903</v>
      </c>
      <c r="B263" s="2" t="n">
        <v>0.014</v>
      </c>
      <c r="C263" s="3" t="n">
        <v>0.0057</v>
      </c>
      <c r="D263" s="2" t="n">
        <v>0.0012</v>
      </c>
      <c r="E263" s="2" t="n">
        <v>0.0319</v>
      </c>
      <c r="F263" s="6" t="n">
        <v>-0.0007</v>
      </c>
      <c r="G263" s="2" t="n">
        <v>0.0161</v>
      </c>
      <c r="H263" s="7" t="n">
        <v>0.000158</v>
      </c>
      <c r="I263" s="2" t="n">
        <v>0.0893</v>
      </c>
      <c r="J263" s="2" t="n">
        <v>0.181559128918122</v>
      </c>
      <c r="K263" s="8" t="n">
        <v>0.0705856097792958</v>
      </c>
      <c r="L263" s="2" t="n">
        <v>0.0144954211884065</v>
      </c>
      <c r="M263" s="2" t="n">
        <v>0.167063707729715</v>
      </c>
      <c r="N263" s="3" t="n">
        <v>0.0560901885908893</v>
      </c>
      <c r="O263" s="0" t="n">
        <v>44.4</v>
      </c>
      <c r="P263" s="9" t="n">
        <v>-0.0331</v>
      </c>
      <c r="Q263" s="0" t="n">
        <v>36</v>
      </c>
      <c r="R263" s="0" t="n">
        <v>-11.2</v>
      </c>
    </row>
    <row r="264" customFormat="false" ht="15" hidden="false" customHeight="false" outlineLevel="0" collapsed="false">
      <c r="A264" s="5" t="n">
        <v>39933</v>
      </c>
      <c r="B264" s="2" t="n">
        <v>0.0118</v>
      </c>
      <c r="C264" s="3" t="n">
        <v>0.0052</v>
      </c>
      <c r="D264" s="2" t="n">
        <v>0.0014</v>
      </c>
      <c r="E264" s="2" t="n">
        <v>0.121</v>
      </c>
      <c r="F264" s="6" t="n">
        <v>0.0276</v>
      </c>
      <c r="G264" s="2" t="n">
        <v>-0.011</v>
      </c>
      <c r="H264" s="7" t="n">
        <v>0.000135</v>
      </c>
      <c r="I264" s="2" t="n">
        <v>0.1546</v>
      </c>
      <c r="J264" s="2" t="n">
        <v>0.151161087700131</v>
      </c>
      <c r="K264" s="8" t="n">
        <v>0.0642159387145587</v>
      </c>
      <c r="L264" s="2" t="n">
        <v>0.0169299655858595</v>
      </c>
      <c r="M264" s="2" t="n">
        <v>0.134231122114271</v>
      </c>
      <c r="N264" s="3" t="n">
        <v>0.0472859731286992</v>
      </c>
      <c r="O264" s="0" t="n">
        <v>37.22</v>
      </c>
      <c r="P264" s="9" t="n">
        <v>0.0372</v>
      </c>
      <c r="Q264" s="0" t="n">
        <v>39.5</v>
      </c>
      <c r="R264" s="0" t="n">
        <v>-11.4</v>
      </c>
    </row>
    <row r="265" customFormat="false" ht="15" hidden="false" customHeight="false" outlineLevel="0" collapsed="false">
      <c r="A265" s="5" t="n">
        <v>39964</v>
      </c>
      <c r="B265" s="2" t="n">
        <v>0.0108</v>
      </c>
      <c r="C265" s="3" t="n">
        <v>0.0048</v>
      </c>
      <c r="D265" s="2" t="n">
        <v>0.0015</v>
      </c>
      <c r="E265" s="2" t="n">
        <v>0.0673</v>
      </c>
      <c r="F265" s="6" t="n">
        <v>0.0338</v>
      </c>
      <c r="G265" s="2" t="n">
        <v>-0.0066</v>
      </c>
      <c r="H265" s="7" t="n">
        <v>2.1E-005</v>
      </c>
      <c r="I265" s="2" t="n">
        <v>0.0301</v>
      </c>
      <c r="J265" s="2" t="n">
        <v>0.137582228911072</v>
      </c>
      <c r="K265" s="8" t="n">
        <v>0.0591452350359865</v>
      </c>
      <c r="L265" s="2" t="n">
        <v>0.0181492450119629</v>
      </c>
      <c r="M265" s="2" t="n">
        <v>0.119432983899109</v>
      </c>
      <c r="N265" s="3" t="n">
        <v>0.0409959900240236</v>
      </c>
      <c r="O265" s="0" t="n">
        <v>29.62</v>
      </c>
      <c r="P265" s="9" t="n">
        <v>0.0062</v>
      </c>
      <c r="Q265" s="0" t="n">
        <v>41.7</v>
      </c>
      <c r="R265" s="0" t="n">
        <v>-11</v>
      </c>
    </row>
    <row r="266" customFormat="false" ht="15" hidden="false" customHeight="false" outlineLevel="0" collapsed="false">
      <c r="A266" s="5" t="n">
        <v>39994</v>
      </c>
      <c r="B266" s="2" t="n">
        <v>0.0097</v>
      </c>
      <c r="C266" s="3" t="n">
        <v>0.0046</v>
      </c>
      <c r="D266" s="2" t="n">
        <v>0.0017</v>
      </c>
      <c r="E266" s="2" t="n">
        <v>0.0286</v>
      </c>
      <c r="F266" s="6" t="n">
        <v>0.0243</v>
      </c>
      <c r="G266" s="2" t="n">
        <v>-0.0038</v>
      </c>
      <c r="H266" s="7" t="n">
        <v>7.9E-005</v>
      </c>
      <c r="I266" s="2" t="n">
        <v>0.0147</v>
      </c>
      <c r="J266" s="2" t="n">
        <v>0.122815179047249</v>
      </c>
      <c r="K266" s="8" t="n">
        <v>0.0566181971940867</v>
      </c>
      <c r="L266" s="2" t="n">
        <v>0.0205918250055575</v>
      </c>
      <c r="M266" s="2" t="n">
        <v>0.102223354041692</v>
      </c>
      <c r="N266" s="3" t="n">
        <v>0.0360263721885292</v>
      </c>
      <c r="O266" s="0" t="n">
        <v>24.79</v>
      </c>
      <c r="P266" s="9" t="n">
        <v>-0.031</v>
      </c>
      <c r="Q266" s="0" t="n">
        <v>45.8</v>
      </c>
      <c r="R266" s="0" t="n">
        <v>-9.8</v>
      </c>
    </row>
    <row r="267" customFormat="false" ht="15" hidden="false" customHeight="false" outlineLevel="0" collapsed="false">
      <c r="A267" s="5" t="n">
        <v>40025</v>
      </c>
      <c r="B267" s="2" t="n">
        <v>0.0091</v>
      </c>
      <c r="C267" s="3" t="n">
        <v>0.0041</v>
      </c>
      <c r="D267" s="2" t="n">
        <v>0.0017</v>
      </c>
      <c r="E267" s="2" t="n">
        <v>0.0609</v>
      </c>
      <c r="F267" s="6" t="n">
        <v>0.0381</v>
      </c>
      <c r="G267" s="2" t="n">
        <v>0.0038</v>
      </c>
      <c r="H267" s="7" t="n">
        <v>0.000135</v>
      </c>
      <c r="I267" s="2" t="n">
        <v>0.0963</v>
      </c>
      <c r="J267" s="2" t="n">
        <v>0.114834690032744</v>
      </c>
      <c r="K267" s="8" t="n">
        <v>0.0503247634171553</v>
      </c>
      <c r="L267" s="2" t="n">
        <v>0.0205918250055575</v>
      </c>
      <c r="M267" s="2" t="n">
        <v>0.0942428650271867</v>
      </c>
      <c r="N267" s="3" t="n">
        <v>0.0297329384115978</v>
      </c>
      <c r="O267" s="0" t="n">
        <v>25.59</v>
      </c>
      <c r="P267" s="9" t="n">
        <v>-0.0084</v>
      </c>
      <c r="Q267" s="0" t="n">
        <v>49.9</v>
      </c>
      <c r="R267" s="0" t="n">
        <v>-9.2</v>
      </c>
    </row>
    <row r="268" customFormat="false" ht="15" hidden="false" customHeight="false" outlineLevel="0" collapsed="false">
      <c r="A268" s="5" t="n">
        <v>40056</v>
      </c>
      <c r="B268" s="2" t="n">
        <v>0.009</v>
      </c>
      <c r="C268" s="3" t="n">
        <v>0.0039</v>
      </c>
      <c r="D268" s="2" t="n">
        <v>0.0016</v>
      </c>
      <c r="E268" s="2" t="n">
        <v>0.0186</v>
      </c>
      <c r="F268" s="6" t="n">
        <v>0.0177</v>
      </c>
      <c r="G268" s="2" t="n">
        <v>0.007</v>
      </c>
      <c r="H268" s="7" t="n">
        <v>0.000113</v>
      </c>
      <c r="I268" s="2" t="n">
        <v>0.0287</v>
      </c>
      <c r="J268" s="2" t="n">
        <v>0.113509674956668</v>
      </c>
      <c r="K268" s="8" t="n">
        <v>0.0478170254131673</v>
      </c>
      <c r="L268" s="2" t="n">
        <v>0.0193698643723528</v>
      </c>
      <c r="M268" s="2" t="n">
        <v>0.0941398105843147</v>
      </c>
      <c r="N268" s="3" t="n">
        <v>0.0284471610408145</v>
      </c>
      <c r="O268" s="0" t="n">
        <v>23.81</v>
      </c>
      <c r="P268" s="9" t="n">
        <v>0.0756</v>
      </c>
      <c r="Q268" s="0" t="n">
        <v>53.5</v>
      </c>
      <c r="R268" s="0" t="n">
        <v>-6.8</v>
      </c>
    </row>
    <row r="269" customFormat="false" ht="15" hidden="false" customHeight="false" outlineLevel="0" collapsed="false">
      <c r="A269" s="5" t="n">
        <v>40086</v>
      </c>
      <c r="B269" s="2" t="n">
        <v>0.0082</v>
      </c>
      <c r="C269" s="3" t="n">
        <v>0.0037</v>
      </c>
      <c r="D269" s="2" t="n">
        <v>0.0015</v>
      </c>
      <c r="E269" s="2" t="n">
        <v>0.0569</v>
      </c>
      <c r="F269" s="6" t="n">
        <v>0.0173</v>
      </c>
      <c r="G269" s="2" t="n">
        <v>0.0056</v>
      </c>
      <c r="H269" s="7" t="n">
        <v>8.2E-005</v>
      </c>
      <c r="I269" s="2" t="n">
        <v>0.0577</v>
      </c>
      <c r="J269" s="2" t="n">
        <v>0.102961408608194</v>
      </c>
      <c r="K269" s="8" t="n">
        <v>0.045314776982553</v>
      </c>
      <c r="L269" s="2" t="n">
        <v>0.0181492450119629</v>
      </c>
      <c r="M269" s="2" t="n">
        <v>0.0848121635962311</v>
      </c>
      <c r="N269" s="3" t="n">
        <v>0.0271655319705901</v>
      </c>
      <c r="O269" s="0" t="n">
        <v>24.58</v>
      </c>
      <c r="P269" s="9" t="n">
        <v>0.0701</v>
      </c>
      <c r="Q269" s="0" t="n">
        <v>54.4</v>
      </c>
      <c r="R269" s="0" t="n">
        <v>-7.6</v>
      </c>
    </row>
    <row r="270" customFormat="false" ht="15" hidden="false" customHeight="false" outlineLevel="0" collapsed="false">
      <c r="A270" s="5" t="n">
        <v>40117</v>
      </c>
      <c r="B270" s="2" t="n">
        <v>0.008</v>
      </c>
      <c r="C270" s="3" t="n">
        <v>0.0037</v>
      </c>
      <c r="D270" s="2" t="n">
        <v>0.0015</v>
      </c>
      <c r="E270" s="2" t="n">
        <v>0.0179</v>
      </c>
      <c r="F270" s="6" t="n">
        <v>0.0058</v>
      </c>
      <c r="G270" s="2" t="n">
        <v>0.0019</v>
      </c>
      <c r="H270" s="7" t="n">
        <v>3.6E-005</v>
      </c>
      <c r="I270" s="2" t="n">
        <v>-0.0679</v>
      </c>
      <c r="J270" s="2" t="n">
        <v>0.100338693716146</v>
      </c>
      <c r="K270" s="8" t="n">
        <v>0.045314776982553</v>
      </c>
      <c r="L270" s="2" t="n">
        <v>0.0181492450119629</v>
      </c>
      <c r="M270" s="2" t="n">
        <v>0.0821894487041834</v>
      </c>
      <c r="N270" s="3" t="n">
        <v>0.0271655319705901</v>
      </c>
      <c r="O270" s="0" t="n">
        <v>28.89</v>
      </c>
      <c r="P270" s="9" t="n">
        <v>-0.0203</v>
      </c>
      <c r="Q270" s="0" t="n">
        <v>56</v>
      </c>
      <c r="R270" s="0" t="n">
        <v>-3.2</v>
      </c>
    </row>
    <row r="271" customFormat="false" ht="15" hidden="false" customHeight="false" outlineLevel="0" collapsed="false">
      <c r="A271" s="5" t="n">
        <v>40147</v>
      </c>
      <c r="B271" s="2" t="n">
        <v>0.0078</v>
      </c>
      <c r="C271" s="3" t="n">
        <v>0.0035</v>
      </c>
      <c r="D271" s="2" t="n">
        <v>0.0013</v>
      </c>
      <c r="E271" s="2" t="n">
        <v>0.0101</v>
      </c>
      <c r="F271" s="6" t="n">
        <v>0.0147</v>
      </c>
      <c r="G271" s="2" t="n">
        <v>0.0133</v>
      </c>
      <c r="H271" s="7" t="n">
        <v>4E-006</v>
      </c>
      <c r="I271" s="2" t="n">
        <v>0.0314</v>
      </c>
      <c r="J271" s="2" t="n">
        <v>0.0977216967611758</v>
      </c>
      <c r="K271" s="8" t="n">
        <v>0.0428180071986148</v>
      </c>
      <c r="L271" s="2" t="n">
        <v>0.0157120247567155</v>
      </c>
      <c r="M271" s="2" t="n">
        <v>0.0820096720044603</v>
      </c>
      <c r="N271" s="3" t="n">
        <v>0.0271059824418993</v>
      </c>
      <c r="O271" s="0" t="n">
        <v>22.35</v>
      </c>
      <c r="P271" s="9" t="n">
        <v>0.0139</v>
      </c>
      <c r="Q271" s="0" t="n">
        <v>54.4</v>
      </c>
      <c r="R271" s="0" t="n">
        <v>1.5</v>
      </c>
    </row>
    <row r="272" customFormat="false" ht="15" hidden="false" customHeight="false" outlineLevel="0" collapsed="false">
      <c r="A272" s="5" t="n">
        <v>40178</v>
      </c>
      <c r="B272" s="2" t="n">
        <v>0.0073</v>
      </c>
      <c r="C272" s="3" t="n">
        <v>0.0037</v>
      </c>
      <c r="D272" s="2" t="n">
        <v>0.0018</v>
      </c>
      <c r="E272" s="2" t="n">
        <v>0.0328</v>
      </c>
      <c r="F272" s="6" t="n">
        <v>-0.01</v>
      </c>
      <c r="G272" s="2" t="n">
        <v>-0.021</v>
      </c>
      <c r="H272" s="7" t="n">
        <v>5.9E-005</v>
      </c>
      <c r="I272" s="2" t="n">
        <v>0.0805</v>
      </c>
      <c r="J272" s="2" t="n">
        <v>0.0912041460123694</v>
      </c>
      <c r="K272" s="8" t="n">
        <v>0.045314776982553</v>
      </c>
      <c r="L272" s="2" t="n">
        <v>0.021815128251309</v>
      </c>
      <c r="M272" s="2" t="n">
        <v>0.0693890177610603</v>
      </c>
      <c r="N272" s="3" t="n">
        <v>0.023499648731244</v>
      </c>
      <c r="O272" s="0" t="n">
        <v>19.87</v>
      </c>
      <c r="P272" s="9" t="n">
        <v>0.0509</v>
      </c>
      <c r="Q272" s="0" t="n">
        <v>55.3</v>
      </c>
      <c r="R272" s="0" t="n">
        <v>4.3</v>
      </c>
    </row>
    <row r="273" customFormat="false" ht="15" hidden="false" customHeight="false" outlineLevel="0" collapsed="false">
      <c r="A273" s="5" t="n">
        <v>40209</v>
      </c>
      <c r="B273" s="2" t="n">
        <v>0.0072</v>
      </c>
      <c r="C273" s="3" t="n">
        <v>0.0035</v>
      </c>
      <c r="D273" s="2" t="n">
        <v>0.0015</v>
      </c>
      <c r="E273" s="2" t="n">
        <v>0.0127</v>
      </c>
      <c r="F273" s="6" t="n">
        <v>0.0155</v>
      </c>
      <c r="G273" s="2" t="n">
        <v>0.0142</v>
      </c>
      <c r="H273" s="7" t="n">
        <v>3E-005</v>
      </c>
      <c r="I273" s="2" t="n">
        <v>-0.0368</v>
      </c>
      <c r="J273" s="2" t="n">
        <v>0.089904900269945</v>
      </c>
      <c r="K273" s="8" t="n">
        <v>0.0428180071986148</v>
      </c>
      <c r="L273" s="2" t="n">
        <v>0.0181492450119629</v>
      </c>
      <c r="M273" s="2" t="n">
        <v>0.0717556552579821</v>
      </c>
      <c r="N273" s="3" t="n">
        <v>0.0246687621866519</v>
      </c>
      <c r="O273" s="0" t="n">
        <v>24.46</v>
      </c>
      <c r="P273" s="9" t="n">
        <v>-0.0138</v>
      </c>
      <c r="Q273" s="0" t="n">
        <v>57.2</v>
      </c>
      <c r="R273" s="0" t="n">
        <v>2.8</v>
      </c>
    </row>
    <row r="274" customFormat="false" ht="15" hidden="false" customHeight="false" outlineLevel="0" collapsed="false">
      <c r="A274" s="5" t="n">
        <v>40237</v>
      </c>
      <c r="B274" s="2" t="n">
        <v>0.0073</v>
      </c>
      <c r="C274" s="3" t="n">
        <v>0.0035</v>
      </c>
      <c r="D274" s="2" t="n">
        <v>0.0015</v>
      </c>
      <c r="E274" s="2" t="n">
        <v>0.0017</v>
      </c>
      <c r="F274" s="6" t="n">
        <v>0.0041</v>
      </c>
      <c r="G274" s="2" t="n">
        <v>0.0042</v>
      </c>
      <c r="H274" s="7" t="n">
        <v>8E-006</v>
      </c>
      <c r="I274" s="2" t="n">
        <v>0.045</v>
      </c>
      <c r="J274" s="2" t="n">
        <v>0.0912041460123694</v>
      </c>
      <c r="K274" s="8" t="n">
        <v>0.0428180071986148</v>
      </c>
      <c r="L274" s="2" t="n">
        <v>0.0181492450119629</v>
      </c>
      <c r="M274" s="2" t="n">
        <v>0.0730549010004065</v>
      </c>
      <c r="N274" s="3" t="n">
        <v>0.0246687621866519</v>
      </c>
      <c r="O274" s="0" t="n">
        <v>19.16</v>
      </c>
      <c r="P274" s="9" t="n">
        <v>0.021</v>
      </c>
      <c r="Q274" s="0" t="n">
        <v>55.8</v>
      </c>
      <c r="R274" s="0" t="n">
        <v>3.3</v>
      </c>
    </row>
    <row r="275" customFormat="false" ht="15" hidden="false" customHeight="false" outlineLevel="0" collapsed="false">
      <c r="A275" s="5" t="n">
        <v>40268</v>
      </c>
      <c r="B275" s="2" t="n">
        <v>0.0068</v>
      </c>
      <c r="C275" s="3" t="n">
        <v>0.0035</v>
      </c>
      <c r="D275" s="2" t="n">
        <v>0.0017</v>
      </c>
      <c r="E275" s="2" t="n">
        <v>0.0314</v>
      </c>
      <c r="F275" s="6" t="n">
        <v>0.003</v>
      </c>
      <c r="G275" s="2" t="n">
        <v>-0.0068</v>
      </c>
      <c r="H275" s="7" t="n">
        <v>6.9E-005</v>
      </c>
      <c r="I275" s="2" t="n">
        <v>0.0814</v>
      </c>
      <c r="J275" s="2" t="n">
        <v>0.0847220850251531</v>
      </c>
      <c r="K275" s="8" t="n">
        <v>0.0428180071986148</v>
      </c>
      <c r="L275" s="2" t="n">
        <v>0.0205918250055575</v>
      </c>
      <c r="M275" s="2" t="n">
        <v>0.0641302600195957</v>
      </c>
      <c r="N275" s="3" t="n">
        <v>0.0222261821930573</v>
      </c>
      <c r="O275" s="0" t="n">
        <v>16.04</v>
      </c>
      <c r="P275" s="9" t="n">
        <v>-0.0626</v>
      </c>
      <c r="Q275" s="0" t="n">
        <v>58.8</v>
      </c>
      <c r="R275" s="0" t="n">
        <v>7.4</v>
      </c>
    </row>
    <row r="276" customFormat="false" ht="15" hidden="false" customHeight="false" outlineLevel="0" collapsed="false">
      <c r="A276" s="5" t="n">
        <v>40298</v>
      </c>
      <c r="B276" s="2" t="n">
        <v>0.0065</v>
      </c>
      <c r="C276" s="3" t="n">
        <v>0.0033</v>
      </c>
      <c r="D276" s="2" t="n">
        <v>0.0016</v>
      </c>
      <c r="E276" s="2" t="n">
        <v>0.0234</v>
      </c>
      <c r="F276" s="6" t="n">
        <v>0.0167</v>
      </c>
      <c r="G276" s="2" t="n">
        <v>0.0078</v>
      </c>
      <c r="H276" s="7" t="n">
        <v>0.000114</v>
      </c>
      <c r="I276" s="2" t="n">
        <v>0.0566</v>
      </c>
      <c r="J276" s="2" t="n">
        <v>0.0808498103655155</v>
      </c>
      <c r="K276" s="8" t="n">
        <v>0.0403267051542395</v>
      </c>
      <c r="L276" s="2" t="n">
        <v>0.0193698643723528</v>
      </c>
      <c r="M276" s="2" t="n">
        <v>0.0614799459931628</v>
      </c>
      <c r="N276" s="3" t="n">
        <v>0.0209568407818867</v>
      </c>
      <c r="O276" s="0" t="n">
        <v>20.98</v>
      </c>
      <c r="P276" s="9" t="n">
        <v>0.0066</v>
      </c>
      <c r="Q276" s="0" t="n">
        <v>58.1</v>
      </c>
      <c r="R276" s="0" t="n">
        <v>7.8</v>
      </c>
    </row>
    <row r="277" customFormat="false" ht="15" hidden="false" customHeight="false" outlineLevel="0" collapsed="false">
      <c r="A277" s="5" t="n">
        <v>40329</v>
      </c>
      <c r="B277" s="2" t="n">
        <v>0.0074</v>
      </c>
      <c r="C277" s="3" t="n">
        <v>0.0035</v>
      </c>
      <c r="D277" s="2" t="n">
        <v>0.0014</v>
      </c>
      <c r="E277" s="2" t="n">
        <v>-0.0359</v>
      </c>
      <c r="F277" s="6" t="n">
        <v>-0.0038</v>
      </c>
      <c r="G277" s="2" t="n">
        <v>0.0131</v>
      </c>
      <c r="H277" s="7" t="n">
        <v>0.000109</v>
      </c>
      <c r="I277" s="2" t="n">
        <v>-0.0759</v>
      </c>
      <c r="J277" s="2" t="n">
        <v>0.0925048113427391</v>
      </c>
      <c r="K277" s="8" t="n">
        <v>0.0428180071986148</v>
      </c>
      <c r="L277" s="2" t="n">
        <v>0.0169299655858595</v>
      </c>
      <c r="M277" s="2" t="n">
        <v>0.0755748457568797</v>
      </c>
      <c r="N277" s="3" t="n">
        <v>0.0258880416127553</v>
      </c>
      <c r="O277" s="0" t="n">
        <v>30.83</v>
      </c>
      <c r="P277" s="9" t="n">
        <v>0.0195</v>
      </c>
      <c r="Q277" s="0" t="n">
        <v>58.3</v>
      </c>
      <c r="R277" s="0" t="n">
        <v>6</v>
      </c>
    </row>
    <row r="278" customFormat="false" ht="15" hidden="false" customHeight="false" outlineLevel="0" collapsed="false">
      <c r="A278" s="5" t="n">
        <v>40359</v>
      </c>
      <c r="B278" s="2" t="n">
        <v>0.0073</v>
      </c>
      <c r="C278" s="3" t="n">
        <v>0.0033</v>
      </c>
      <c r="D278" s="2" t="n">
        <v>0.0012</v>
      </c>
      <c r="E278" s="2" t="n">
        <v>0.0124</v>
      </c>
      <c r="F278" s="6" t="n">
        <v>0.0196</v>
      </c>
      <c r="G278" s="2" t="n">
        <v>0.0143</v>
      </c>
      <c r="H278" s="7" t="n">
        <v>0.000132</v>
      </c>
      <c r="I278" s="2" t="n">
        <v>-0.0775</v>
      </c>
      <c r="J278" s="2" t="n">
        <v>0.0912041460123694</v>
      </c>
      <c r="K278" s="8" t="n">
        <v>0.0403267051542395</v>
      </c>
      <c r="L278" s="2" t="n">
        <v>0.0144954211884065</v>
      </c>
      <c r="M278" s="2" t="n">
        <v>0.0767087248239629</v>
      </c>
      <c r="N278" s="3" t="n">
        <v>0.025831283965833</v>
      </c>
      <c r="O278" s="0" t="n">
        <v>33.57</v>
      </c>
      <c r="P278" s="9" t="n">
        <v>0.004</v>
      </c>
      <c r="Q278" s="0" t="n">
        <v>56.4</v>
      </c>
      <c r="R278" s="0" t="n">
        <v>4.2</v>
      </c>
    </row>
    <row r="279" customFormat="false" ht="15" hidden="false" customHeight="false" outlineLevel="0" collapsed="false">
      <c r="A279" s="5" t="n">
        <v>40390</v>
      </c>
      <c r="B279" s="2" t="n">
        <v>0.0067</v>
      </c>
      <c r="C279" s="3" t="n">
        <v>0.0031</v>
      </c>
      <c r="D279" s="2" t="n">
        <v>0.0011</v>
      </c>
      <c r="E279" s="2" t="n">
        <v>0.0356</v>
      </c>
      <c r="F279" s="6" t="n">
        <v>0.0192</v>
      </c>
      <c r="G279" s="2" t="n">
        <v>0.0078</v>
      </c>
      <c r="H279" s="7" t="n">
        <v>0.000142</v>
      </c>
      <c r="I279" s="2" t="n">
        <v>0.0687</v>
      </c>
      <c r="J279" s="2" t="n">
        <v>0.0834299161175449</v>
      </c>
      <c r="K279" s="8" t="n">
        <v>0.0378408599618558</v>
      </c>
      <c r="L279" s="2" t="n">
        <v>0.0132801535460079</v>
      </c>
      <c r="M279" s="2" t="n">
        <v>0.070149762571537</v>
      </c>
      <c r="N279" s="3" t="n">
        <v>0.0245607064158479</v>
      </c>
      <c r="O279" s="0" t="n">
        <v>23.03</v>
      </c>
      <c r="P279" s="9" t="n">
        <v>-0.0091</v>
      </c>
      <c r="Q279" s="0" t="n">
        <v>56.4</v>
      </c>
      <c r="R279" s="0" t="n">
        <v>4.2</v>
      </c>
    </row>
    <row r="280" customFormat="false" ht="15" hidden="false" customHeight="false" outlineLevel="0" collapsed="false">
      <c r="A280" s="5" t="n">
        <v>40421</v>
      </c>
      <c r="B280" s="2" t="n">
        <v>0.0068</v>
      </c>
      <c r="C280" s="3" t="n">
        <v>0.0029</v>
      </c>
      <c r="D280" s="2" t="n">
        <v>0.0009</v>
      </c>
      <c r="E280" s="2" t="n">
        <v>0.0004</v>
      </c>
      <c r="F280" s="6" t="n">
        <v>0.0201</v>
      </c>
      <c r="G280" s="2" t="n">
        <v>0.0126</v>
      </c>
      <c r="H280" s="7" t="n">
        <v>0.000127</v>
      </c>
      <c r="I280" s="2" t="n">
        <v>-0.074</v>
      </c>
      <c r="J280" s="2" t="n">
        <v>0.0847220850251531</v>
      </c>
      <c r="K280" s="8" t="n">
        <v>0.0353604607534073</v>
      </c>
      <c r="L280" s="2" t="n">
        <v>0.0108536207052365</v>
      </c>
      <c r="M280" s="2" t="n">
        <v>0.0738684643199166</v>
      </c>
      <c r="N280" s="3" t="n">
        <v>0.0245068400481708</v>
      </c>
      <c r="O280" s="0" t="n">
        <v>26.58</v>
      </c>
      <c r="P280" s="9" t="n">
        <v>0.0238</v>
      </c>
      <c r="Q280" s="0" t="n">
        <v>58</v>
      </c>
      <c r="R280" s="0" t="n">
        <v>2.8</v>
      </c>
    </row>
    <row r="281" customFormat="false" ht="15" hidden="false" customHeight="false" outlineLevel="0" collapsed="false">
      <c r="A281" s="5" t="n">
        <v>40451</v>
      </c>
      <c r="B281" s="2" t="n">
        <v>0.0063</v>
      </c>
      <c r="C281" s="3" t="n">
        <v>0.0028</v>
      </c>
      <c r="D281" s="2" t="n">
        <v>0.0009</v>
      </c>
      <c r="E281" s="2" t="n">
        <v>0.0301</v>
      </c>
      <c r="F281" s="6" t="n">
        <v>0.0065</v>
      </c>
      <c r="G281" s="2" t="n">
        <v>0.0028</v>
      </c>
      <c r="H281" s="7" t="n">
        <v>0.000129</v>
      </c>
      <c r="I281" s="2" t="n">
        <v>0.1246</v>
      </c>
      <c r="J281" s="2" t="n">
        <v>0.0782753380297514</v>
      </c>
      <c r="K281" s="8" t="n">
        <v>0.0341223000022242</v>
      </c>
      <c r="L281" s="2" t="n">
        <v>0.0108536207052365</v>
      </c>
      <c r="M281" s="2" t="n">
        <v>0.0674217173245149</v>
      </c>
      <c r="N281" s="3" t="n">
        <v>0.0232686792969877</v>
      </c>
      <c r="O281" s="0" t="n">
        <v>22.4</v>
      </c>
      <c r="P281" s="9" t="n">
        <v>0.015</v>
      </c>
      <c r="Q281" s="0" t="n">
        <v>56.3</v>
      </c>
      <c r="R281" s="0" t="n">
        <v>6.2</v>
      </c>
    </row>
    <row r="282" customFormat="false" ht="15" hidden="false" customHeight="false" outlineLevel="0" collapsed="false">
      <c r="A282" s="5" t="n">
        <v>40482</v>
      </c>
      <c r="B282" s="2" t="n">
        <v>0.0059</v>
      </c>
      <c r="C282" s="3" t="n">
        <v>0.0028</v>
      </c>
      <c r="D282" s="2" t="n">
        <v>0.0009</v>
      </c>
      <c r="E282" s="2" t="n">
        <v>0.0258</v>
      </c>
      <c r="F282" s="6" t="n">
        <v>0.0013</v>
      </c>
      <c r="G282" s="2" t="n">
        <v>0.0034</v>
      </c>
      <c r="H282" s="7" t="n">
        <v>0.000108</v>
      </c>
      <c r="I282" s="2" t="n">
        <v>0.0409</v>
      </c>
      <c r="J282" s="2" t="n">
        <v>0.0731432488907429</v>
      </c>
      <c r="K282" s="8" t="n">
        <v>0.0341223000022242</v>
      </c>
      <c r="L282" s="2" t="n">
        <v>0.0108536207052365</v>
      </c>
      <c r="M282" s="2" t="n">
        <v>0.0622896281855063</v>
      </c>
      <c r="N282" s="3" t="n">
        <v>0.0232686792969877</v>
      </c>
      <c r="O282" s="0" t="n">
        <v>21.33</v>
      </c>
      <c r="P282" s="9" t="n">
        <v>0.0145</v>
      </c>
      <c r="Q282" s="0" t="n">
        <v>57.7</v>
      </c>
      <c r="R282" s="0" t="n">
        <v>6.5</v>
      </c>
    </row>
    <row r="283" customFormat="false" ht="15" hidden="false" customHeight="false" outlineLevel="0" collapsed="false">
      <c r="A283" s="5" t="n">
        <v>40512</v>
      </c>
      <c r="B283" s="2" t="n">
        <v>0.0064</v>
      </c>
      <c r="C283" s="3" t="n">
        <v>0.003</v>
      </c>
      <c r="D283" s="2" t="n">
        <v>0.001</v>
      </c>
      <c r="E283" s="2" t="n">
        <v>-0.0117</v>
      </c>
      <c r="F283" s="6" t="n">
        <v>-0.0099</v>
      </c>
      <c r="G283" s="2" t="n">
        <v>-0.006</v>
      </c>
      <c r="H283" s="7" t="n">
        <v>0.000108</v>
      </c>
      <c r="I283" s="2" t="n">
        <v>0.0347</v>
      </c>
      <c r="J283" s="2" t="n">
        <v>0.0795618707200734</v>
      </c>
      <c r="K283" s="8" t="n">
        <v>0.0365999802881298</v>
      </c>
      <c r="L283" s="2" t="n">
        <v>0.0120662204957915</v>
      </c>
      <c r="M283" s="2" t="n">
        <v>0.0674956502242818</v>
      </c>
      <c r="N283" s="3" t="n">
        <v>0.0245337597923383</v>
      </c>
      <c r="O283" s="0" t="n">
        <v>23.22</v>
      </c>
      <c r="P283" s="9" t="n">
        <v>0.0361</v>
      </c>
      <c r="Q283" s="0" t="n">
        <v>57.6</v>
      </c>
      <c r="R283" s="0" t="n">
        <v>6.5</v>
      </c>
    </row>
    <row r="284" customFormat="false" ht="15" hidden="false" customHeight="false" outlineLevel="0" collapsed="false">
      <c r="A284" s="5" t="n">
        <v>40543</v>
      </c>
      <c r="B284" s="2" t="n">
        <v>0.0061</v>
      </c>
      <c r="C284" s="3" t="n">
        <v>0.0032</v>
      </c>
      <c r="D284" s="2" t="n">
        <v>0.0013</v>
      </c>
      <c r="E284" s="2" t="n">
        <v>0.0181</v>
      </c>
      <c r="F284" s="6" t="n">
        <v>-0.0101</v>
      </c>
      <c r="G284" s="2" t="n">
        <v>-0.0151</v>
      </c>
      <c r="H284" s="7" t="n">
        <v>0.000133</v>
      </c>
      <c r="I284" s="2" t="n">
        <v>0.0794</v>
      </c>
      <c r="J284" s="2" t="n">
        <v>0.0757064879261868</v>
      </c>
      <c r="K284" s="8" t="n">
        <v>0.0390831011312587</v>
      </c>
      <c r="L284" s="2" t="n">
        <v>0.0157120247567155</v>
      </c>
      <c r="M284" s="2" t="n">
        <v>0.0599944631694713</v>
      </c>
      <c r="N284" s="3" t="n">
        <v>0.0233710763745432</v>
      </c>
      <c r="O284" s="0" t="n">
        <v>17.29</v>
      </c>
      <c r="P284" s="9" t="n">
        <v>-0.0451</v>
      </c>
      <c r="Q284" s="0" t="n">
        <v>57.5</v>
      </c>
      <c r="R284" s="0" t="n">
        <v>6.7</v>
      </c>
    </row>
    <row r="285" customFormat="false" ht="15" hidden="false" customHeight="false" outlineLevel="0" collapsed="false">
      <c r="A285" s="5" t="n">
        <v>40574</v>
      </c>
      <c r="B285" s="2" t="n">
        <v>0.0057</v>
      </c>
      <c r="C285" s="3" t="n">
        <v>0.0031</v>
      </c>
      <c r="D285" s="2" t="n">
        <v>0.0013</v>
      </c>
      <c r="E285" s="2" t="n">
        <v>0.0221</v>
      </c>
      <c r="F285" s="6" t="n">
        <v>0.0021</v>
      </c>
      <c r="G285" s="2" t="n">
        <v>0.003</v>
      </c>
      <c r="H285" s="7" t="n">
        <v>6.9E-005</v>
      </c>
      <c r="I285" s="2" t="n">
        <v>-0.0026</v>
      </c>
      <c r="J285" s="2" t="n">
        <v>0.0705856097792963</v>
      </c>
      <c r="K285" s="8" t="n">
        <v>0.0378408599618558</v>
      </c>
      <c r="L285" s="2" t="n">
        <v>0.0157120247567155</v>
      </c>
      <c r="M285" s="2" t="n">
        <v>0.0548735850225808</v>
      </c>
      <c r="N285" s="3" t="n">
        <v>0.0221288352051403</v>
      </c>
      <c r="O285" s="0" t="n">
        <v>17</v>
      </c>
      <c r="P285" s="9" t="n">
        <v>-0.0543</v>
      </c>
      <c r="Q285" s="0" t="n">
        <v>59.3</v>
      </c>
      <c r="R285" s="0" t="n">
        <v>7.4</v>
      </c>
    </row>
    <row r="286" customFormat="false" ht="15" hidden="false" customHeight="false" outlineLevel="0" collapsed="false">
      <c r="A286" s="5" t="n">
        <v>40602</v>
      </c>
      <c r="B286" s="2" t="n">
        <v>0.0055</v>
      </c>
      <c r="C286" s="3" t="n">
        <v>0.0031</v>
      </c>
      <c r="D286" s="2" t="n">
        <v>0.0014</v>
      </c>
      <c r="E286" s="2" t="n">
        <v>0.0131</v>
      </c>
      <c r="F286" s="6" t="n">
        <v>0.0072</v>
      </c>
      <c r="G286" s="2" t="n">
        <v>-0.0026</v>
      </c>
      <c r="H286" s="7" t="n">
        <v>0.000119</v>
      </c>
      <c r="I286" s="2" t="n">
        <v>0.0548</v>
      </c>
      <c r="J286" s="2" t="n">
        <v>0.0680335594676484</v>
      </c>
      <c r="K286" s="8" t="n">
        <v>0.0378408599618558</v>
      </c>
      <c r="L286" s="2" t="n">
        <v>0.0169299655858595</v>
      </c>
      <c r="M286" s="2" t="n">
        <v>0.051103593881789</v>
      </c>
      <c r="N286" s="3" t="n">
        <v>0.0209108943759963</v>
      </c>
      <c r="O286" s="0" t="n">
        <v>16.54</v>
      </c>
      <c r="P286" s="9" t="n">
        <v>0.0225</v>
      </c>
      <c r="Q286" s="0" t="n">
        <v>59.9</v>
      </c>
      <c r="R286" s="0" t="n">
        <v>8.1</v>
      </c>
    </row>
    <row r="287" customFormat="false" ht="15" hidden="false" customHeight="false" outlineLevel="0" collapsed="false">
      <c r="A287" s="5" t="n">
        <v>40633</v>
      </c>
      <c r="B287" s="2" t="n">
        <v>0.0057</v>
      </c>
      <c r="C287" s="3" t="n">
        <v>0.0032</v>
      </c>
      <c r="D287" s="2" t="n">
        <v>0.0014</v>
      </c>
      <c r="E287" s="2" t="n">
        <v>0.0032</v>
      </c>
      <c r="F287" s="6" t="n">
        <v>-0.0004</v>
      </c>
      <c r="G287" s="2" t="n">
        <v>-0.0007</v>
      </c>
      <c r="H287" s="7" t="n">
        <v>7.1E-005</v>
      </c>
      <c r="I287" s="2" t="n">
        <v>0.0259</v>
      </c>
      <c r="J287" s="2" t="n">
        <v>0.0705856097792963</v>
      </c>
      <c r="K287" s="8" t="n">
        <v>0.0390831011312587</v>
      </c>
      <c r="L287" s="2" t="n">
        <v>0.0169299655858595</v>
      </c>
      <c r="M287" s="2" t="n">
        <v>0.0536556441934368</v>
      </c>
      <c r="N287" s="3" t="n">
        <v>0.0221531355453992</v>
      </c>
      <c r="O287" s="0" t="n">
        <v>16.45</v>
      </c>
      <c r="P287" s="9" t="n">
        <v>-0.029</v>
      </c>
      <c r="Q287" s="0" t="n">
        <v>59.2</v>
      </c>
      <c r="R287" s="0" t="n">
        <v>6.7</v>
      </c>
    </row>
    <row r="288" customFormat="false" ht="15" hidden="false" customHeight="false" outlineLevel="0" collapsed="false">
      <c r="A288" s="5" t="n">
        <v>40663</v>
      </c>
      <c r="B288" s="2" t="n">
        <v>0.0055</v>
      </c>
      <c r="C288" s="3" t="n">
        <v>0.003</v>
      </c>
      <c r="D288" s="2" t="n">
        <v>0.0013</v>
      </c>
      <c r="E288" s="2" t="n">
        <v>0.0155</v>
      </c>
      <c r="F288" s="6" t="n">
        <v>0.0169</v>
      </c>
      <c r="G288" s="2" t="n">
        <v>0.0104</v>
      </c>
      <c r="H288" s="7" t="n">
        <v>4E-005</v>
      </c>
      <c r="I288" s="2" t="n">
        <v>0.0264</v>
      </c>
      <c r="J288" s="2" t="n">
        <v>0.0680335594676484</v>
      </c>
      <c r="K288" s="8" t="n">
        <v>0.0365999802881298</v>
      </c>
      <c r="L288" s="2" t="n">
        <v>0.0157120247567155</v>
      </c>
      <c r="M288" s="2" t="n">
        <v>0.0523215347109329</v>
      </c>
      <c r="N288" s="3" t="n">
        <v>0.0208879555314143</v>
      </c>
      <c r="O288" s="0" t="n">
        <v>14.06</v>
      </c>
      <c r="P288" s="9" t="n">
        <v>0.04</v>
      </c>
      <c r="Q288" s="0" t="n">
        <v>59.4</v>
      </c>
      <c r="R288" s="0" t="n">
        <v>6.5</v>
      </c>
    </row>
    <row r="289" customFormat="false" ht="15" hidden="false" customHeight="false" outlineLevel="0" collapsed="false">
      <c r="A289" s="5" t="n">
        <v>40694</v>
      </c>
      <c r="B289" s="2" t="n">
        <v>0.0055</v>
      </c>
      <c r="C289" s="3" t="n">
        <v>0.0029</v>
      </c>
      <c r="D289" s="2" t="n">
        <v>0.0011</v>
      </c>
      <c r="E289" s="2" t="n">
        <v>0.0049</v>
      </c>
      <c r="F289" s="6" t="n">
        <v>0.0153</v>
      </c>
      <c r="G289" s="2" t="n">
        <v>0.0126</v>
      </c>
      <c r="H289" s="7" t="n">
        <v>1.4E-005</v>
      </c>
      <c r="I289" s="2" t="n">
        <v>-0.0187</v>
      </c>
      <c r="J289" s="2" t="n">
        <v>0.0680335594676484</v>
      </c>
      <c r="K289" s="8" t="n">
        <v>0.0353604607534073</v>
      </c>
      <c r="L289" s="2" t="n">
        <v>0.0132801535460079</v>
      </c>
      <c r="M289" s="2" t="n">
        <v>0.0547534059216406</v>
      </c>
      <c r="N289" s="3" t="n">
        <v>0.0220803072073994</v>
      </c>
      <c r="O289" s="0" t="n">
        <v>14.54</v>
      </c>
      <c r="P289" s="9" t="n">
        <v>-0.0603</v>
      </c>
      <c r="Q289" s="0" t="n">
        <v>53.9</v>
      </c>
      <c r="R289" s="0" t="n">
        <v>7.3</v>
      </c>
    </row>
    <row r="290" customFormat="false" ht="15" hidden="false" customHeight="false" outlineLevel="0" collapsed="false">
      <c r="A290" s="5" t="n">
        <v>40724</v>
      </c>
      <c r="B290" s="2" t="n">
        <v>0.0059</v>
      </c>
      <c r="C290" s="3" t="n">
        <v>0.003</v>
      </c>
      <c r="D290" s="2" t="n">
        <v>0.0011</v>
      </c>
      <c r="E290" s="2" t="n">
        <v>-0.0097</v>
      </c>
      <c r="F290" s="6" t="n">
        <v>-0.0073</v>
      </c>
      <c r="G290" s="2" t="n">
        <v>-0.0008</v>
      </c>
      <c r="H290" s="7" t="n">
        <v>3.1E-005</v>
      </c>
      <c r="I290" s="2" t="n">
        <v>-0.0231</v>
      </c>
      <c r="J290" s="2" t="n">
        <v>0.0731432488907429</v>
      </c>
      <c r="K290" s="8" t="n">
        <v>0.0365999802881298</v>
      </c>
      <c r="L290" s="2" t="n">
        <v>0.0132801535460079</v>
      </c>
      <c r="M290" s="2" t="n">
        <v>0.059863095344735</v>
      </c>
      <c r="N290" s="3" t="n">
        <v>0.0233198267421219</v>
      </c>
      <c r="O290" s="0" t="n">
        <v>15.28</v>
      </c>
      <c r="P290" s="9" t="n">
        <v>-0.0808</v>
      </c>
      <c r="Q290" s="0" t="n">
        <v>56.2</v>
      </c>
      <c r="R290" s="0" t="n">
        <v>8.3</v>
      </c>
    </row>
    <row r="291" customFormat="false" ht="15" hidden="false" customHeight="false" outlineLevel="0" collapsed="false">
      <c r="A291" s="5" t="n">
        <v>40755</v>
      </c>
      <c r="B291" s="2" t="n">
        <v>0.0058</v>
      </c>
      <c r="C291" s="3" t="n">
        <v>0.0028</v>
      </c>
      <c r="D291" s="2" t="n">
        <v>0.0009</v>
      </c>
      <c r="E291" s="2" t="n">
        <v>0.0116</v>
      </c>
      <c r="F291" s="6" t="n">
        <v>0.0241</v>
      </c>
      <c r="G291" s="2" t="n">
        <v>0.0142</v>
      </c>
      <c r="H291" s="7" t="n">
        <v>-2.1E-005</v>
      </c>
      <c r="I291" s="2" t="n">
        <v>-0.0361</v>
      </c>
      <c r="J291" s="2" t="n">
        <v>0.0718637300402489</v>
      </c>
      <c r="K291" s="8" t="n">
        <v>0.0341223000022242</v>
      </c>
      <c r="L291" s="2" t="n">
        <v>0.0108536207052365</v>
      </c>
      <c r="M291" s="2" t="n">
        <v>0.0610101093350124</v>
      </c>
      <c r="N291" s="3" t="n">
        <v>0.0232686792969877</v>
      </c>
      <c r="O291" s="0" t="n">
        <v>25.94</v>
      </c>
      <c r="P291" s="9" t="n">
        <v>-0.1087</v>
      </c>
      <c r="Q291" s="0" t="n">
        <v>52.9</v>
      </c>
      <c r="R291" s="0" t="n">
        <v>8</v>
      </c>
    </row>
    <row r="292" customFormat="false" ht="15" hidden="false" customHeight="false" outlineLevel="0" collapsed="false">
      <c r="A292" s="5" t="n">
        <v>40786</v>
      </c>
      <c r="B292" s="2" t="n">
        <v>0.0068</v>
      </c>
      <c r="C292" s="3" t="n">
        <v>0.0028</v>
      </c>
      <c r="D292" s="2" t="n">
        <v>0.0006</v>
      </c>
      <c r="E292" s="2" t="n">
        <v>-0.04</v>
      </c>
      <c r="F292" s="6" t="n">
        <v>0.0036</v>
      </c>
      <c r="G292" s="2" t="n">
        <v>0.0177</v>
      </c>
      <c r="H292" s="7" t="n">
        <v>8E-005</v>
      </c>
      <c r="I292" s="2" t="n">
        <v>-0.087</v>
      </c>
      <c r="J292" s="2" t="n">
        <v>0.0847220850251531</v>
      </c>
      <c r="K292" s="8" t="n">
        <v>0.0341223000022242</v>
      </c>
      <c r="L292" s="2" t="n">
        <v>0.00722380758421282</v>
      </c>
      <c r="M292" s="2" t="n">
        <v>0.0774982774409403</v>
      </c>
      <c r="N292" s="3" t="n">
        <v>0.0268984924180113</v>
      </c>
      <c r="O292" s="0" t="n">
        <v>31.42</v>
      </c>
      <c r="P292" s="9" t="n">
        <v>-0.0106</v>
      </c>
      <c r="Q292" s="0" t="n">
        <v>52.8</v>
      </c>
      <c r="R292" s="0" t="n">
        <v>7.6</v>
      </c>
    </row>
    <row r="293" customFormat="false" ht="15" hidden="false" customHeight="false" outlineLevel="0" collapsed="false">
      <c r="A293" s="5" t="n">
        <v>40816</v>
      </c>
      <c r="B293" s="2" t="n">
        <v>0.0076</v>
      </c>
      <c r="C293" s="3" t="n">
        <v>0.003</v>
      </c>
      <c r="D293" s="2" t="n">
        <v>0.0007</v>
      </c>
      <c r="E293" s="2" t="n">
        <v>-0.0327</v>
      </c>
      <c r="F293" s="6" t="n">
        <v>0.0025</v>
      </c>
      <c r="G293" s="2" t="n">
        <v>0.0031</v>
      </c>
      <c r="H293" s="7" t="n">
        <v>5E-006</v>
      </c>
      <c r="I293" s="2" t="n">
        <v>-0.1121</v>
      </c>
      <c r="J293" s="2" t="n">
        <v>0.0951104064082937</v>
      </c>
      <c r="K293" s="8" t="n">
        <v>0.0365999802881298</v>
      </c>
      <c r="L293" s="2" t="n">
        <v>0.00843241557898189</v>
      </c>
      <c r="M293" s="2" t="n">
        <v>0.0866779908293118</v>
      </c>
      <c r="N293" s="3" t="n">
        <v>0.0281675647091479</v>
      </c>
      <c r="O293" s="0" t="n">
        <v>44.11</v>
      </c>
      <c r="P293" s="9" t="n">
        <v>0.0108</v>
      </c>
      <c r="Q293" s="0" t="n">
        <v>52.7</v>
      </c>
      <c r="R293" s="0" t="n">
        <v>7.8</v>
      </c>
    </row>
    <row r="294" customFormat="false" ht="15" hidden="false" customHeight="false" outlineLevel="0" collapsed="false">
      <c r="A294" s="5" t="n">
        <v>40847</v>
      </c>
      <c r="B294" s="2" t="n">
        <v>0.0066</v>
      </c>
      <c r="C294" s="3" t="n">
        <v>0.0028</v>
      </c>
      <c r="D294" s="2" t="n">
        <v>0.0007</v>
      </c>
      <c r="E294" s="2" t="n">
        <v>0.0599</v>
      </c>
      <c r="F294" s="6" t="n">
        <v>0.0146</v>
      </c>
      <c r="G294" s="2" t="n">
        <v>-0.0023</v>
      </c>
      <c r="H294" s="7" t="n">
        <v>4E-006</v>
      </c>
      <c r="I294" s="2" t="n">
        <v>0.1514</v>
      </c>
      <c r="J294" s="2" t="n">
        <v>0.0821391583647113</v>
      </c>
      <c r="K294" s="8" t="n">
        <v>0.0341223000022242</v>
      </c>
      <c r="L294" s="2" t="n">
        <v>0.00843241557898189</v>
      </c>
      <c r="M294" s="2" t="n">
        <v>0.0737067427857294</v>
      </c>
      <c r="N294" s="3" t="n">
        <v>0.0256898844232423</v>
      </c>
      <c r="O294" s="0" t="n">
        <v>28.31</v>
      </c>
      <c r="P294" s="9" t="n">
        <v>0.0081</v>
      </c>
      <c r="Q294" s="0" t="n">
        <v>51.4</v>
      </c>
      <c r="R294" s="0" t="n">
        <v>7.3</v>
      </c>
    </row>
    <row r="295" customFormat="false" ht="15" hidden="false" customHeight="false" outlineLevel="0" collapsed="false">
      <c r="A295" s="5" t="n">
        <v>40877</v>
      </c>
      <c r="B295" s="2" t="n">
        <v>0.0071</v>
      </c>
      <c r="C295" s="3" t="n">
        <v>0.0031</v>
      </c>
      <c r="D295" s="2" t="n">
        <v>0.0007</v>
      </c>
      <c r="E295" s="2" t="n">
        <v>-0.0216</v>
      </c>
      <c r="F295" s="6" t="n">
        <v>-0.0168</v>
      </c>
      <c r="G295" s="2" t="n">
        <v>0.0037</v>
      </c>
      <c r="H295" s="7" t="n">
        <v>2E-006</v>
      </c>
      <c r="I295" s="2" t="n">
        <v>-0.0036</v>
      </c>
      <c r="J295" s="2" t="n">
        <v>0.0886070727067956</v>
      </c>
      <c r="K295" s="8" t="n">
        <v>0.0378408599618558</v>
      </c>
      <c r="L295" s="2" t="n">
        <v>0.00843241557898189</v>
      </c>
      <c r="M295" s="2" t="n">
        <v>0.0801746571278137</v>
      </c>
      <c r="N295" s="3" t="n">
        <v>0.0294084443828739</v>
      </c>
      <c r="O295" s="0" t="n">
        <v>27.24</v>
      </c>
      <c r="P295" s="9" t="n">
        <v>0.0258</v>
      </c>
      <c r="Q295" s="0" t="n">
        <v>51.5</v>
      </c>
      <c r="R295" s="0" t="n">
        <v>6.6</v>
      </c>
    </row>
    <row r="296" customFormat="false" ht="15" hidden="false" customHeight="false" outlineLevel="0" collapsed="false">
      <c r="A296" s="5" t="n">
        <v>40908</v>
      </c>
      <c r="B296" s="2" t="n">
        <v>0.0067</v>
      </c>
      <c r="C296" s="3" t="n">
        <v>0.0029</v>
      </c>
      <c r="D296" s="2" t="n">
        <v>0.0006</v>
      </c>
      <c r="E296" s="2" t="n">
        <v>0.0266</v>
      </c>
      <c r="F296" s="6" t="n">
        <v>0.0194</v>
      </c>
      <c r="G296" s="2" t="n">
        <v>0.0057</v>
      </c>
      <c r="H296" s="7" t="n">
        <v>0</v>
      </c>
      <c r="I296" s="2" t="n">
        <v>0.0066</v>
      </c>
      <c r="J296" s="2" t="n">
        <v>0.0834299161175449</v>
      </c>
      <c r="K296" s="8" t="n">
        <v>0.0353604607534073</v>
      </c>
      <c r="L296" s="2" t="n">
        <v>0.00722380758421282</v>
      </c>
      <c r="M296" s="2" t="n">
        <v>0.0762061085333321</v>
      </c>
      <c r="N296" s="3" t="n">
        <v>0.0281366531691944</v>
      </c>
      <c r="O296" s="0" t="n">
        <v>22.98</v>
      </c>
      <c r="P296" s="9" t="n">
        <v>0.0374</v>
      </c>
      <c r="Q296" s="0" t="n">
        <v>52.6</v>
      </c>
      <c r="R296" s="0" t="n">
        <v>6.1</v>
      </c>
    </row>
    <row r="297" customFormat="false" ht="15" hidden="false" customHeight="false" outlineLevel="0" collapsed="false">
      <c r="A297" s="5" t="n">
        <v>40939</v>
      </c>
      <c r="B297" s="2" t="n">
        <v>0.0061</v>
      </c>
      <c r="C297" s="3" t="n">
        <v>0.0026</v>
      </c>
      <c r="D297" s="2" t="n">
        <v>0.0005</v>
      </c>
      <c r="E297" s="2" t="n">
        <v>0.0304</v>
      </c>
      <c r="F297" s="6" t="n">
        <v>0.0208</v>
      </c>
      <c r="G297" s="2" t="n">
        <v>0.0051</v>
      </c>
      <c r="H297" s="7" t="n">
        <v>3E-006</v>
      </c>
      <c r="I297" s="2" t="n">
        <v>0.0707</v>
      </c>
      <c r="J297" s="2" t="n">
        <v>0.0757064879261868</v>
      </c>
      <c r="K297" s="8" t="n">
        <v>0.0316500494346978</v>
      </c>
      <c r="L297" s="2" t="n">
        <v>0.0060165275309616</v>
      </c>
      <c r="M297" s="2" t="n">
        <v>0.0696899603952252</v>
      </c>
      <c r="N297" s="3" t="n">
        <v>0.0256335219037362</v>
      </c>
      <c r="O297" s="0" t="n">
        <v>18.3</v>
      </c>
      <c r="P297" s="9" t="n">
        <v>-0.0891</v>
      </c>
      <c r="Q297" s="0" t="n">
        <v>53.1</v>
      </c>
      <c r="R297" s="0" t="n">
        <v>6.2</v>
      </c>
    </row>
    <row r="298" customFormat="false" ht="15" hidden="false" customHeight="false" outlineLevel="0" collapsed="false">
      <c r="A298" s="5" t="n">
        <v>40968</v>
      </c>
      <c r="B298" s="2" t="n">
        <v>0.0056</v>
      </c>
      <c r="C298" s="3" t="n">
        <v>0.0025</v>
      </c>
      <c r="D298" s="2" t="n">
        <v>0.0006</v>
      </c>
      <c r="E298" s="2" t="n">
        <v>0.0237</v>
      </c>
      <c r="F298" s="6" t="n">
        <v>0.0075</v>
      </c>
      <c r="G298" s="2" t="n">
        <v>-0.0047</v>
      </c>
      <c r="H298" s="7" t="n">
        <v>2.5E-005</v>
      </c>
      <c r="I298" s="2" t="n">
        <v>0.0239</v>
      </c>
      <c r="J298" s="2" t="n">
        <v>0.0693088867179825</v>
      </c>
      <c r="K298" s="8" t="n">
        <v>0.0304159569135067</v>
      </c>
      <c r="L298" s="2" t="n">
        <v>0.00722380758421282</v>
      </c>
      <c r="M298" s="2" t="n">
        <v>0.0620850791337697</v>
      </c>
      <c r="N298" s="3" t="n">
        <v>0.0231921493292939</v>
      </c>
      <c r="O298" s="0" t="n">
        <v>16.11</v>
      </c>
      <c r="P298" s="9" t="n">
        <v>0.0373</v>
      </c>
      <c r="Q298" s="0" t="n">
        <v>53.5</v>
      </c>
      <c r="R298" s="0" t="n">
        <v>6.7</v>
      </c>
    </row>
    <row r="299" customFormat="false" ht="15" hidden="false" customHeight="false" outlineLevel="0" collapsed="false">
      <c r="A299" s="5" t="n">
        <v>40999</v>
      </c>
      <c r="B299" s="2" t="n">
        <v>0.0058</v>
      </c>
      <c r="C299" s="3" t="n">
        <v>0.0026</v>
      </c>
      <c r="D299" s="2" t="n">
        <v>0.0007</v>
      </c>
      <c r="E299" s="2" t="n">
        <v>-0.0014</v>
      </c>
      <c r="F299" s="6" t="n">
        <v>-0.0079</v>
      </c>
      <c r="G299" s="2" t="n">
        <v>-0.0052</v>
      </c>
      <c r="H299" s="7" t="n">
        <v>4.6E-005</v>
      </c>
      <c r="I299" s="2" t="n">
        <v>0.0256</v>
      </c>
      <c r="J299" s="2" t="n">
        <v>0.0718637300402489</v>
      </c>
      <c r="K299" s="8" t="n">
        <v>0.0316500494346978</v>
      </c>
      <c r="L299" s="2" t="n">
        <v>0.00843241557898189</v>
      </c>
      <c r="M299" s="2" t="n">
        <v>0.063431314461267</v>
      </c>
      <c r="N299" s="3" t="n">
        <v>0.023217633855716</v>
      </c>
      <c r="O299" s="0" t="n">
        <v>14.66</v>
      </c>
      <c r="P299" s="9" t="n">
        <v>0.0892</v>
      </c>
      <c r="Q299" s="0" t="n">
        <v>53.6</v>
      </c>
      <c r="R299" s="0" t="n">
        <v>6.2</v>
      </c>
    </row>
    <row r="300" customFormat="false" ht="15" hidden="false" customHeight="false" outlineLevel="0" collapsed="false">
      <c r="A300" s="5" t="n">
        <v>41029</v>
      </c>
      <c r="B300" s="2" t="n">
        <v>0.0057</v>
      </c>
      <c r="C300" s="3" t="n">
        <v>0.0025</v>
      </c>
      <c r="D300" s="2" t="n">
        <v>0.0006</v>
      </c>
      <c r="E300" s="2" t="n">
        <v>0.0105</v>
      </c>
      <c r="F300" s="6" t="n">
        <v>0.0134</v>
      </c>
      <c r="G300" s="2" t="n">
        <v>0.0098</v>
      </c>
      <c r="H300" s="7" t="n">
        <v>2.5E-005</v>
      </c>
      <c r="I300" s="2" t="n">
        <v>-0.0154</v>
      </c>
      <c r="J300" s="2" t="n">
        <v>0.0705856097792963</v>
      </c>
      <c r="K300" s="8" t="n">
        <v>0.0304159569135067</v>
      </c>
      <c r="L300" s="2" t="n">
        <v>0.00722380758421282</v>
      </c>
      <c r="M300" s="2" t="n">
        <v>0.0633618021950835</v>
      </c>
      <c r="N300" s="3" t="n">
        <v>0.0231921493292939</v>
      </c>
      <c r="O300" s="0" t="n">
        <v>16.05</v>
      </c>
      <c r="P300" s="9" t="n">
        <v>-0.0703</v>
      </c>
      <c r="Q300" s="0" t="n">
        <v>54.3</v>
      </c>
      <c r="R300" s="0" t="n">
        <v>5.2</v>
      </c>
    </row>
    <row r="301" customFormat="false" ht="15" hidden="false" customHeight="false" outlineLevel="0" collapsed="false">
      <c r="A301" s="5" t="n">
        <v>41060</v>
      </c>
      <c r="B301" s="2" t="n">
        <v>0.0063</v>
      </c>
      <c r="C301" s="3" t="n">
        <v>0.0026</v>
      </c>
      <c r="D301" s="2" t="n">
        <v>0.0005</v>
      </c>
      <c r="E301" s="2" t="n">
        <v>-0.0131</v>
      </c>
      <c r="F301" s="6" t="n">
        <v>0.0068</v>
      </c>
      <c r="G301" s="2" t="n">
        <v>0.0075</v>
      </c>
      <c r="H301" s="7" t="n">
        <v>6.6E-005</v>
      </c>
      <c r="I301" s="2" t="n">
        <v>-0.0662</v>
      </c>
      <c r="J301" s="2" t="n">
        <v>0.0782753380297514</v>
      </c>
      <c r="K301" s="8" t="n">
        <v>0.0316500494346978</v>
      </c>
      <c r="L301" s="2" t="n">
        <v>0.0060165275309616</v>
      </c>
      <c r="M301" s="2" t="n">
        <v>0.0722588104987898</v>
      </c>
      <c r="N301" s="3" t="n">
        <v>0.0256335219037362</v>
      </c>
      <c r="O301" s="0" t="n">
        <v>23.06</v>
      </c>
      <c r="P301" s="9" t="n">
        <v>0.0258</v>
      </c>
      <c r="Q301" s="0" t="n">
        <v>53.4</v>
      </c>
      <c r="R301" s="0" t="n">
        <v>5</v>
      </c>
    </row>
    <row r="302" customFormat="false" ht="15" hidden="false" customHeight="false" outlineLevel="0" collapsed="false">
      <c r="A302" s="5" t="n">
        <v>41090</v>
      </c>
      <c r="B302" s="2" t="n">
        <v>0.0059</v>
      </c>
      <c r="C302" s="3" t="n">
        <v>0.0025</v>
      </c>
      <c r="D302" s="2" t="n">
        <v>0.0005</v>
      </c>
      <c r="E302" s="2" t="n">
        <v>0.0211</v>
      </c>
      <c r="F302" s="6" t="n">
        <v>0.0043</v>
      </c>
      <c r="G302" s="2" t="n">
        <v>-0.0017</v>
      </c>
      <c r="H302" s="7" t="n">
        <v>2.2E-005</v>
      </c>
      <c r="I302" s="2" t="n">
        <v>0.0499</v>
      </c>
      <c r="J302" s="2" t="n">
        <v>0.0731432488907429</v>
      </c>
      <c r="K302" s="8" t="n">
        <v>0.0304159569135067</v>
      </c>
      <c r="L302" s="2" t="n">
        <v>0.0060165275309616</v>
      </c>
      <c r="M302" s="2" t="n">
        <v>0.0671267213597813</v>
      </c>
      <c r="N302" s="3" t="n">
        <v>0.0243994293825451</v>
      </c>
      <c r="O302" s="0" t="n">
        <v>16.54</v>
      </c>
      <c r="P302" s="9" t="n">
        <v>0.0314</v>
      </c>
      <c r="Q302" s="0" t="n">
        <v>50.7</v>
      </c>
      <c r="R302" s="0" t="n">
        <v>3.3</v>
      </c>
    </row>
    <row r="303" customFormat="false" ht="15" hidden="false" customHeight="false" outlineLevel="0" collapsed="false">
      <c r="A303" s="5" t="n">
        <v>41121</v>
      </c>
      <c r="B303" s="2" t="n">
        <v>0.0056</v>
      </c>
      <c r="C303" s="3" t="n">
        <v>0.0023</v>
      </c>
      <c r="D303" s="2" t="n">
        <v>0.0004</v>
      </c>
      <c r="E303" s="2" t="n">
        <v>0.019</v>
      </c>
      <c r="F303" s="6" t="n">
        <v>0.0271</v>
      </c>
      <c r="G303" s="2" t="n">
        <v>0.0061</v>
      </c>
      <c r="H303" s="7" t="n">
        <v>4.1E-005</v>
      </c>
      <c r="I303" s="2" t="n">
        <v>-0.0138</v>
      </c>
      <c r="J303" s="2" t="n">
        <v>0.0693088867179825</v>
      </c>
      <c r="K303" s="8" t="n">
        <v>0.0279518306432422</v>
      </c>
      <c r="L303" s="2" t="n">
        <v>0.0048105740926796</v>
      </c>
      <c r="M303" s="2" t="n">
        <v>0.0644983126253029</v>
      </c>
      <c r="N303" s="3" t="n">
        <v>0.0231412565505626</v>
      </c>
      <c r="O303" s="0" t="n">
        <v>18.19</v>
      </c>
      <c r="P303" s="9" t="n">
        <v>-0.014</v>
      </c>
      <c r="Q303" s="0" t="n">
        <v>50</v>
      </c>
      <c r="R303" s="0" t="n">
        <v>3.8</v>
      </c>
    </row>
    <row r="304" customFormat="false" ht="15" hidden="false" customHeight="false" outlineLevel="0" collapsed="false">
      <c r="A304" s="5" t="n">
        <v>41152</v>
      </c>
      <c r="B304" s="2" t="n">
        <v>0.0055</v>
      </c>
      <c r="C304" s="3" t="n">
        <v>0.0022</v>
      </c>
      <c r="D304" s="2" t="n">
        <v>0.0004</v>
      </c>
      <c r="E304" s="2" t="n">
        <v>0.0117</v>
      </c>
      <c r="F304" s="6" t="n">
        <v>0.0021</v>
      </c>
      <c r="G304" s="2" t="n">
        <v>0.0003</v>
      </c>
      <c r="H304" s="7" t="n">
        <v>5.9E-005</v>
      </c>
      <c r="I304" s="2" t="n">
        <v>0.0333</v>
      </c>
      <c r="J304" s="2" t="n">
        <v>0.0680335594676484</v>
      </c>
      <c r="K304" s="8" t="n">
        <v>0.0267217941965929</v>
      </c>
      <c r="L304" s="2" t="n">
        <v>0.0048105740926796</v>
      </c>
      <c r="M304" s="2" t="n">
        <v>0.0632229853749688</v>
      </c>
      <c r="N304" s="3" t="n">
        <v>0.0219112201039133</v>
      </c>
      <c r="O304" s="0" t="n">
        <v>16.32</v>
      </c>
      <c r="P304" s="9" t="n">
        <v>-0.0247</v>
      </c>
      <c r="Q304" s="0" t="n">
        <v>50.7</v>
      </c>
      <c r="R304" s="0" t="n">
        <v>4.8</v>
      </c>
    </row>
    <row r="305" customFormat="false" ht="15" hidden="false" customHeight="false" outlineLevel="0" collapsed="false">
      <c r="A305" s="5" t="n">
        <v>41182</v>
      </c>
      <c r="B305" s="2" t="n">
        <v>0.0053</v>
      </c>
      <c r="C305" s="3" t="n">
        <v>0.0022</v>
      </c>
      <c r="D305" s="2" t="n">
        <v>0.0005</v>
      </c>
      <c r="E305" s="2" t="n">
        <v>0.0139</v>
      </c>
      <c r="F305" s="6" t="n">
        <v>0.006</v>
      </c>
      <c r="G305" s="2" t="n">
        <v>-0.0003</v>
      </c>
      <c r="H305" s="7" t="n">
        <v>6.4E-005</v>
      </c>
      <c r="I305" s="2" t="n">
        <v>0.0328</v>
      </c>
      <c r="J305" s="2" t="n">
        <v>0.0654870868514921</v>
      </c>
      <c r="K305" s="8" t="n">
        <v>0.0267217941965929</v>
      </c>
      <c r="L305" s="2" t="n">
        <v>0.0060165275309616</v>
      </c>
      <c r="M305" s="2" t="n">
        <v>0.0594705593205305</v>
      </c>
      <c r="N305" s="3" t="n">
        <v>0.0207052666656313</v>
      </c>
      <c r="O305" s="0" t="n">
        <v>14.57</v>
      </c>
      <c r="P305" s="9" t="n">
        <v>0.0191</v>
      </c>
      <c r="Q305" s="0" t="n">
        <v>51.8</v>
      </c>
      <c r="R305" s="0" t="n">
        <v>4.7</v>
      </c>
    </row>
    <row r="306" customFormat="false" ht="15" hidden="false" customHeight="false" outlineLevel="0" collapsed="false">
      <c r="A306" s="5" t="n">
        <v>41213</v>
      </c>
      <c r="B306" s="2" t="n">
        <v>0.0053</v>
      </c>
      <c r="C306" s="3" t="n">
        <v>0.0021</v>
      </c>
      <c r="D306" s="2" t="n">
        <v>0.0005</v>
      </c>
      <c r="E306" s="2" t="n">
        <v>0.0088</v>
      </c>
      <c r="F306" s="6" t="n">
        <v>0.0112</v>
      </c>
      <c r="G306" s="2" t="n">
        <v>-0.0018</v>
      </c>
      <c r="H306" s="7" t="n">
        <v>6.3E-005</v>
      </c>
      <c r="I306" s="2" t="n">
        <v>-0.0217</v>
      </c>
      <c r="J306" s="2" t="n">
        <v>0.0654870868514921</v>
      </c>
      <c r="K306" s="8" t="n">
        <v>0.0254931070792352</v>
      </c>
      <c r="L306" s="2" t="n">
        <v>0.0060165275309616</v>
      </c>
      <c r="M306" s="2" t="n">
        <v>0.0594705593205305</v>
      </c>
      <c r="N306" s="3" t="n">
        <v>0.0194765795482736</v>
      </c>
      <c r="O306" s="0" t="n">
        <v>18.6</v>
      </c>
      <c r="P306" s="9" t="n">
        <v>0.088</v>
      </c>
      <c r="Q306" s="0" t="n">
        <v>50.5</v>
      </c>
      <c r="R306" s="0" t="n">
        <v>3.9</v>
      </c>
    </row>
    <row r="307" customFormat="false" ht="15" hidden="false" customHeight="false" outlineLevel="0" collapsed="false">
      <c r="A307" s="5" t="n">
        <v>41243</v>
      </c>
      <c r="B307" s="2" t="n">
        <v>0.0052</v>
      </c>
      <c r="C307" s="3" t="n">
        <v>0.0021</v>
      </c>
      <c r="D307" s="2" t="n">
        <v>0.0004</v>
      </c>
      <c r="E307" s="2" t="n">
        <v>0.008</v>
      </c>
      <c r="F307" s="6" t="n">
        <v>0</v>
      </c>
      <c r="G307" s="2" t="n">
        <v>0.0039</v>
      </c>
      <c r="H307" s="7" t="n">
        <v>7.6E-005</v>
      </c>
      <c r="I307" s="2" t="n">
        <v>0.0053</v>
      </c>
      <c r="J307" s="2" t="n">
        <v>0.0642159387145589</v>
      </c>
      <c r="K307" s="8" t="n">
        <v>0.0254931070792352</v>
      </c>
      <c r="L307" s="2" t="n">
        <v>0.0048105740926796</v>
      </c>
      <c r="M307" s="2" t="n">
        <v>0.0594053646218793</v>
      </c>
      <c r="N307" s="3" t="n">
        <v>0.0206825329865556</v>
      </c>
      <c r="O307" s="0" t="n">
        <v>16.15</v>
      </c>
      <c r="P307" s="9" t="n">
        <v>0.0566</v>
      </c>
      <c r="Q307" s="0" t="n">
        <v>48.8</v>
      </c>
      <c r="R307" s="0" t="n">
        <v>4</v>
      </c>
    </row>
    <row r="308" customFormat="false" ht="15" hidden="false" customHeight="false" outlineLevel="0" collapsed="false">
      <c r="A308" s="5" t="n">
        <v>41274</v>
      </c>
      <c r="B308" s="2" t="n">
        <v>0.005</v>
      </c>
      <c r="C308" s="3" t="n">
        <v>0.0021</v>
      </c>
      <c r="D308" s="2" t="n">
        <v>0.0005</v>
      </c>
      <c r="E308" s="2" t="n">
        <v>0.0158</v>
      </c>
      <c r="F308" s="6" t="n">
        <v>-0.0008</v>
      </c>
      <c r="G308" s="2" t="n">
        <v>-0.002</v>
      </c>
      <c r="H308" s="7" t="n">
        <v>0.000101</v>
      </c>
      <c r="I308" s="2" t="n">
        <v>0.0356</v>
      </c>
      <c r="J308" s="2" t="n">
        <v>0.0616778118644983</v>
      </c>
      <c r="K308" s="8" t="n">
        <v>0.0254931070792352</v>
      </c>
      <c r="L308" s="2" t="n">
        <v>0.0060165275309616</v>
      </c>
      <c r="M308" s="2" t="n">
        <v>0.0556612843335367</v>
      </c>
      <c r="N308" s="3" t="n">
        <v>0.0194765795482736</v>
      </c>
      <c r="O308" s="0" t="n">
        <v>18.53</v>
      </c>
      <c r="P308" s="9" t="n">
        <v>0.0153</v>
      </c>
      <c r="Q308" s="0" t="n">
        <v>49.8</v>
      </c>
      <c r="R308" s="0" t="n">
        <v>4.5</v>
      </c>
    </row>
    <row r="309" customFormat="false" ht="15" hidden="false" customHeight="false" outlineLevel="0" collapsed="false">
      <c r="A309" s="5" t="n">
        <v>41305</v>
      </c>
      <c r="B309" s="2" t="n">
        <v>0.0048</v>
      </c>
      <c r="C309" s="3" t="n">
        <v>0.0022</v>
      </c>
      <c r="D309" s="2" t="n">
        <v>0.0006</v>
      </c>
      <c r="E309" s="2" t="n">
        <v>0.0134</v>
      </c>
      <c r="F309" s="6" t="n">
        <v>-0.0087</v>
      </c>
      <c r="G309" s="2" t="n">
        <v>-0.0041</v>
      </c>
      <c r="H309" s="7" t="n">
        <v>1.6E-005</v>
      </c>
      <c r="I309" s="2" t="n">
        <v>0.0626</v>
      </c>
      <c r="J309" s="2" t="n">
        <v>0.059145235035986</v>
      </c>
      <c r="K309" s="8" t="n">
        <v>0.0267217941965929</v>
      </c>
      <c r="L309" s="2" t="n">
        <v>0.00722380758421282</v>
      </c>
      <c r="M309" s="2" t="n">
        <v>0.0519214274517732</v>
      </c>
      <c r="N309" s="3" t="n">
        <v>0.0194979866123801</v>
      </c>
      <c r="O309" s="0" t="n">
        <v>13.99</v>
      </c>
      <c r="P309" s="9" t="n">
        <v>-0.0167</v>
      </c>
      <c r="Q309" s="0" t="n">
        <v>52.9</v>
      </c>
      <c r="R309" s="0" t="n">
        <v>4.3</v>
      </c>
    </row>
    <row r="310" customFormat="false" ht="15" hidden="false" customHeight="false" outlineLevel="0" collapsed="false">
      <c r="A310" s="5" t="n">
        <v>41333</v>
      </c>
      <c r="B310" s="2" t="n">
        <v>0.0047</v>
      </c>
      <c r="C310" s="3" t="n">
        <v>0.0021</v>
      </c>
      <c r="D310" s="2" t="n">
        <v>0.0005</v>
      </c>
      <c r="E310" s="2" t="n">
        <v>0.0051</v>
      </c>
      <c r="F310" s="6" t="n">
        <v>0.007</v>
      </c>
      <c r="G310" s="2" t="n">
        <v>0.0042</v>
      </c>
      <c r="H310" s="7" t="n">
        <v>2.3E-005</v>
      </c>
      <c r="I310" s="2" t="n">
        <v>0.011</v>
      </c>
      <c r="J310" s="2" t="n">
        <v>0.0578810244306212</v>
      </c>
      <c r="K310" s="8" t="n">
        <v>0.0254931070792352</v>
      </c>
      <c r="L310" s="2" t="n">
        <v>0.0060165275309616</v>
      </c>
      <c r="M310" s="2" t="n">
        <v>0.0518644968996596</v>
      </c>
      <c r="N310" s="3" t="n">
        <v>0.0194765795482736</v>
      </c>
      <c r="O310" s="0" t="n">
        <v>14.76</v>
      </c>
      <c r="P310" s="9" t="n">
        <v>0.0326</v>
      </c>
      <c r="Q310" s="0" t="n">
        <v>54.6</v>
      </c>
      <c r="R310" s="0" t="n">
        <v>4.1</v>
      </c>
    </row>
    <row r="311" customFormat="false" ht="15" hidden="false" customHeight="false" outlineLevel="0" collapsed="false">
      <c r="A311" s="5" t="n">
        <v>41364</v>
      </c>
      <c r="B311" s="2" t="n">
        <v>0.0046</v>
      </c>
      <c r="C311" s="3" t="n">
        <v>0.0022</v>
      </c>
      <c r="D311" s="2" t="n">
        <v>0.0005</v>
      </c>
      <c r="E311" s="2" t="n">
        <v>0.0102</v>
      </c>
      <c r="F311" s="6" t="n">
        <v>0.0001</v>
      </c>
      <c r="G311" s="2" t="n">
        <v>0.0013</v>
      </c>
      <c r="H311" s="7" t="n">
        <v>3.7E-005</v>
      </c>
      <c r="I311" s="2" t="n">
        <v>0.0462</v>
      </c>
      <c r="J311" s="2" t="n">
        <v>0.0566181971940869</v>
      </c>
      <c r="K311" s="8" t="n">
        <v>0.0267217941965929</v>
      </c>
      <c r="L311" s="2" t="n">
        <v>0.0060165275309616</v>
      </c>
      <c r="M311" s="2" t="n">
        <v>0.0506016696631253</v>
      </c>
      <c r="N311" s="3" t="n">
        <v>0.0207052666656313</v>
      </c>
      <c r="O311" s="0" t="n">
        <v>12.04</v>
      </c>
      <c r="P311" s="9" t="n">
        <v>0.0159</v>
      </c>
      <c r="Q311" s="0" t="n">
        <v>52.5</v>
      </c>
      <c r="R311" s="0" t="n">
        <v>2.7</v>
      </c>
    </row>
    <row r="312" customFormat="false" ht="15" hidden="false" customHeight="false" outlineLevel="0" collapsed="false">
      <c r="A312" s="5" t="n">
        <v>41394</v>
      </c>
      <c r="B312" s="2" t="n">
        <v>0.0042</v>
      </c>
      <c r="C312" s="3" t="n">
        <v>0.002</v>
      </c>
      <c r="D312" s="2" t="n">
        <v>0.0004</v>
      </c>
      <c r="E312" s="2" t="n">
        <v>0.0181</v>
      </c>
      <c r="F312" s="6" t="n">
        <v>0.018</v>
      </c>
      <c r="G312" s="2" t="n">
        <v>0.0045</v>
      </c>
      <c r="H312" s="7" t="n">
        <v>3.7E-005</v>
      </c>
      <c r="I312" s="2" t="n">
        <v>-0.0037</v>
      </c>
      <c r="J312" s="2" t="n">
        <v>0.0515806944291164</v>
      </c>
      <c r="K312" s="8" t="n">
        <v>0.024265767945403</v>
      </c>
      <c r="L312" s="2" t="n">
        <v>0.0048105740926796</v>
      </c>
      <c r="M312" s="2" t="n">
        <v>0.0467701203364368</v>
      </c>
      <c r="N312" s="3" t="n">
        <v>0.0194551938527234</v>
      </c>
      <c r="O312" s="0" t="n">
        <v>12.54</v>
      </c>
      <c r="P312" s="9" t="n">
        <v>-0.1679</v>
      </c>
      <c r="Q312" s="0" t="n">
        <v>50.4</v>
      </c>
      <c r="R312" s="0" t="n">
        <v>3.3</v>
      </c>
    </row>
    <row r="313" customFormat="false" ht="15" hidden="false" customHeight="false" outlineLevel="0" collapsed="false">
      <c r="A313" s="5" t="n">
        <v>41425</v>
      </c>
      <c r="B313" s="2" t="n">
        <v>0.0046</v>
      </c>
      <c r="C313" s="3" t="n">
        <v>0.0023</v>
      </c>
      <c r="D313" s="2" t="n">
        <v>0.0006</v>
      </c>
      <c r="E313" s="2" t="n">
        <v>-0.0058</v>
      </c>
      <c r="F313" s="6" t="n">
        <v>-0.0236</v>
      </c>
      <c r="G313" s="2" t="n">
        <v>-0.0106</v>
      </c>
      <c r="H313" s="7" t="n">
        <v>1.5E-005</v>
      </c>
      <c r="I313" s="2" t="n">
        <v>0.04</v>
      </c>
      <c r="J313" s="2" t="n">
        <v>0.0566181971940869</v>
      </c>
      <c r="K313" s="8" t="n">
        <v>0.0279518306432422</v>
      </c>
      <c r="L313" s="2" t="n">
        <v>0.00722380758421282</v>
      </c>
      <c r="M313" s="2" t="n">
        <v>0.0493943896098741</v>
      </c>
      <c r="N313" s="3" t="n">
        <v>0.0207280230590294</v>
      </c>
      <c r="O313" s="0" t="n">
        <v>15.82</v>
      </c>
      <c r="P313" s="9" t="n">
        <v>-0.0186</v>
      </c>
      <c r="Q313" s="0" t="n">
        <v>50.2</v>
      </c>
      <c r="R313" s="0" t="n">
        <v>3.7</v>
      </c>
    </row>
    <row r="314" customFormat="false" ht="15" hidden="false" customHeight="false" outlineLevel="0" collapsed="false">
      <c r="A314" s="5" t="n">
        <v>41455</v>
      </c>
      <c r="B314" s="2" t="n">
        <v>0.0054</v>
      </c>
      <c r="C314" s="3" t="n">
        <v>0.0027</v>
      </c>
      <c r="D314" s="2" t="n">
        <v>0.0008</v>
      </c>
      <c r="E314" s="2" t="n">
        <v>-0.0262</v>
      </c>
      <c r="F314" s="6" t="n">
        <v>-0.0285</v>
      </c>
      <c r="G314" s="2" t="n">
        <v>-0.0082</v>
      </c>
      <c r="H314" s="7" t="n">
        <v>1.7E-005</v>
      </c>
      <c r="I314" s="2" t="n">
        <v>-0.0051</v>
      </c>
      <c r="J314" s="2" t="n">
        <v>0.0667596266408768</v>
      </c>
      <c r="K314" s="8" t="n">
        <v>0.0328854966803316</v>
      </c>
      <c r="L314" s="2" t="n">
        <v>0.00964235284301074</v>
      </c>
      <c r="M314" s="2" t="n">
        <v>0.057117273797866</v>
      </c>
      <c r="N314" s="3" t="n">
        <v>0.0232431438373208</v>
      </c>
      <c r="O314" s="0" t="n">
        <v>17.24</v>
      </c>
      <c r="P314" s="9" t="n">
        <v>0.038</v>
      </c>
      <c r="Q314" s="0" t="n">
        <v>52.3</v>
      </c>
      <c r="R314" s="0" t="n">
        <v>5.1</v>
      </c>
    </row>
    <row r="315" customFormat="false" ht="15" hidden="false" customHeight="false" outlineLevel="0" collapsed="false">
      <c r="A315" s="5" t="n">
        <v>41486</v>
      </c>
      <c r="B315" s="2" t="n">
        <v>0.005</v>
      </c>
      <c r="C315" s="3" t="n">
        <v>0.0026</v>
      </c>
      <c r="D315" s="2" t="n">
        <v>0.0008</v>
      </c>
      <c r="E315" s="2" t="n">
        <v>0.019</v>
      </c>
      <c r="F315" s="6" t="n">
        <v>0.0071</v>
      </c>
      <c r="G315" s="2" t="n">
        <v>0.0012</v>
      </c>
      <c r="H315" s="7" t="n">
        <v>4E-006</v>
      </c>
      <c r="I315" s="2" t="n">
        <v>0.07</v>
      </c>
      <c r="J315" s="2" t="n">
        <v>0.0616778118644983</v>
      </c>
      <c r="K315" s="8" t="n">
        <v>0.0316500494346978</v>
      </c>
      <c r="L315" s="2" t="n">
        <v>0.00964235284301074</v>
      </c>
      <c r="M315" s="2" t="n">
        <v>0.0520354590214875</v>
      </c>
      <c r="N315" s="3" t="n">
        <v>0.0220076965916871</v>
      </c>
      <c r="O315" s="0" t="n">
        <v>13.28</v>
      </c>
      <c r="P315" s="9" t="n">
        <v>0.1093</v>
      </c>
      <c r="Q315" s="0" t="n">
        <v>53.8</v>
      </c>
      <c r="R315" s="0" t="n">
        <v>5.1</v>
      </c>
    </row>
    <row r="316" customFormat="false" ht="15" hidden="false" customHeight="false" outlineLevel="0" collapsed="false">
      <c r="A316" s="5" t="n">
        <v>41517</v>
      </c>
      <c r="B316" s="2" t="n">
        <v>0.0052</v>
      </c>
      <c r="C316" s="3" t="n">
        <v>0.0027</v>
      </c>
      <c r="D316" s="2" t="n">
        <v>0.0009</v>
      </c>
      <c r="E316" s="2" t="n">
        <v>-0.0061</v>
      </c>
      <c r="F316" s="6" t="n">
        <v>-0.0081</v>
      </c>
      <c r="G316" s="2" t="n">
        <v>-0.0045</v>
      </c>
      <c r="H316" s="7" t="n">
        <v>1.4E-005</v>
      </c>
      <c r="I316" s="2" t="n">
        <v>-0.0318</v>
      </c>
      <c r="J316" s="2" t="n">
        <v>0.0642159387145589</v>
      </c>
      <c r="K316" s="8" t="n">
        <v>0.0328854966803316</v>
      </c>
      <c r="L316" s="2" t="n">
        <v>0.0108536207052365</v>
      </c>
      <c r="M316" s="2" t="n">
        <v>0.0533623180093223</v>
      </c>
      <c r="N316" s="3" t="n">
        <v>0.0220318759750951</v>
      </c>
      <c r="O316" s="0" t="n">
        <v>17.62</v>
      </c>
      <c r="P316" s="9" t="n">
        <v>-0.0185</v>
      </c>
      <c r="Q316" s="0" t="n">
        <v>55.6</v>
      </c>
      <c r="R316" s="0" t="n">
        <v>3.8</v>
      </c>
    </row>
    <row r="317" customFormat="false" ht="15" hidden="false" customHeight="false" outlineLevel="0" collapsed="false">
      <c r="A317" s="5" t="n">
        <v>41547</v>
      </c>
      <c r="B317" s="2" t="n">
        <v>0.005</v>
      </c>
      <c r="C317" s="3" t="n">
        <v>0.0026</v>
      </c>
      <c r="D317" s="2" t="n">
        <v>0.0008</v>
      </c>
      <c r="E317" s="2" t="n">
        <v>0.0099</v>
      </c>
      <c r="F317" s="6" t="n">
        <v>0.0083</v>
      </c>
      <c r="G317" s="2" t="n">
        <v>0.0074</v>
      </c>
      <c r="H317" s="7" t="n">
        <v>-1E-006</v>
      </c>
      <c r="I317" s="2" t="n">
        <v>0.0638</v>
      </c>
      <c r="J317" s="2" t="n">
        <v>0.0616778118644983</v>
      </c>
      <c r="K317" s="8" t="n">
        <v>0.0316500494346978</v>
      </c>
      <c r="L317" s="2" t="n">
        <v>0.00964235284301074</v>
      </c>
      <c r="M317" s="2" t="n">
        <v>0.0520354590214875</v>
      </c>
      <c r="N317" s="3" t="n">
        <v>0.0220076965916871</v>
      </c>
      <c r="O317" s="0" t="n">
        <v>15.97</v>
      </c>
      <c r="P317" s="9" t="n">
        <v>0.046</v>
      </c>
      <c r="Q317" s="0" t="n">
        <v>55.4</v>
      </c>
      <c r="R317" s="0" t="n">
        <v>3</v>
      </c>
    </row>
    <row r="318" customFormat="false" ht="15" hidden="false" customHeight="false" outlineLevel="0" collapsed="false">
      <c r="A318" s="5" t="n">
        <v>41578</v>
      </c>
      <c r="B318" s="2" t="n">
        <v>0.0046</v>
      </c>
      <c r="C318" s="3" t="n">
        <v>0.0025</v>
      </c>
      <c r="D318" s="2" t="n">
        <v>0.0008</v>
      </c>
      <c r="E318" s="2" t="n">
        <v>0.0251</v>
      </c>
      <c r="F318" s="6" t="n">
        <v>0.0144</v>
      </c>
      <c r="G318" s="2" t="n">
        <v>0.0038</v>
      </c>
      <c r="H318" s="7" t="n">
        <v>2.7E-005</v>
      </c>
      <c r="I318" s="2" t="n">
        <v>0.0251</v>
      </c>
      <c r="J318" s="2" t="n">
        <v>0.0566181971940869</v>
      </c>
      <c r="K318" s="8" t="n">
        <v>0.0304159569135067</v>
      </c>
      <c r="L318" s="2" t="n">
        <v>0.00964235284301074</v>
      </c>
      <c r="M318" s="2" t="n">
        <v>0.0469758443510762</v>
      </c>
      <c r="N318" s="3" t="n">
        <v>0.020773604070496</v>
      </c>
      <c r="O318" s="0" t="n">
        <v>12.54</v>
      </c>
      <c r="P318" s="9" t="n">
        <v>0.0244</v>
      </c>
      <c r="Q318" s="0" t="n">
        <v>55.4</v>
      </c>
      <c r="R318" s="0" t="n">
        <v>3.5</v>
      </c>
    </row>
    <row r="319" customFormat="false" ht="15" hidden="false" customHeight="false" outlineLevel="0" collapsed="false">
      <c r="A319" s="5" t="n">
        <v>41608</v>
      </c>
      <c r="B319" s="2" t="n">
        <v>0.0046</v>
      </c>
      <c r="C319" s="3" t="n">
        <v>0.0025</v>
      </c>
      <c r="D319" s="2" t="n">
        <v>0.0008</v>
      </c>
      <c r="E319" s="2" t="n">
        <v>0.0051</v>
      </c>
      <c r="F319" s="6" t="n">
        <v>-0.0027</v>
      </c>
      <c r="G319" s="2" t="n">
        <v>-0.0006</v>
      </c>
      <c r="H319" s="7" t="n">
        <v>2E-005</v>
      </c>
      <c r="I319" s="2" t="n">
        <v>0.0401</v>
      </c>
      <c r="J319" s="2" t="n">
        <v>0.0566181971940869</v>
      </c>
      <c r="K319" s="8" t="n">
        <v>0.0304159569135067</v>
      </c>
      <c r="L319" s="2" t="n">
        <v>0.00964235284301074</v>
      </c>
      <c r="M319" s="2" t="n">
        <v>0.0469758443510762</v>
      </c>
      <c r="N319" s="3" t="n">
        <v>0.020773604070496</v>
      </c>
      <c r="O319" s="0" t="n">
        <v>12.71</v>
      </c>
      <c r="P319" s="9" t="n">
        <v>0.0844</v>
      </c>
      <c r="Q319" s="0" t="n">
        <v>56</v>
      </c>
      <c r="R319" s="0" t="n">
        <v>3.4</v>
      </c>
    </row>
    <row r="320" customFormat="false" ht="15" hidden="false" customHeight="false" outlineLevel="0" collapsed="false">
      <c r="A320" s="5" t="n">
        <v>41639</v>
      </c>
      <c r="B320" s="2" t="n">
        <v>0.0046</v>
      </c>
      <c r="C320" s="3" t="n">
        <v>0.0026</v>
      </c>
      <c r="D320" s="2" t="n">
        <v>0.001</v>
      </c>
      <c r="E320" s="2" t="n">
        <v>0.0054</v>
      </c>
      <c r="F320" s="6" t="n">
        <v>-0.0025</v>
      </c>
      <c r="G320" s="2" t="n">
        <v>-0.0078</v>
      </c>
      <c r="H320" s="7" t="n">
        <v>2.3E-005</v>
      </c>
      <c r="I320" s="2" t="n">
        <v>0.0197</v>
      </c>
      <c r="J320" s="2" t="n">
        <v>0.0566181971940869</v>
      </c>
      <c r="K320" s="8" t="n">
        <v>0.0316500494346978</v>
      </c>
      <c r="L320" s="2" t="n">
        <v>0.0120662204957915</v>
      </c>
      <c r="M320" s="2" t="n">
        <v>0.0445519766982954</v>
      </c>
      <c r="N320" s="3" t="n">
        <v>0.0195838289389063</v>
      </c>
      <c r="O320" s="0" t="n">
        <v>12.25</v>
      </c>
      <c r="P320" s="9" t="n">
        <v>0.0767</v>
      </c>
      <c r="Q320" s="0" t="n">
        <v>55.9</v>
      </c>
      <c r="R320" s="0" t="n">
        <v>3.3</v>
      </c>
    </row>
    <row r="321" customFormat="false" ht="15" hidden="false" customHeight="false" outlineLevel="0" collapsed="false">
      <c r="A321" s="5" t="n">
        <v>41670</v>
      </c>
      <c r="B321" s="2" t="n">
        <v>0.0046</v>
      </c>
      <c r="C321" s="3" t="n">
        <v>0.0025</v>
      </c>
      <c r="D321" s="2" t="n">
        <v>0.0008</v>
      </c>
      <c r="E321" s="2" t="n">
        <v>0.007</v>
      </c>
      <c r="F321" s="6" t="n">
        <v>0.0168</v>
      </c>
      <c r="G321" s="2" t="n">
        <v>0.0085</v>
      </c>
      <c r="H321" s="7" t="n">
        <v>2E-005</v>
      </c>
      <c r="I321" s="2" t="n">
        <v>-0.0277</v>
      </c>
      <c r="J321" s="2" t="n">
        <v>0.0566181971940869</v>
      </c>
      <c r="K321" s="8" t="n">
        <v>0.0304159569135067</v>
      </c>
      <c r="L321" s="2" t="n">
        <v>0.00964235284301074</v>
      </c>
      <c r="M321" s="2" t="n">
        <v>0.0469758443510762</v>
      </c>
      <c r="N321" s="3" t="n">
        <v>0.020773604070496</v>
      </c>
      <c r="O321" s="0" t="n">
        <v>17.44</v>
      </c>
      <c r="P321" s="9" t="n">
        <v>0.0589</v>
      </c>
      <c r="Q321" s="0" t="n">
        <v>52.1</v>
      </c>
      <c r="R321" s="0" t="n">
        <v>1.7</v>
      </c>
    </row>
    <row r="322" customFormat="false" ht="15" hidden="false" customHeight="false" outlineLevel="0" collapsed="false">
      <c r="A322" s="5" t="n">
        <v>41698</v>
      </c>
      <c r="B322" s="2" t="n">
        <v>0.0042</v>
      </c>
      <c r="C322" s="3" t="n">
        <v>0.0024</v>
      </c>
      <c r="D322" s="2" t="n">
        <v>0.0008</v>
      </c>
      <c r="E322" s="2" t="n">
        <v>0.0202</v>
      </c>
      <c r="F322" s="6" t="n">
        <v>0.0109</v>
      </c>
      <c r="G322" s="2" t="n">
        <v>0.002</v>
      </c>
      <c r="H322" s="7" t="n">
        <v>4.5E-005</v>
      </c>
      <c r="I322" s="2" t="n">
        <v>0.0471</v>
      </c>
      <c r="J322" s="2" t="n">
        <v>0.0515806944291164</v>
      </c>
      <c r="K322" s="8" t="n">
        <v>0.0291832177661526</v>
      </c>
      <c r="L322" s="2" t="n">
        <v>0.00964235284301074</v>
      </c>
      <c r="M322" s="2" t="n">
        <v>0.0419383415861057</v>
      </c>
      <c r="N322" s="3" t="n">
        <v>0.0195408649231419</v>
      </c>
      <c r="O322" s="0" t="n">
        <v>12.93</v>
      </c>
      <c r="P322" s="9" t="n">
        <v>0.0088</v>
      </c>
      <c r="Q322" s="0" t="n">
        <v>54.8</v>
      </c>
      <c r="R322" s="0" t="n">
        <v>1.9</v>
      </c>
    </row>
    <row r="323" customFormat="false" ht="15" hidden="false" customHeight="false" outlineLevel="0" collapsed="false">
      <c r="A323" s="5" t="n">
        <v>41729</v>
      </c>
      <c r="B323" s="2" t="n">
        <v>0.0043</v>
      </c>
      <c r="C323" s="3" t="n">
        <v>0.0025</v>
      </c>
      <c r="D323" s="2" t="n">
        <v>0.001</v>
      </c>
      <c r="E323" s="2" t="n">
        <v>0.0024</v>
      </c>
      <c r="F323" s="6" t="n">
        <v>0.0012</v>
      </c>
      <c r="G323" s="2" t="n">
        <v>-0.0041</v>
      </c>
      <c r="H323" s="7" t="n">
        <v>2.4E-005</v>
      </c>
      <c r="I323" s="2" t="n">
        <v>-0.0068</v>
      </c>
      <c r="J323" s="2" t="n">
        <v>0.0528380019408186</v>
      </c>
      <c r="K323" s="8" t="n">
        <v>0.0304159569135067</v>
      </c>
      <c r="L323" s="2" t="n">
        <v>0.0120662204957915</v>
      </c>
      <c r="M323" s="2" t="n">
        <v>0.040771781445027</v>
      </c>
      <c r="N323" s="3" t="n">
        <v>0.0183497364177152</v>
      </c>
      <c r="O323" s="0" t="n">
        <v>12.55</v>
      </c>
      <c r="P323" s="9" t="n">
        <v>0.0405</v>
      </c>
      <c r="Q323" s="0" t="n">
        <v>55.1</v>
      </c>
      <c r="R323" s="0" t="n">
        <v>4.2</v>
      </c>
    </row>
    <row r="324" customFormat="false" ht="15" hidden="false" customHeight="false" outlineLevel="0" collapsed="false">
      <c r="A324" s="5" t="n">
        <v>41759</v>
      </c>
      <c r="B324" s="2" t="n">
        <v>0.0041</v>
      </c>
      <c r="C324" s="3" t="n">
        <v>0.0024</v>
      </c>
      <c r="D324" s="2" t="n">
        <v>0.0009</v>
      </c>
      <c r="E324" s="2" t="n">
        <v>0.0063</v>
      </c>
      <c r="F324" s="6" t="n">
        <v>0.0119</v>
      </c>
      <c r="G324" s="2" t="n">
        <v>0.0036</v>
      </c>
      <c r="H324" s="7" t="n">
        <v>1.7E-005</v>
      </c>
      <c r="I324" s="2" t="n">
        <v>-0.0388</v>
      </c>
      <c r="J324" s="2" t="n">
        <v>0.0503247634171551</v>
      </c>
      <c r="K324" s="8" t="n">
        <v>0.0291832177661526</v>
      </c>
      <c r="L324" s="2" t="n">
        <v>0.0108536207052365</v>
      </c>
      <c r="M324" s="2" t="n">
        <v>0.0394711427119185</v>
      </c>
      <c r="N324" s="3" t="n">
        <v>0.0183295970609161</v>
      </c>
      <c r="O324" s="0" t="n">
        <v>12.33</v>
      </c>
      <c r="P324" s="9" t="n">
        <v>0.0378</v>
      </c>
      <c r="Q324" s="0" t="n">
        <v>55.4</v>
      </c>
      <c r="R324" s="0" t="n">
        <v>4.8</v>
      </c>
    </row>
    <row r="325" customFormat="false" ht="15" hidden="false" customHeight="false" outlineLevel="0" collapsed="false">
      <c r="A325" s="5" t="n">
        <v>41790</v>
      </c>
      <c r="B325" s="2" t="n">
        <v>0.0041</v>
      </c>
      <c r="C325" s="3" t="n">
        <v>0.0023</v>
      </c>
      <c r="D325" s="2" t="n">
        <v>0.0009</v>
      </c>
      <c r="E325" s="2" t="n">
        <v>0.0092</v>
      </c>
      <c r="F325" s="6" t="n">
        <v>0.0141</v>
      </c>
      <c r="G325" s="2" t="n">
        <v>0.0069</v>
      </c>
      <c r="H325" s="7" t="n">
        <v>7E-006</v>
      </c>
      <c r="I325" s="2" t="n">
        <v>0.008</v>
      </c>
      <c r="J325" s="2" t="n">
        <v>0.0503247634171551</v>
      </c>
      <c r="K325" s="8" t="n">
        <v>0.0279518306432422</v>
      </c>
      <c r="L325" s="2" t="n">
        <v>0.0108536207052365</v>
      </c>
      <c r="M325" s="2" t="n">
        <v>0.0394711427119185</v>
      </c>
      <c r="N325" s="3" t="n">
        <v>0.0170982099380057</v>
      </c>
      <c r="O325" s="0" t="n">
        <v>10.56</v>
      </c>
      <c r="P325" s="9" t="n">
        <v>0.019</v>
      </c>
      <c r="Q325" s="0" t="n">
        <v>55.8</v>
      </c>
      <c r="R325" s="0" t="n">
        <v>4.8</v>
      </c>
    </row>
    <row r="326" customFormat="false" ht="15" hidden="false" customHeight="false" outlineLevel="0" collapsed="false">
      <c r="A326" s="5" t="n">
        <v>41820</v>
      </c>
      <c r="B326" s="2" t="n">
        <v>0.004</v>
      </c>
      <c r="C326" s="3" t="n">
        <v>0.0023</v>
      </c>
      <c r="D326" s="2" t="n">
        <v>0.0009</v>
      </c>
      <c r="E326" s="2" t="n">
        <v>0.0084</v>
      </c>
      <c r="F326" s="6" t="n">
        <v>0.0008</v>
      </c>
      <c r="G326" s="2" t="n">
        <v>-0.0013</v>
      </c>
      <c r="H326" s="7" t="n">
        <v>2.4E-005</v>
      </c>
      <c r="I326" s="2" t="n">
        <v>0.0532</v>
      </c>
      <c r="J326" s="2" t="n">
        <v>0.0490702075348057</v>
      </c>
      <c r="K326" s="8" t="n">
        <v>0.0279518306432422</v>
      </c>
      <c r="L326" s="2" t="n">
        <v>0.0108536207052365</v>
      </c>
      <c r="M326" s="2" t="n">
        <v>0.0382165868295692</v>
      </c>
      <c r="N326" s="3" t="n">
        <v>0.0170982099380057</v>
      </c>
      <c r="O326" s="0" t="n">
        <v>9.54</v>
      </c>
      <c r="P326" s="9" t="n">
        <v>-0.0418</v>
      </c>
      <c r="Q326" s="0" t="n">
        <v>55.3</v>
      </c>
      <c r="R326" s="0" t="n">
        <v>4.7</v>
      </c>
    </row>
    <row r="327" customFormat="false" ht="15" hidden="false" customHeight="false" outlineLevel="0" collapsed="false">
      <c r="A327" s="5" t="n">
        <v>41851</v>
      </c>
      <c r="B327" s="2" t="n">
        <v>0.0046</v>
      </c>
      <c r="C327" s="3" t="n">
        <v>0.0024</v>
      </c>
      <c r="D327" s="2" t="n">
        <v>0.001</v>
      </c>
      <c r="E327" s="2" t="n">
        <v>-0.0133</v>
      </c>
      <c r="F327" s="6" t="n">
        <v>-0.0004</v>
      </c>
      <c r="G327" s="2" t="n">
        <v>-0.0026</v>
      </c>
      <c r="H327" s="7" t="n">
        <v>5E-006</v>
      </c>
      <c r="I327" s="2" t="n">
        <v>-0.0605</v>
      </c>
      <c r="J327" s="2" t="n">
        <v>0.0566181971940869</v>
      </c>
      <c r="K327" s="8" t="n">
        <v>0.0291832177661526</v>
      </c>
      <c r="L327" s="2" t="n">
        <v>0.0120662204957915</v>
      </c>
      <c r="M327" s="2" t="n">
        <v>0.0445519766982954</v>
      </c>
      <c r="N327" s="3" t="n">
        <v>0.0171169972703611</v>
      </c>
      <c r="O327" s="0" t="n">
        <v>16.09</v>
      </c>
      <c r="P327" s="9" t="n">
        <v>-0.0718</v>
      </c>
      <c r="Q327" s="0" t="n">
        <v>55.6</v>
      </c>
      <c r="R327" s="0" t="n">
        <v>4.2</v>
      </c>
    </row>
    <row r="328" customFormat="false" ht="15" hidden="false" customHeight="false" outlineLevel="0" collapsed="false">
      <c r="A328" s="5" t="n">
        <v>41882</v>
      </c>
      <c r="B328" s="2" t="n">
        <v>0.0042</v>
      </c>
      <c r="C328" s="3" t="n">
        <v>0.0023</v>
      </c>
      <c r="D328" s="2" t="n">
        <v>0.001</v>
      </c>
      <c r="E328" s="2" t="n">
        <v>0.0159</v>
      </c>
      <c r="F328" s="6" t="n">
        <v>0.0144</v>
      </c>
      <c r="G328" s="2" t="n">
        <v>0.0064</v>
      </c>
      <c r="H328" s="7" t="n">
        <v>-1E-006</v>
      </c>
      <c r="I328" s="2" t="n">
        <v>0.0496</v>
      </c>
      <c r="J328" s="2" t="n">
        <v>0.0515806944291164</v>
      </c>
      <c r="K328" s="8" t="n">
        <v>0.0279518306432422</v>
      </c>
      <c r="L328" s="2" t="n">
        <v>0.0120662204957915</v>
      </c>
      <c r="M328" s="2" t="n">
        <v>0.0395144739333249</v>
      </c>
      <c r="N328" s="3" t="n">
        <v>0.0158856101474507</v>
      </c>
      <c r="O328" s="0" t="n">
        <v>10.87</v>
      </c>
      <c r="P328" s="9" t="n">
        <v>0.06</v>
      </c>
      <c r="Q328" s="0" t="n">
        <v>58.1</v>
      </c>
      <c r="R328" s="0" t="n">
        <v>5.2</v>
      </c>
    </row>
    <row r="329" customFormat="false" ht="15" hidden="false" customHeight="false" outlineLevel="0" collapsed="false">
      <c r="A329" s="5" t="n">
        <v>41912</v>
      </c>
      <c r="B329" s="2" t="n">
        <v>0.005</v>
      </c>
      <c r="C329" s="3" t="n">
        <v>0.0025</v>
      </c>
      <c r="D329" s="2" t="n">
        <v>0.0011</v>
      </c>
      <c r="E329" s="2" t="n">
        <v>-0.0209</v>
      </c>
      <c r="F329" s="6" t="n">
        <v>-0.0141</v>
      </c>
      <c r="G329" s="2" t="n">
        <v>-0.0036</v>
      </c>
      <c r="H329" s="7" t="n">
        <v>4E-006</v>
      </c>
      <c r="I329" s="2" t="n">
        <v>-0.0605</v>
      </c>
      <c r="J329" s="2" t="n">
        <v>0.0616778118644983</v>
      </c>
      <c r="K329" s="8" t="n">
        <v>0.0304159569135067</v>
      </c>
      <c r="L329" s="2" t="n">
        <v>0.0132801535460079</v>
      </c>
      <c r="M329" s="2" t="n">
        <v>0.0483976583184904</v>
      </c>
      <c r="N329" s="3" t="n">
        <v>0.0171358033674988</v>
      </c>
      <c r="O329" s="0" t="n">
        <v>14.77</v>
      </c>
      <c r="P329" s="9" t="n">
        <v>0.0001</v>
      </c>
      <c r="Q329" s="0" t="n">
        <v>55.8</v>
      </c>
      <c r="R329" s="0" t="n">
        <v>4.8</v>
      </c>
    </row>
    <row r="330" customFormat="false" ht="15" hidden="false" customHeight="false" outlineLevel="0" collapsed="false">
      <c r="A330" s="5" t="n">
        <v>41943</v>
      </c>
      <c r="B330" s="2" t="n">
        <v>0.0047</v>
      </c>
      <c r="C330" s="3" t="n">
        <v>0.0024</v>
      </c>
      <c r="D330" s="2" t="n">
        <v>0.001</v>
      </c>
      <c r="E330" s="2" t="n">
        <v>0.0119</v>
      </c>
      <c r="F330" s="6" t="n">
        <v>0.0106</v>
      </c>
      <c r="G330" s="2" t="n">
        <v>0.0072</v>
      </c>
      <c r="H330" s="7" t="n">
        <v>1.3E-005</v>
      </c>
      <c r="I330" s="2" t="n">
        <v>0.0659</v>
      </c>
      <c r="J330" s="2" t="n">
        <v>0.0578810244306212</v>
      </c>
      <c r="K330" s="8" t="n">
        <v>0.0291832177661526</v>
      </c>
      <c r="L330" s="2" t="n">
        <v>0.0120662204957915</v>
      </c>
      <c r="M330" s="2" t="n">
        <v>0.0458148039348296</v>
      </c>
      <c r="N330" s="3" t="n">
        <v>0.0171169972703611</v>
      </c>
      <c r="O330" s="0" t="n">
        <v>13.73</v>
      </c>
      <c r="P330" s="9" t="n">
        <v>-0.0022</v>
      </c>
      <c r="Q330" s="0" t="n">
        <v>57.3</v>
      </c>
      <c r="R330" s="0" t="n">
        <v>4.8</v>
      </c>
    </row>
    <row r="331" customFormat="false" ht="15" hidden="false" customHeight="false" outlineLevel="0" collapsed="false">
      <c r="A331" s="5" t="n">
        <v>41973</v>
      </c>
      <c r="B331" s="2" t="n">
        <v>0.005</v>
      </c>
      <c r="C331" s="3" t="n">
        <v>0.0024</v>
      </c>
      <c r="D331" s="2" t="n">
        <v>0.0009</v>
      </c>
      <c r="E331" s="2" t="n">
        <v>-0.0073</v>
      </c>
      <c r="F331" s="6" t="n">
        <v>0.0068</v>
      </c>
      <c r="G331" s="2" t="n">
        <v>0.0052</v>
      </c>
      <c r="H331" s="7" t="n">
        <v>-3E-006</v>
      </c>
      <c r="I331" s="2" t="n">
        <v>0.0009</v>
      </c>
      <c r="J331" s="2" t="n">
        <v>0.0616778118644983</v>
      </c>
      <c r="K331" s="8" t="n">
        <v>0.0291832177661526</v>
      </c>
      <c r="L331" s="2" t="n">
        <v>0.0108536207052365</v>
      </c>
      <c r="M331" s="2" t="n">
        <v>0.0508241911592617</v>
      </c>
      <c r="N331" s="3" t="n">
        <v>0.0183295970609161</v>
      </c>
      <c r="O331" s="0" t="n">
        <v>12.71</v>
      </c>
      <c r="P331" s="9" t="n">
        <v>0.0058</v>
      </c>
      <c r="Q331" s="0" t="n">
        <v>57.5</v>
      </c>
      <c r="R331" s="0" t="n">
        <v>4.8</v>
      </c>
    </row>
    <row r="332" customFormat="false" ht="15" hidden="false" customHeight="false" outlineLevel="0" collapsed="false">
      <c r="A332" s="5" t="n">
        <v>42004</v>
      </c>
      <c r="B332" s="2" t="n">
        <v>0.0053</v>
      </c>
      <c r="C332" s="3" t="n">
        <v>0.0025</v>
      </c>
      <c r="D332" s="2" t="n">
        <v>0.001</v>
      </c>
      <c r="E332" s="2" t="n">
        <v>-0.0145</v>
      </c>
      <c r="F332" s="6" t="n">
        <v>0.0001</v>
      </c>
      <c r="G332" s="2" t="n">
        <v>-0.0027</v>
      </c>
      <c r="H332" s="7" t="n">
        <v>4E-006</v>
      </c>
      <c r="I332" s="2" t="n">
        <v>0.0285</v>
      </c>
      <c r="J332" s="2" t="n">
        <v>0.0654870868514921</v>
      </c>
      <c r="K332" s="8" t="n">
        <v>0.0304159569135067</v>
      </c>
      <c r="L332" s="2" t="n">
        <v>0.0120662204957915</v>
      </c>
      <c r="M332" s="2" t="n">
        <v>0.0534208663557005</v>
      </c>
      <c r="N332" s="3" t="n">
        <v>0.0183497364177152</v>
      </c>
      <c r="O332" s="0" t="n">
        <v>16.27</v>
      </c>
      <c r="P332" s="9" t="n">
        <v>0.0305</v>
      </c>
      <c r="Q332" s="0" t="n">
        <v>54.9</v>
      </c>
      <c r="R332" s="0" t="n">
        <v>3.6</v>
      </c>
    </row>
    <row r="333" customFormat="false" ht="15" hidden="false" customHeight="false" outlineLevel="0" collapsed="false">
      <c r="A333" s="5" t="n">
        <v>42035</v>
      </c>
      <c r="B333" s="2" t="n">
        <v>0.0052</v>
      </c>
      <c r="C333" s="3" t="n">
        <v>0.0022</v>
      </c>
      <c r="D333" s="2" t="n">
        <v>0.0007</v>
      </c>
      <c r="E333" s="2" t="n">
        <v>0.0066</v>
      </c>
      <c r="F333" s="6" t="n">
        <v>0.0283</v>
      </c>
      <c r="G333" s="2" t="n">
        <v>0.0165</v>
      </c>
      <c r="H333" s="7" t="n">
        <v>1.1E-005</v>
      </c>
      <c r="I333" s="2" t="n">
        <v>-0.0322</v>
      </c>
      <c r="J333" s="2" t="n">
        <v>0.0642159387145589</v>
      </c>
      <c r="K333" s="8" t="n">
        <v>0.0267217941965929</v>
      </c>
      <c r="L333" s="2" t="n">
        <v>0.00843241557898189</v>
      </c>
      <c r="M333" s="2" t="n">
        <v>0.055783523135577</v>
      </c>
      <c r="N333" s="3" t="n">
        <v>0.018289378617611</v>
      </c>
      <c r="O333" s="0" t="n">
        <v>20.97</v>
      </c>
      <c r="P333" s="9" t="n">
        <v>0.0269</v>
      </c>
      <c r="Q333" s="0" t="n">
        <v>53.9</v>
      </c>
      <c r="R333" s="0" t="n">
        <v>4</v>
      </c>
    </row>
    <row r="334" customFormat="false" ht="15" hidden="false" customHeight="false" outlineLevel="0" collapsed="false">
      <c r="A334" s="5" t="n">
        <v>42063</v>
      </c>
      <c r="B334" s="2" t="n">
        <v>0.0048</v>
      </c>
      <c r="C334" s="3" t="n">
        <v>0.0024</v>
      </c>
      <c r="D334" s="2" t="n">
        <v>0.001</v>
      </c>
      <c r="E334" s="2" t="n">
        <v>0.0241</v>
      </c>
      <c r="F334" s="6" t="n">
        <v>-0.0099</v>
      </c>
      <c r="G334" s="2" t="n">
        <v>-0.009</v>
      </c>
      <c r="H334" s="7" t="n">
        <v>-1E-006</v>
      </c>
      <c r="I334" s="2" t="n">
        <v>0.0594</v>
      </c>
      <c r="J334" s="2" t="n">
        <v>0.059145235035986</v>
      </c>
      <c r="K334" s="8" t="n">
        <v>0.0291832177661526</v>
      </c>
      <c r="L334" s="2" t="n">
        <v>0.0120662204957915</v>
      </c>
      <c r="M334" s="2" t="n">
        <v>0.0470790145401945</v>
      </c>
      <c r="N334" s="3" t="n">
        <v>0.0171169972703611</v>
      </c>
      <c r="O334" s="0" t="n">
        <v>13.28</v>
      </c>
      <c r="P334" s="9" t="n">
        <v>0.003</v>
      </c>
      <c r="Q334" s="0" t="n">
        <v>53.3</v>
      </c>
      <c r="R334" s="0" t="n">
        <v>2.1</v>
      </c>
    </row>
    <row r="335" customFormat="false" ht="15" hidden="false" customHeight="false" outlineLevel="0" collapsed="false">
      <c r="A335" s="5" t="n">
        <v>42094</v>
      </c>
      <c r="B335" s="2" t="n">
        <v>0.005</v>
      </c>
      <c r="C335" s="3" t="n">
        <v>0.0023</v>
      </c>
      <c r="D335" s="2" t="n">
        <v>0.0009</v>
      </c>
      <c r="E335" s="2" t="n">
        <v>-0.0055</v>
      </c>
      <c r="F335" s="6" t="n">
        <v>0.0035</v>
      </c>
      <c r="G335" s="2" t="n">
        <v>0.0054</v>
      </c>
      <c r="H335" s="7" t="n">
        <v>1.8E-005</v>
      </c>
      <c r="I335" s="2" t="n">
        <v>0.0174</v>
      </c>
      <c r="J335" s="2" t="n">
        <v>0.0616778118644983</v>
      </c>
      <c r="K335" s="8" t="n">
        <v>0.0279518306432422</v>
      </c>
      <c r="L335" s="2" t="n">
        <v>0.0108536207052365</v>
      </c>
      <c r="M335" s="2" t="n">
        <v>0.0508241911592617</v>
      </c>
      <c r="N335" s="3" t="n">
        <v>0.0170982099380057</v>
      </c>
      <c r="O335" s="0" t="n">
        <v>16.05</v>
      </c>
      <c r="P335" s="9" t="n">
        <v>0.0088</v>
      </c>
      <c r="Q335" s="0" t="n">
        <v>52.3</v>
      </c>
      <c r="R335" s="0" t="n">
        <v>2.5</v>
      </c>
    </row>
    <row r="336" customFormat="false" ht="15" hidden="false" customHeight="false" outlineLevel="0" collapsed="false">
      <c r="A336" s="5" t="n">
        <v>42124</v>
      </c>
      <c r="B336" s="2" t="n">
        <v>0.0048</v>
      </c>
      <c r="C336" s="3" t="n">
        <v>0.0024</v>
      </c>
      <c r="D336" s="2" t="n">
        <v>0.0009</v>
      </c>
      <c r="E336" s="2" t="n">
        <v>0.0121</v>
      </c>
      <c r="F336" s="6" t="n">
        <v>-0.0059</v>
      </c>
      <c r="G336" s="2" t="n">
        <v>-0.001</v>
      </c>
      <c r="H336" s="7" t="n">
        <v>2.7E-005</v>
      </c>
      <c r="I336" s="2" t="n">
        <v>-0.0255</v>
      </c>
      <c r="J336" s="2" t="n">
        <v>0.059145235035986</v>
      </c>
      <c r="K336" s="8" t="n">
        <v>0.0291832177661526</v>
      </c>
      <c r="L336" s="2" t="n">
        <v>0.0108536207052365</v>
      </c>
      <c r="M336" s="2" t="n">
        <v>0.0482916143307495</v>
      </c>
      <c r="N336" s="3" t="n">
        <v>0.0183295970609161</v>
      </c>
      <c r="O336" s="0" t="n">
        <v>15.17</v>
      </c>
      <c r="P336" s="9" t="n">
        <v>-0.0587</v>
      </c>
      <c r="Q336" s="0" t="n">
        <v>51.6</v>
      </c>
      <c r="R336" s="0" t="n">
        <v>1.7</v>
      </c>
    </row>
    <row r="337" customFormat="false" ht="15" hidden="false" customHeight="false" outlineLevel="0" collapsed="false">
      <c r="A337" s="5" t="n">
        <v>42155</v>
      </c>
      <c r="B337" s="2" t="n">
        <v>0.0048</v>
      </c>
      <c r="C337" s="3" t="n">
        <v>0.0025</v>
      </c>
      <c r="D337" s="2" t="n">
        <v>0.0009</v>
      </c>
      <c r="E337" s="2" t="n">
        <v>0.003</v>
      </c>
      <c r="F337" s="6" t="n">
        <v>-0.0058</v>
      </c>
      <c r="G337" s="2" t="n">
        <v>0.0005</v>
      </c>
      <c r="H337" s="7" t="n">
        <v>-7E-006</v>
      </c>
      <c r="I337" s="2" t="n">
        <v>0.0228</v>
      </c>
      <c r="J337" s="2" t="n">
        <v>0.059145235035986</v>
      </c>
      <c r="K337" s="8" t="n">
        <v>0.0304159569135067</v>
      </c>
      <c r="L337" s="2" t="n">
        <v>0.0108536207052365</v>
      </c>
      <c r="M337" s="2" t="n">
        <v>0.0482916143307495</v>
      </c>
      <c r="N337" s="3" t="n">
        <v>0.0195623362082702</v>
      </c>
      <c r="O337" s="0" t="n">
        <v>14.46</v>
      </c>
      <c r="P337" s="9" t="n">
        <v>0.0524</v>
      </c>
      <c r="Q337" s="0" t="n">
        <v>53.1</v>
      </c>
      <c r="R337" s="0" t="n">
        <v>2.4</v>
      </c>
    </row>
    <row r="338" customFormat="false" ht="15" hidden="false" customHeight="false" outlineLevel="0" collapsed="false">
      <c r="A338" s="5" t="n">
        <v>42185</v>
      </c>
      <c r="B338" s="2" t="n">
        <v>0.0053</v>
      </c>
      <c r="C338" s="3" t="n">
        <v>0.0027</v>
      </c>
      <c r="D338" s="2" t="n">
        <v>0.001</v>
      </c>
      <c r="E338" s="2" t="n">
        <v>-0.0149</v>
      </c>
      <c r="F338" s="6" t="n">
        <v>-0.0174</v>
      </c>
      <c r="G338" s="2" t="n">
        <v>-0.0041</v>
      </c>
      <c r="H338" s="7" t="n">
        <v>3E-006</v>
      </c>
      <c r="I338" s="2" t="n">
        <v>0.0075</v>
      </c>
      <c r="J338" s="2" t="n">
        <v>0.0654870868514921</v>
      </c>
      <c r="K338" s="8" t="n">
        <v>0.0328854966803316</v>
      </c>
      <c r="L338" s="2" t="n">
        <v>0.0120662204957915</v>
      </c>
      <c r="M338" s="2" t="n">
        <v>0.0534208663557005</v>
      </c>
      <c r="N338" s="3" t="n">
        <v>0.0208192761845401</v>
      </c>
      <c r="O338" s="0" t="n">
        <v>18.23</v>
      </c>
      <c r="P338" s="9" t="n">
        <v>0.034</v>
      </c>
      <c r="Q338" s="0" t="n">
        <v>53.1</v>
      </c>
      <c r="R338" s="0" t="n">
        <v>2.1</v>
      </c>
    </row>
    <row r="339" customFormat="false" ht="15" hidden="false" customHeight="false" outlineLevel="0" collapsed="false">
      <c r="A339" s="5" t="n">
        <v>42216</v>
      </c>
      <c r="B339" s="2" t="n">
        <v>0.0056</v>
      </c>
      <c r="C339" s="3" t="n">
        <v>0.0027</v>
      </c>
      <c r="D339" s="2" t="n">
        <v>0.001</v>
      </c>
      <c r="E339" s="2" t="n">
        <v>-0.0058</v>
      </c>
      <c r="F339" s="6" t="n">
        <v>0.0063</v>
      </c>
      <c r="G339" s="2" t="n">
        <v>0.0042</v>
      </c>
      <c r="H339" s="7" t="n">
        <v>-9E-006</v>
      </c>
      <c r="I339" s="2" t="n">
        <v>-0.0116</v>
      </c>
      <c r="J339" s="2" t="n">
        <v>0.0693088867179825</v>
      </c>
      <c r="K339" s="8" t="n">
        <v>0.0328854966803316</v>
      </c>
      <c r="L339" s="2" t="n">
        <v>0.0120662204957915</v>
      </c>
      <c r="M339" s="2" t="n">
        <v>0.057242666222191</v>
      </c>
      <c r="N339" s="3" t="n">
        <v>0.0208192761845401</v>
      </c>
      <c r="O339" s="0" t="n">
        <v>12.4</v>
      </c>
      <c r="P339" s="9" t="n">
        <v>0.0003</v>
      </c>
      <c r="Q339" s="0" t="n">
        <v>51.9</v>
      </c>
      <c r="R339" s="0" t="n">
        <v>2.8</v>
      </c>
    </row>
    <row r="340" customFormat="false" ht="15" hidden="false" customHeight="false" outlineLevel="0" collapsed="false">
      <c r="A340" s="5" t="n">
        <v>42247</v>
      </c>
      <c r="B340" s="2" t="n">
        <v>0.0059</v>
      </c>
      <c r="C340" s="3" t="n">
        <v>0.0028</v>
      </c>
      <c r="D340" s="2" t="n">
        <v>0.0011</v>
      </c>
      <c r="E340" s="2" t="n">
        <v>-0.0174</v>
      </c>
      <c r="F340" s="6" t="n">
        <v>-0.006</v>
      </c>
      <c r="G340" s="2" t="n">
        <v>0.0005</v>
      </c>
      <c r="H340" s="7" t="n">
        <v>3.3E-005</v>
      </c>
      <c r="I340" s="2" t="n">
        <v>-0.0628</v>
      </c>
      <c r="J340" s="2" t="n">
        <v>0.0731432488907429</v>
      </c>
      <c r="K340" s="8" t="n">
        <v>0.0341223000022242</v>
      </c>
      <c r="L340" s="2" t="n">
        <v>0.0132801535460079</v>
      </c>
      <c r="M340" s="2" t="n">
        <v>0.059863095344735</v>
      </c>
      <c r="N340" s="3" t="n">
        <v>0.0208421464562163</v>
      </c>
      <c r="O340" s="0" t="n">
        <v>26.48</v>
      </c>
      <c r="P340" s="9" t="n">
        <v>0.014</v>
      </c>
      <c r="Q340" s="0" t="n">
        <v>51</v>
      </c>
      <c r="R340" s="0" t="n">
        <v>1.9</v>
      </c>
    </row>
    <row r="341" customFormat="false" ht="15" hidden="false" customHeight="false" outlineLevel="0" collapsed="false">
      <c r="A341" s="5" t="n">
        <v>42277</v>
      </c>
      <c r="B341" s="2" t="n">
        <v>0.0065</v>
      </c>
      <c r="C341" s="3" t="n">
        <v>0.0027</v>
      </c>
      <c r="D341" s="2" t="n">
        <v>0.0009</v>
      </c>
      <c r="E341" s="2" t="n">
        <v>-0.026</v>
      </c>
      <c r="F341" s="6" t="n">
        <v>0.005</v>
      </c>
      <c r="G341" s="2" t="n">
        <v>0.0077</v>
      </c>
      <c r="H341" s="7" t="n">
        <v>8E-006</v>
      </c>
      <c r="I341" s="2" t="n">
        <v>-0.0491</v>
      </c>
      <c r="J341" s="2" t="n">
        <v>0.0808498103655155</v>
      </c>
      <c r="K341" s="8" t="n">
        <v>0.0328854966803316</v>
      </c>
      <c r="L341" s="2" t="n">
        <v>0.0108536207052365</v>
      </c>
      <c r="M341" s="2" t="n">
        <v>0.069996189660279</v>
      </c>
      <c r="N341" s="3" t="n">
        <v>0.0220318759750951</v>
      </c>
      <c r="O341" s="0" t="n">
        <v>25.12</v>
      </c>
      <c r="P341" s="9" t="n">
        <v>-0.0069</v>
      </c>
      <c r="Q341" s="0" t="n">
        <v>50</v>
      </c>
      <c r="R341" s="0" t="n">
        <v>2.1</v>
      </c>
    </row>
    <row r="342" customFormat="false" ht="15" hidden="false" customHeight="false" outlineLevel="0" collapsed="false">
      <c r="A342" s="5" t="n">
        <v>42308</v>
      </c>
      <c r="B342" s="2" t="n">
        <v>0.006</v>
      </c>
      <c r="C342" s="3" t="n">
        <v>0.0027</v>
      </c>
      <c r="D342" s="2" t="n">
        <v>0.001</v>
      </c>
      <c r="E342" s="2" t="n">
        <v>0.0275</v>
      </c>
      <c r="F342" s="6" t="n">
        <v>0.0047</v>
      </c>
      <c r="G342" s="2" t="n">
        <v>-0.0034</v>
      </c>
      <c r="H342" s="7" t="n">
        <v>-1.9E-005</v>
      </c>
      <c r="I342" s="2" t="n">
        <v>0.0563</v>
      </c>
      <c r="J342" s="2" t="n">
        <v>0.0744241677219248</v>
      </c>
      <c r="K342" s="8" t="n">
        <v>0.0328854966803316</v>
      </c>
      <c r="L342" s="2" t="n">
        <v>0.0120662204957915</v>
      </c>
      <c r="M342" s="2" t="n">
        <v>0.0623579472261333</v>
      </c>
      <c r="N342" s="3" t="n">
        <v>0.0208192761845401</v>
      </c>
      <c r="O342" s="0" t="n">
        <v>15.55</v>
      </c>
      <c r="P342" s="9" t="n">
        <v>0.0106</v>
      </c>
      <c r="Q342" s="0" t="n">
        <v>49.4</v>
      </c>
      <c r="R342" s="0" t="n">
        <v>1.6</v>
      </c>
    </row>
    <row r="343" customFormat="false" ht="15" hidden="false" customHeight="false" outlineLevel="0" collapsed="false">
      <c r="A343" s="5" t="n">
        <v>42338</v>
      </c>
      <c r="B343" s="2" t="n">
        <v>0.0064</v>
      </c>
      <c r="C343" s="3" t="n">
        <v>0.0028</v>
      </c>
      <c r="D343" s="2" t="n">
        <v>0.0012</v>
      </c>
      <c r="E343" s="2" t="n">
        <v>-0.0222</v>
      </c>
      <c r="F343" s="6" t="n">
        <v>-0.0022</v>
      </c>
      <c r="G343" s="2" t="n">
        <v>-0.0034</v>
      </c>
      <c r="H343" s="7" t="n">
        <v>2.1E-005</v>
      </c>
      <c r="I343" s="2" t="n">
        <v>0.0325</v>
      </c>
      <c r="J343" s="2" t="n">
        <v>0.0795618707200734</v>
      </c>
      <c r="K343" s="8" t="n">
        <v>0.0341223000022242</v>
      </c>
      <c r="L343" s="2" t="n">
        <v>0.0144954211884065</v>
      </c>
      <c r="M343" s="2" t="n">
        <v>0.0650664495316669</v>
      </c>
      <c r="N343" s="3" t="n">
        <v>0.0196268788138177</v>
      </c>
      <c r="O343" s="0" t="n">
        <v>16.6</v>
      </c>
      <c r="P343" s="9" t="n">
        <v>0.0193</v>
      </c>
      <c r="Q343" s="0" t="n">
        <v>48.4</v>
      </c>
      <c r="R343" s="0" t="n">
        <v>1.6</v>
      </c>
    </row>
    <row r="344" customFormat="false" ht="15" hidden="false" customHeight="false" outlineLevel="0" collapsed="false">
      <c r="A344" s="5" t="n">
        <v>42369</v>
      </c>
      <c r="B344" s="2" t="n">
        <v>0.007</v>
      </c>
      <c r="C344" s="3" t="n">
        <v>0.0029</v>
      </c>
      <c r="D344" s="2" t="n">
        <v>0.0013</v>
      </c>
      <c r="E344" s="2" t="n">
        <v>-0.0252</v>
      </c>
      <c r="F344" s="6" t="n">
        <v>-0.0077</v>
      </c>
      <c r="G344" s="2" t="n">
        <v>-0.0019</v>
      </c>
      <c r="H344" s="7" t="n">
        <v>0.000101</v>
      </c>
      <c r="I344" s="2" t="n">
        <v>-0.0502</v>
      </c>
      <c r="J344" s="2" t="n">
        <v>0.0873106619155055</v>
      </c>
      <c r="K344" s="8" t="n">
        <v>0.0353604607534073</v>
      </c>
      <c r="L344" s="2" t="n">
        <v>0.0157120247567155</v>
      </c>
      <c r="M344" s="2" t="n">
        <v>0.07159863715879</v>
      </c>
      <c r="N344" s="3" t="n">
        <v>0.0196484359966918</v>
      </c>
      <c r="O344" s="0" t="n">
        <v>18.17</v>
      </c>
      <c r="P344" s="9" t="n">
        <v>0.0668</v>
      </c>
      <c r="Q344" s="0" t="n">
        <v>48</v>
      </c>
      <c r="R344" s="0" t="n">
        <v>2.8</v>
      </c>
    </row>
    <row r="345" customFormat="false" ht="15" hidden="false" customHeight="false" outlineLevel="0" collapsed="false">
      <c r="A345" s="5" t="n">
        <v>42400</v>
      </c>
      <c r="B345" s="2" t="n">
        <v>0.0073</v>
      </c>
      <c r="C345" s="3" t="n">
        <v>0.0028</v>
      </c>
      <c r="D345" s="2" t="n">
        <v>0.001</v>
      </c>
      <c r="E345" s="2" t="n">
        <v>-0.0161</v>
      </c>
      <c r="F345" s="6" t="n">
        <v>0.0052</v>
      </c>
      <c r="G345" s="2" t="n">
        <v>0.0163</v>
      </c>
      <c r="H345" s="7" t="n">
        <v>6E-005</v>
      </c>
      <c r="I345" s="2" t="n">
        <v>-0.0879</v>
      </c>
      <c r="J345" s="2" t="n">
        <v>0.0912041460123694</v>
      </c>
      <c r="K345" s="8" t="n">
        <v>0.0341223000022242</v>
      </c>
      <c r="L345" s="2" t="n">
        <v>0.0120662204957915</v>
      </c>
      <c r="M345" s="2" t="n">
        <v>0.0791379255165778</v>
      </c>
      <c r="N345" s="3" t="n">
        <v>0.0220560795064327</v>
      </c>
      <c r="O345" s="0" t="n">
        <v>21.1</v>
      </c>
      <c r="P345" s="9" t="n">
        <v>0.0102</v>
      </c>
      <c r="Q345" s="0" t="n">
        <v>48.2</v>
      </c>
      <c r="R345" s="0" t="n">
        <v>2.8</v>
      </c>
    </row>
    <row r="346" customFormat="false" ht="15" hidden="false" customHeight="false" outlineLevel="0" collapsed="false">
      <c r="A346" s="5" t="n">
        <v>42429</v>
      </c>
      <c r="B346" s="2" t="n">
        <v>0.0072</v>
      </c>
      <c r="C346" s="3" t="n">
        <v>0.0028</v>
      </c>
      <c r="D346" s="2" t="n">
        <v>0.0009</v>
      </c>
      <c r="E346" s="2" t="n">
        <v>0.0057</v>
      </c>
      <c r="F346" s="6" t="n">
        <v>0.0084</v>
      </c>
      <c r="G346" s="2" t="n">
        <v>0.0052</v>
      </c>
      <c r="H346" s="7" t="n">
        <v>0.000201</v>
      </c>
      <c r="I346" s="2" t="n">
        <v>0</v>
      </c>
      <c r="J346" s="2" t="n">
        <v>0.089904900269945</v>
      </c>
      <c r="K346" s="8" t="n">
        <v>0.0341223000022242</v>
      </c>
      <c r="L346" s="2" t="n">
        <v>0.0108536207052365</v>
      </c>
      <c r="M346" s="2" t="n">
        <v>0.0790512795647085</v>
      </c>
      <c r="N346" s="3" t="n">
        <v>0.0232686792969877</v>
      </c>
      <c r="O346" s="0" t="n">
        <v>22.16</v>
      </c>
      <c r="P346" s="9" t="n">
        <v>0.0091</v>
      </c>
      <c r="Q346" s="0" t="n">
        <v>49.5</v>
      </c>
      <c r="R346" s="0" t="n">
        <v>3.6</v>
      </c>
    </row>
    <row r="347" customFormat="false" ht="15" hidden="false" customHeight="false" outlineLevel="0" collapsed="false">
      <c r="A347" s="5" t="n">
        <v>42460</v>
      </c>
      <c r="B347" s="2" t="n">
        <v>0.0066</v>
      </c>
      <c r="C347" s="3" t="n">
        <v>0.0025</v>
      </c>
      <c r="D347" s="2" t="n">
        <v>0.0009</v>
      </c>
      <c r="E347" s="2" t="n">
        <v>0.0444</v>
      </c>
      <c r="F347" s="6" t="n">
        <v>0.0252</v>
      </c>
      <c r="G347" s="2" t="n">
        <v>0.0019</v>
      </c>
      <c r="H347" s="7" t="n">
        <v>0.000205</v>
      </c>
      <c r="I347" s="2" t="n">
        <v>0.0798</v>
      </c>
      <c r="J347" s="2" t="n">
        <v>0.0821391583647113</v>
      </c>
      <c r="K347" s="8" t="n">
        <v>0.0304159569135067</v>
      </c>
      <c r="L347" s="2" t="n">
        <v>0.0108536207052365</v>
      </c>
      <c r="M347" s="2" t="n">
        <v>0.0712855376594748</v>
      </c>
      <c r="N347" s="3" t="n">
        <v>0.0195623362082702</v>
      </c>
      <c r="O347" s="0" t="n">
        <v>13.8</v>
      </c>
      <c r="P347" s="9" t="n">
        <v>0.0253</v>
      </c>
      <c r="Q347" s="0" t="n">
        <v>51.8</v>
      </c>
      <c r="R347" s="0" t="n">
        <v>1.7</v>
      </c>
    </row>
    <row r="348" customFormat="false" ht="15" hidden="false" customHeight="false" outlineLevel="0" collapsed="false">
      <c r="A348" s="5" t="n">
        <v>42490</v>
      </c>
      <c r="B348" s="2" t="n">
        <v>0.0059</v>
      </c>
      <c r="C348" s="3" t="n">
        <v>0.0025</v>
      </c>
      <c r="D348" s="2" t="n">
        <v>0.0009</v>
      </c>
      <c r="E348" s="2" t="n">
        <v>0.0391</v>
      </c>
      <c r="F348" s="6" t="n">
        <v>0.0122</v>
      </c>
      <c r="G348" s="2" t="n">
        <v>-0.0003</v>
      </c>
      <c r="H348" s="7" t="n">
        <v>6.9E-005</v>
      </c>
      <c r="I348" s="2" t="n">
        <v>0.0157</v>
      </c>
      <c r="J348" s="2" t="n">
        <v>0.0731432488907429</v>
      </c>
      <c r="K348" s="8" t="n">
        <v>0.0304159569135067</v>
      </c>
      <c r="L348" s="2" t="n">
        <v>0.0108536207052365</v>
      </c>
      <c r="M348" s="2" t="n">
        <v>0.0622896281855063</v>
      </c>
      <c r="N348" s="3" t="n">
        <v>0.0195623362082702</v>
      </c>
      <c r="O348" s="0" t="n">
        <v>16.04</v>
      </c>
      <c r="P348" s="9" t="n">
        <v>-0.0025</v>
      </c>
      <c r="Q348" s="0" t="n">
        <v>50.8</v>
      </c>
      <c r="R348" s="0" t="n">
        <v>3</v>
      </c>
    </row>
    <row r="349" customFormat="false" ht="15" hidden="false" customHeight="false" outlineLevel="0" collapsed="false">
      <c r="A349" s="5" t="n">
        <v>42521</v>
      </c>
      <c r="B349" s="2" t="n">
        <v>0.0059</v>
      </c>
      <c r="C349" s="3" t="n">
        <v>0.0025</v>
      </c>
      <c r="D349" s="2" t="n">
        <v>0.001</v>
      </c>
      <c r="E349" s="2" t="n">
        <v>0.0062</v>
      </c>
      <c r="F349" s="6" t="n">
        <v>-0.0004</v>
      </c>
      <c r="G349" s="2" t="n">
        <v>-0.0015</v>
      </c>
      <c r="H349" s="7" t="n">
        <v>0.000128</v>
      </c>
      <c r="I349" s="2" t="n">
        <v>0.0225</v>
      </c>
      <c r="J349" s="2" t="n">
        <v>0.0731432488907429</v>
      </c>
      <c r="K349" s="8" t="n">
        <v>0.0304159569135067</v>
      </c>
      <c r="L349" s="2" t="n">
        <v>0.0120662204957915</v>
      </c>
      <c r="M349" s="2" t="n">
        <v>0.0610770283949513</v>
      </c>
      <c r="N349" s="3" t="n">
        <v>0.0183497364177152</v>
      </c>
      <c r="O349" s="0" t="n">
        <v>13.28</v>
      </c>
      <c r="P349" s="9" t="n">
        <v>-0.0158</v>
      </c>
      <c r="Q349" s="0" t="n">
        <v>51.3</v>
      </c>
      <c r="R349" s="0" t="n">
        <v>2.2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50"/>
  <sheetViews>
    <sheetView windowProtection="false"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I4" activeCellId="0" sqref="I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2" t="s">
        <v>3</v>
      </c>
      <c r="C1" s="2" t="s">
        <v>5</v>
      </c>
    </row>
    <row r="2" customFormat="false" ht="15" hidden="false" customHeight="false" outlineLevel="0" collapsed="false">
      <c r="A2" s="5" t="n">
        <v>31958</v>
      </c>
      <c r="B2" s="2" t="n">
        <v>0.0128</v>
      </c>
      <c r="C2" s="2" t="n">
        <v>0.0116</v>
      </c>
      <c r="J2" s="0" t="n">
        <v>1</v>
      </c>
      <c r="K2" s="0" t="n">
        <v>0</v>
      </c>
    </row>
    <row r="3" customFormat="false" ht="15" hidden="false" customHeight="false" outlineLevel="0" collapsed="false">
      <c r="A3" s="5" t="n">
        <v>31989</v>
      </c>
      <c r="B3" s="2" t="n">
        <v>0.0027</v>
      </c>
      <c r="C3" s="2" t="n">
        <v>0.0021</v>
      </c>
      <c r="D3" s="18" t="n">
        <f aca="false">B2-C2</f>
        <v>0.0012</v>
      </c>
      <c r="J3" s="0" t="n">
        <f aca="false">(I3+1)*J2</f>
        <v>1</v>
      </c>
      <c r="K3" s="0" t="n">
        <f aca="false">J3-1</f>
        <v>0</v>
      </c>
    </row>
    <row r="4" customFormat="false" ht="15" hidden="false" customHeight="false" outlineLevel="0" collapsed="false">
      <c r="A4" s="5" t="n">
        <v>32020</v>
      </c>
      <c r="B4" s="2" t="n">
        <v>0.0062</v>
      </c>
      <c r="C4" s="2" t="n">
        <v>-0.0026</v>
      </c>
      <c r="D4" s="18" t="n">
        <f aca="false">B3-C3</f>
        <v>0.0006</v>
      </c>
      <c r="E4" s="0" t="n">
        <f aca="false">IF(D4&gt;0,1,-1)</f>
        <v>1</v>
      </c>
      <c r="F4" s="0" t="n">
        <f aca="false">IF(D4&gt;0,-1,1)</f>
        <v>-1</v>
      </c>
      <c r="G4" s="0" t="n">
        <f aca="false">E4*B4</f>
        <v>0.0062</v>
      </c>
      <c r="H4" s="0" t="n">
        <f aca="false">F4*C4</f>
        <v>0.0026</v>
      </c>
      <c r="I4" s="3" t="n">
        <f aca="false">(B4*E4)+(F4*C4)</f>
        <v>0.0088</v>
      </c>
      <c r="J4" s="0" t="n">
        <f aca="false">(I4+1)*J3</f>
        <v>1.0088</v>
      </c>
      <c r="K4" s="0" t="n">
        <f aca="false">J4-1</f>
        <v>0.00879999999999992</v>
      </c>
    </row>
    <row r="5" customFormat="false" ht="15" hidden="false" customHeight="false" outlineLevel="0" collapsed="false">
      <c r="A5" s="5" t="n">
        <v>32050</v>
      </c>
      <c r="B5" s="2" t="n">
        <v>-0.0315</v>
      </c>
      <c r="C5" s="2" t="n">
        <v>-0.0124</v>
      </c>
      <c r="D5" s="18" t="n">
        <f aca="false">B4-C4</f>
        <v>0.0088</v>
      </c>
      <c r="E5" s="0" t="n">
        <f aca="false">IF(D5&gt;0,1,-1)</f>
        <v>1</v>
      </c>
      <c r="F5" s="0" t="n">
        <f aca="false">IF(D5&gt;0,-1,1)</f>
        <v>-1</v>
      </c>
      <c r="G5" s="0" t="n">
        <f aca="false">E5*B5</f>
        <v>-0.0315</v>
      </c>
      <c r="H5" s="0" t="n">
        <f aca="false">F5*C5</f>
        <v>0.0124</v>
      </c>
      <c r="I5" s="3" t="n">
        <f aca="false">(B5*E5)+(F5*C5)</f>
        <v>-0.0191</v>
      </c>
      <c r="J5" s="0" t="n">
        <f aca="false">(I5+1)*J4</f>
        <v>0.98953192</v>
      </c>
      <c r="K5" s="0" t="n">
        <f aca="false">J5-1</f>
        <v>-0.0104680800000001</v>
      </c>
    </row>
    <row r="6" customFormat="false" ht="15" hidden="false" customHeight="false" outlineLevel="0" collapsed="false">
      <c r="A6" s="5" t="n">
        <v>32081</v>
      </c>
      <c r="B6" s="2" t="n">
        <v>-0.0327</v>
      </c>
      <c r="C6" s="2" t="n">
        <v>0.0298</v>
      </c>
      <c r="D6" s="18" t="n">
        <f aca="false">B5-C5</f>
        <v>-0.0191</v>
      </c>
      <c r="E6" s="0" t="n">
        <f aca="false">IF(D6&gt;0,1,-1)</f>
        <v>-1</v>
      </c>
      <c r="F6" s="0" t="n">
        <f aca="false">IF(D6&gt;0,-1,1)</f>
        <v>1</v>
      </c>
      <c r="G6" s="0" t="n">
        <f aca="false">E6*B6</f>
        <v>0.0327</v>
      </c>
      <c r="H6" s="0" t="n">
        <f aca="false">F6*C6</f>
        <v>0.0298</v>
      </c>
      <c r="I6" s="3" t="n">
        <f aca="false">(B6*E6)+(F6*C6)</f>
        <v>0.0625</v>
      </c>
      <c r="J6" s="0" t="n">
        <f aca="false">(I6+1)*J5</f>
        <v>1.051377665</v>
      </c>
      <c r="K6" s="0" t="n">
        <f aca="false">J6-1</f>
        <v>0.051377665</v>
      </c>
    </row>
    <row r="7" customFormat="false" ht="15" hidden="false" customHeight="false" outlineLevel="0" collapsed="false">
      <c r="A7" s="5" t="n">
        <v>32111</v>
      </c>
      <c r="B7" s="2" t="n">
        <v>0.0288</v>
      </c>
      <c r="C7" s="2" t="n">
        <v>0.0058</v>
      </c>
      <c r="D7" s="18" t="n">
        <f aca="false">B6-C6</f>
        <v>-0.0625</v>
      </c>
      <c r="E7" s="0" t="n">
        <f aca="false">IF(D7&gt;0,1,-1)</f>
        <v>-1</v>
      </c>
      <c r="F7" s="0" t="n">
        <f aca="false">IF(D7&gt;0,-1,1)</f>
        <v>1</v>
      </c>
      <c r="G7" s="0" t="n">
        <f aca="false">E7*B7</f>
        <v>-0.0288</v>
      </c>
      <c r="H7" s="0" t="n">
        <f aca="false">F7*C7</f>
        <v>0.0058</v>
      </c>
      <c r="I7" s="3" t="n">
        <f aca="false">(B7*E7)+(F7*C7)</f>
        <v>-0.023</v>
      </c>
      <c r="J7" s="0" t="n">
        <f aca="false">(I7+1)*J6</f>
        <v>1.027195978705</v>
      </c>
      <c r="K7" s="0" t="n">
        <f aca="false">J7-1</f>
        <v>0.027195978705</v>
      </c>
    </row>
    <row r="8" customFormat="false" ht="15" hidden="false" customHeight="false" outlineLevel="0" collapsed="false">
      <c r="A8" s="5" t="n">
        <v>32142</v>
      </c>
      <c r="B8" s="2" t="n">
        <v>0.0241</v>
      </c>
      <c r="C8" s="2" t="n">
        <v>0.0095</v>
      </c>
      <c r="D8" s="18" t="n">
        <f aca="false">B7-C7</f>
        <v>0.023</v>
      </c>
      <c r="E8" s="0" t="n">
        <f aca="false">IF(D8&gt;0,1,-1)</f>
        <v>1</v>
      </c>
      <c r="F8" s="0" t="n">
        <f aca="false">IF(D8&gt;0,-1,1)</f>
        <v>-1</v>
      </c>
      <c r="G8" s="0" t="n">
        <f aca="false">E8*B8</f>
        <v>0.0241</v>
      </c>
      <c r="H8" s="0" t="n">
        <f aca="false">F8*C8</f>
        <v>-0.0095</v>
      </c>
      <c r="I8" s="3" t="n">
        <f aca="false">(B8*E8)+(F8*C8)</f>
        <v>0.0146</v>
      </c>
      <c r="J8" s="0" t="n">
        <f aca="false">(I8+1)*J7</f>
        <v>1.04219303999409</v>
      </c>
      <c r="K8" s="0" t="n">
        <f aca="false">J8-1</f>
        <v>0.0421930399940929</v>
      </c>
      <c r="L8" s="19" t="n">
        <f aca="false" t="array" ref="L8:L8">SUMPRODUCT(G2:G8)+1-1</f>
        <v>0.00269999999999992</v>
      </c>
      <c r="M8" s="19" t="n">
        <f aca="false" t="array" ref="M8:M8">SUMPRODUCT(H2:H8)+1-1</f>
        <v>0.0410999999999999</v>
      </c>
    </row>
    <row r="9" customFormat="false" ht="15" hidden="false" customHeight="false" outlineLevel="0" collapsed="false">
      <c r="A9" s="5" t="n">
        <v>32173</v>
      </c>
      <c r="B9" s="2" t="n">
        <v>0.0334</v>
      </c>
      <c r="C9" s="2" t="n">
        <v>0.0246</v>
      </c>
      <c r="D9" s="18" t="n">
        <f aca="false">B8-C8</f>
        <v>0.0146</v>
      </c>
      <c r="E9" s="0" t="n">
        <f aca="false">IF(D9&gt;0,1,-1)</f>
        <v>1</v>
      </c>
      <c r="F9" s="0" t="n">
        <f aca="false">IF(D9&gt;0,-1,1)</f>
        <v>-1</v>
      </c>
      <c r="I9" s="3" t="n">
        <f aca="false">(B9*E9)+(F9*C9)</f>
        <v>0.0088</v>
      </c>
      <c r="J9" s="0" t="n">
        <f aca="false">(I9+1)*J8</f>
        <v>1.05136433874604</v>
      </c>
      <c r="K9" s="0" t="n">
        <f aca="false">J9-1</f>
        <v>0.0513643387460407</v>
      </c>
    </row>
    <row r="10" customFormat="false" ht="15" hidden="false" customHeight="false" outlineLevel="0" collapsed="false">
      <c r="A10" s="5" t="n">
        <v>32202</v>
      </c>
      <c r="B10" s="2" t="n">
        <v>0.0324</v>
      </c>
      <c r="C10" s="2" t="n">
        <v>0.0103</v>
      </c>
      <c r="D10" s="18" t="n">
        <f aca="false">B9-C9</f>
        <v>0.0088</v>
      </c>
      <c r="E10" s="0" t="n">
        <f aca="false">IF(D10&gt;0,1,-1)</f>
        <v>1</v>
      </c>
      <c r="F10" s="0" t="n">
        <f aca="false">IF(D10&gt;0,-1,1)</f>
        <v>-1</v>
      </c>
      <c r="I10" s="3" t="n">
        <f aca="false">(B10*E10)+(F10*C10)</f>
        <v>0.0221</v>
      </c>
      <c r="J10" s="0" t="n">
        <f aca="false">(I10+1)*J9</f>
        <v>1.07459949063233</v>
      </c>
      <c r="K10" s="0" t="n">
        <f aca="false">J10-1</f>
        <v>0.0745994906323282</v>
      </c>
    </row>
    <row r="11" customFormat="false" ht="15" hidden="false" customHeight="false" outlineLevel="0" collapsed="false">
      <c r="A11" s="5" t="n">
        <v>32233</v>
      </c>
      <c r="B11" s="2" t="n">
        <v>-0.0104</v>
      </c>
      <c r="C11" s="2" t="n">
        <v>-0.0044</v>
      </c>
      <c r="D11" s="18" t="n">
        <f aca="false">B10-C10</f>
        <v>0.0221</v>
      </c>
      <c r="E11" s="0" t="n">
        <f aca="false">IF(D11&gt;0,1,-1)</f>
        <v>1</v>
      </c>
      <c r="F11" s="0" t="n">
        <f aca="false">IF(D11&gt;0,-1,1)</f>
        <v>-1</v>
      </c>
      <c r="I11" s="0" t="n">
        <f aca="false">(B11*E11)+(F11*C11)</f>
        <v>-0.006</v>
      </c>
      <c r="J11" s="0" t="n">
        <f aca="false">(I11+1)*J10</f>
        <v>1.06815189368853</v>
      </c>
      <c r="K11" s="0" t="n">
        <f aca="false">J11-1</f>
        <v>0.0681518936885341</v>
      </c>
    </row>
    <row r="12" customFormat="false" ht="15" hidden="false" customHeight="false" outlineLevel="0" collapsed="false">
      <c r="A12" s="5" t="n">
        <v>32263</v>
      </c>
      <c r="B12" s="2" t="n">
        <v>0.0076</v>
      </c>
      <c r="C12" s="2" t="n">
        <v>-0.0016</v>
      </c>
      <c r="D12" s="18" t="n">
        <f aca="false">B11-C11</f>
        <v>-0.006</v>
      </c>
      <c r="E12" s="0" t="n">
        <f aca="false">IF(D12&gt;0,1,-1)</f>
        <v>-1</v>
      </c>
      <c r="F12" s="0" t="n">
        <f aca="false">IF(D12&gt;0,-1,1)</f>
        <v>1</v>
      </c>
      <c r="I12" s="0" t="n">
        <f aca="false">(B12*E12)+(F12*C12)</f>
        <v>-0.0092</v>
      </c>
      <c r="J12" s="0" t="n">
        <f aca="false">(I12+1)*J11</f>
        <v>1.0583248962666</v>
      </c>
      <c r="K12" s="0" t="n">
        <f aca="false">J12-1</f>
        <v>0.0583248962665996</v>
      </c>
    </row>
    <row r="13" customFormat="false" ht="15" hidden="false" customHeight="false" outlineLevel="0" collapsed="false">
      <c r="A13" s="5" t="n">
        <v>32294</v>
      </c>
      <c r="B13" s="2" t="n">
        <v>0.0015</v>
      </c>
      <c r="C13" s="2" t="n">
        <v>-0.0049</v>
      </c>
      <c r="D13" s="18" t="n">
        <f aca="false">B12-C12</f>
        <v>0.0092</v>
      </c>
      <c r="E13" s="0" t="n">
        <f aca="false">IF(D13&gt;0,1,-1)</f>
        <v>1</v>
      </c>
      <c r="F13" s="0" t="n">
        <f aca="false">IF(D13&gt;0,-1,1)</f>
        <v>-1</v>
      </c>
      <c r="I13" s="0" t="n">
        <f aca="false">(B13*E13)+(F13*C13)</f>
        <v>0.0064</v>
      </c>
      <c r="J13" s="0" t="n">
        <f aca="false">(I13+1)*J12</f>
        <v>1.06509817560271</v>
      </c>
      <c r="K13" s="0" t="n">
        <f aca="false">J13-1</f>
        <v>0.0650981756027058</v>
      </c>
    </row>
    <row r="14" customFormat="false" ht="15" hidden="false" customHeight="false" outlineLevel="0" collapsed="false">
      <c r="A14" s="5" t="n">
        <v>32324</v>
      </c>
      <c r="B14" s="2" t="n">
        <v>0.0146</v>
      </c>
      <c r="C14" s="2" t="n">
        <v>0.0162</v>
      </c>
      <c r="D14" s="18" t="n">
        <f aca="false">B13-C13</f>
        <v>0.0064</v>
      </c>
      <c r="E14" s="0" t="n">
        <f aca="false">IF(D14&gt;0,1,-1)</f>
        <v>1</v>
      </c>
      <c r="F14" s="0" t="n">
        <f aca="false">IF(D14&gt;0,-1,1)</f>
        <v>-1</v>
      </c>
      <c r="I14" s="0" t="n">
        <f aca="false">(B14*E14)+(F14*C14)</f>
        <v>-0.0016</v>
      </c>
      <c r="J14" s="0" t="n">
        <f aca="false">(I14+1)*J13</f>
        <v>1.06339401852174</v>
      </c>
      <c r="K14" s="0" t="n">
        <f aca="false">J14-1</f>
        <v>0.0633940185217414</v>
      </c>
    </row>
    <row r="15" customFormat="false" ht="15" hidden="false" customHeight="false" outlineLevel="0" collapsed="false">
      <c r="A15" s="5" t="n">
        <v>32355</v>
      </c>
      <c r="B15" s="2" t="n">
        <v>0.0066</v>
      </c>
      <c r="C15" s="2" t="n">
        <v>-0.003</v>
      </c>
      <c r="D15" s="18" t="n">
        <f aca="false">B14-C14</f>
        <v>-0.0016</v>
      </c>
      <c r="E15" s="0" t="n">
        <f aca="false">IF(D15&gt;0,1,-1)</f>
        <v>-1</v>
      </c>
      <c r="F15" s="0" t="n">
        <f aca="false">IF(D15&gt;0,-1,1)</f>
        <v>1</v>
      </c>
      <c r="I15" s="0" t="n">
        <f aca="false">(B15*E15)+(F15*C15)</f>
        <v>-0.0096</v>
      </c>
      <c r="J15" s="0" t="n">
        <f aca="false">(I15+1)*J14</f>
        <v>1.05318543594393</v>
      </c>
      <c r="K15" s="0" t="n">
        <f aca="false">J15-1</f>
        <v>0.0531854359439325</v>
      </c>
    </row>
    <row r="16" customFormat="false" ht="15" hidden="false" customHeight="false" outlineLevel="0" collapsed="false">
      <c r="A16" s="5" t="n">
        <v>32386</v>
      </c>
      <c r="B16" s="2" t="n">
        <v>-0.0015</v>
      </c>
      <c r="C16" s="2" t="n">
        <v>0.001</v>
      </c>
      <c r="D16" s="18" t="n">
        <f aca="false">B15-C15</f>
        <v>0.0096</v>
      </c>
      <c r="E16" s="0" t="n">
        <f aca="false">IF(D16&gt;0,1,-1)</f>
        <v>1</v>
      </c>
      <c r="F16" s="0" t="n">
        <f aca="false">IF(D16&gt;0,-1,1)</f>
        <v>-1</v>
      </c>
      <c r="I16" s="0" t="n">
        <f aca="false">(B16*E16)+(F16*C16)</f>
        <v>-0.0025</v>
      </c>
      <c r="J16" s="0" t="n">
        <f aca="false">(I16+1)*J15</f>
        <v>1.05055247235407</v>
      </c>
      <c r="K16" s="0" t="n">
        <f aca="false">J16-1</f>
        <v>0.0505524723540727</v>
      </c>
    </row>
    <row r="17" customFormat="false" ht="15" hidden="false" customHeight="false" outlineLevel="0" collapsed="false">
      <c r="A17" s="5" t="n">
        <v>32416</v>
      </c>
      <c r="B17" s="2" t="n">
        <v>0.0126</v>
      </c>
      <c r="C17" s="2" t="n">
        <v>0.0173</v>
      </c>
      <c r="D17" s="18" t="n">
        <f aca="false">B16-C16</f>
        <v>-0.0025</v>
      </c>
      <c r="E17" s="0" t="n">
        <f aca="false">IF(D17&gt;0,1,-1)</f>
        <v>-1</v>
      </c>
      <c r="F17" s="0" t="n">
        <f aca="false">IF(D17&gt;0,-1,1)</f>
        <v>1</v>
      </c>
      <c r="I17" s="0" t="n">
        <f aca="false">(B17*E17)+(F17*C17)</f>
        <v>0.0047</v>
      </c>
      <c r="J17" s="0" t="n">
        <f aca="false">(I17+1)*J16</f>
        <v>1.05549006897414</v>
      </c>
      <c r="K17" s="0" t="n">
        <f aca="false">J17-1</f>
        <v>0.0554900689741367</v>
      </c>
    </row>
    <row r="18" customFormat="false" ht="15" hidden="false" customHeight="false" outlineLevel="0" collapsed="false">
      <c r="A18" s="5" t="n">
        <v>32447</v>
      </c>
      <c r="B18" s="2" t="n">
        <v>0.0121</v>
      </c>
      <c r="C18" s="2" t="n">
        <v>0.0137</v>
      </c>
      <c r="D18" s="18" t="n">
        <f aca="false">B17-C17</f>
        <v>-0.0047</v>
      </c>
      <c r="E18" s="0" t="n">
        <f aca="false">IF(D18&gt;0,1,-1)</f>
        <v>-1</v>
      </c>
      <c r="F18" s="0" t="n">
        <f aca="false">IF(D18&gt;0,-1,1)</f>
        <v>1</v>
      </c>
      <c r="I18" s="0" t="n">
        <f aca="false">(B18*E18)+(F18*C18)</f>
        <v>0.0016</v>
      </c>
      <c r="J18" s="0" t="n">
        <f aca="false">(I18+1)*J17</f>
        <v>1.0571788530845</v>
      </c>
      <c r="K18" s="0" t="n">
        <f aca="false">J18-1</f>
        <v>0.0571788530844954</v>
      </c>
    </row>
    <row r="19" customFormat="false" ht="15" hidden="false" customHeight="false" outlineLevel="0" collapsed="false">
      <c r="A19" s="5" t="n">
        <v>32477</v>
      </c>
      <c r="B19" s="2" t="n">
        <v>0.0059</v>
      </c>
      <c r="C19" s="2" t="n">
        <v>-0.0087</v>
      </c>
      <c r="D19" s="18" t="n">
        <f aca="false">B18-C18</f>
        <v>-0.0016</v>
      </c>
      <c r="E19" s="0" t="n">
        <f aca="false">IF(D19&gt;0,1,-1)</f>
        <v>-1</v>
      </c>
      <c r="F19" s="0" t="n">
        <f aca="false">IF(D19&gt;0,-1,1)</f>
        <v>1</v>
      </c>
      <c r="I19" s="0" t="n">
        <f aca="false">(B19*E19)+(F19*C19)</f>
        <v>-0.0146</v>
      </c>
      <c r="J19" s="0" t="n">
        <f aca="false">(I19+1)*J18</f>
        <v>1.04174404182946</v>
      </c>
      <c r="K19" s="0" t="n">
        <f aca="false">J19-1</f>
        <v>0.0417440418294619</v>
      </c>
    </row>
    <row r="20" customFormat="false" ht="15" hidden="false" customHeight="false" outlineLevel="0" collapsed="false">
      <c r="A20" s="5" t="n">
        <v>32508</v>
      </c>
      <c r="B20" s="2" t="n">
        <v>0.0047</v>
      </c>
      <c r="C20" s="2" t="n">
        <v>0.0009</v>
      </c>
      <c r="D20" s="18" t="n">
        <f aca="false">B19-C19</f>
        <v>0.0146</v>
      </c>
      <c r="E20" s="0" t="n">
        <f aca="false">IF(D20&gt;0,1,-1)</f>
        <v>1</v>
      </c>
      <c r="F20" s="0" t="n">
        <f aca="false">IF(D20&gt;0,-1,1)</f>
        <v>-1</v>
      </c>
      <c r="I20" s="0" t="n">
        <f aca="false">(B20*E20)+(F20*C20)</f>
        <v>0.0038</v>
      </c>
      <c r="J20" s="0" t="n">
        <f aca="false">(I20+1)*J19</f>
        <v>1.04570266918841</v>
      </c>
      <c r="K20" s="0" t="n">
        <f aca="false">J20-1</f>
        <v>0.0457026691884139</v>
      </c>
    </row>
    <row r="21" customFormat="false" ht="15" hidden="false" customHeight="false" outlineLevel="0" collapsed="false">
      <c r="A21" s="5" t="n">
        <v>32539</v>
      </c>
      <c r="B21" s="2" t="n">
        <v>0.0176</v>
      </c>
      <c r="C21" s="2" t="n">
        <v>0.0099</v>
      </c>
      <c r="D21" s="18" t="n">
        <f aca="false">B20-C20</f>
        <v>0.0038</v>
      </c>
      <c r="E21" s="0" t="n">
        <f aca="false">IF(D21&gt;0,1,-1)</f>
        <v>1</v>
      </c>
      <c r="F21" s="0" t="n">
        <f aca="false">IF(D21&gt;0,-1,1)</f>
        <v>-1</v>
      </c>
      <c r="I21" s="0" t="n">
        <f aca="false">(B21*E21)+(F21*C21)</f>
        <v>0.0077</v>
      </c>
      <c r="J21" s="0" t="n">
        <f aca="false">(I21+1)*J20</f>
        <v>1.05375457974116</v>
      </c>
      <c r="K21" s="0" t="n">
        <f aca="false">J21-1</f>
        <v>0.0537545797411647</v>
      </c>
    </row>
    <row r="22" customFormat="false" ht="15" hidden="false" customHeight="false" outlineLevel="0" collapsed="false">
      <c r="A22" s="5" t="n">
        <v>32567</v>
      </c>
      <c r="B22" s="2" t="n">
        <v>0.0022</v>
      </c>
      <c r="C22" s="2" t="n">
        <v>-0.0044</v>
      </c>
      <c r="D22" s="18" t="n">
        <f aca="false">B21-C21</f>
        <v>0.0077</v>
      </c>
      <c r="E22" s="0" t="n">
        <f aca="false">IF(D22&gt;0,1,-1)</f>
        <v>1</v>
      </c>
      <c r="F22" s="0" t="n">
        <f aca="false">IF(D22&gt;0,-1,1)</f>
        <v>-1</v>
      </c>
      <c r="I22" s="0" t="n">
        <f aca="false">(B22*E22)+(F22*C22)</f>
        <v>0.0066</v>
      </c>
      <c r="J22" s="0" t="n">
        <f aca="false">(I22+1)*J21</f>
        <v>1.06070935996746</v>
      </c>
      <c r="K22" s="0" t="n">
        <f aca="false">J22-1</f>
        <v>0.0607093599674564</v>
      </c>
    </row>
    <row r="23" customFormat="false" ht="15" hidden="false" customHeight="false" outlineLevel="0" collapsed="false">
      <c r="A23" s="5" t="n">
        <v>32598</v>
      </c>
      <c r="B23" s="2" t="n">
        <v>-0.0078</v>
      </c>
      <c r="C23" s="2" t="n">
        <v>0.0051</v>
      </c>
      <c r="D23" s="18" t="n">
        <f aca="false">B22-C22</f>
        <v>0.0066</v>
      </c>
      <c r="E23" s="0" t="n">
        <f aca="false">IF(D23&gt;0,1,-1)</f>
        <v>1</v>
      </c>
      <c r="F23" s="0" t="n">
        <f aca="false">IF(D23&gt;0,-1,1)</f>
        <v>-1</v>
      </c>
      <c r="I23" s="0" t="n">
        <f aca="false">(B23*E23)+(F23*C23)</f>
        <v>-0.0129</v>
      </c>
      <c r="J23" s="0" t="n">
        <f aca="false">(I23+1)*J22</f>
        <v>1.04702620922388</v>
      </c>
      <c r="K23" s="0" t="n">
        <f aca="false">J23-1</f>
        <v>0.0470262092238762</v>
      </c>
    </row>
    <row r="24" customFormat="false" ht="15" hidden="false" customHeight="false" outlineLevel="0" collapsed="false">
      <c r="A24" s="5" t="n">
        <v>32628</v>
      </c>
      <c r="B24" s="2" t="n">
        <v>0.0042</v>
      </c>
      <c r="C24" s="2" t="n">
        <v>0.0202</v>
      </c>
      <c r="D24" s="18" t="n">
        <f aca="false">B23-C23</f>
        <v>-0.0129</v>
      </c>
      <c r="E24" s="0" t="n">
        <f aca="false">IF(D24&gt;0,1,-1)</f>
        <v>-1</v>
      </c>
      <c r="F24" s="0" t="n">
        <f aca="false">IF(D24&gt;0,-1,1)</f>
        <v>1</v>
      </c>
      <c r="I24" s="0" t="n">
        <f aca="false">(B24*E24)+(F24*C24)</f>
        <v>0.016</v>
      </c>
      <c r="J24" s="0" t="n">
        <f aca="false">(I24+1)*J23</f>
        <v>1.06377862857146</v>
      </c>
      <c r="K24" s="0" t="n">
        <f aca="false">J24-1</f>
        <v>0.0637786285714583</v>
      </c>
    </row>
    <row r="25" customFormat="false" ht="15" hidden="false" customHeight="false" outlineLevel="0" collapsed="false">
      <c r="A25" s="5" t="n">
        <v>32659</v>
      </c>
      <c r="B25" s="2" t="n">
        <v>0.0194</v>
      </c>
      <c r="C25" s="2" t="n">
        <v>0.0189</v>
      </c>
      <c r="D25" s="18" t="n">
        <f aca="false">B24-C24</f>
        <v>-0.016</v>
      </c>
      <c r="E25" s="0" t="n">
        <f aca="false">IF(D25&gt;0,1,-1)</f>
        <v>-1</v>
      </c>
      <c r="F25" s="0" t="n">
        <f aca="false">IF(D25&gt;0,-1,1)</f>
        <v>1</v>
      </c>
      <c r="I25" s="0" t="n">
        <f aca="false">(B25*E25)+(F25*C25)</f>
        <v>-0.0005</v>
      </c>
      <c r="J25" s="0" t="n">
        <f aca="false">(I25+1)*J24</f>
        <v>1.06324673925717</v>
      </c>
      <c r="K25" s="0" t="n">
        <f aca="false">J25-1</f>
        <v>0.0632467392571727</v>
      </c>
    </row>
    <row r="26" customFormat="false" ht="15" hidden="false" customHeight="false" outlineLevel="0" collapsed="false">
      <c r="A26" s="5" t="n">
        <v>32689</v>
      </c>
      <c r="B26" s="2" t="n">
        <v>0.0124</v>
      </c>
      <c r="C26" s="2" t="n">
        <v>0.0258</v>
      </c>
      <c r="D26" s="18" t="n">
        <f aca="false">B25-C25</f>
        <v>0.0005</v>
      </c>
      <c r="E26" s="0" t="n">
        <f aca="false">IF(D26&gt;0,1,-1)</f>
        <v>1</v>
      </c>
      <c r="F26" s="0" t="n">
        <f aca="false">IF(D26&gt;0,-1,1)</f>
        <v>-1</v>
      </c>
      <c r="I26" s="0" t="n">
        <f aca="false">(B26*E26)+(F26*C26)</f>
        <v>-0.0134</v>
      </c>
      <c r="J26" s="0" t="n">
        <f aca="false">(I26+1)*J25</f>
        <v>1.04899923295113</v>
      </c>
      <c r="K26" s="0" t="n">
        <f aca="false">J26-1</f>
        <v>0.0489992329511266</v>
      </c>
    </row>
    <row r="27" customFormat="false" ht="15" hidden="false" customHeight="false" outlineLevel="0" collapsed="false">
      <c r="A27" s="5" t="n">
        <v>32720</v>
      </c>
      <c r="B27" s="2" t="n">
        <v>-0.0013</v>
      </c>
      <c r="C27" s="2" t="n">
        <v>0.0206</v>
      </c>
      <c r="D27" s="18" t="n">
        <f aca="false">B26-C26</f>
        <v>-0.0134</v>
      </c>
      <c r="E27" s="0" t="n">
        <f aca="false">IF(D27&gt;0,1,-1)</f>
        <v>-1</v>
      </c>
      <c r="F27" s="0" t="n">
        <f aca="false">IF(D27&gt;0,-1,1)</f>
        <v>1</v>
      </c>
      <c r="I27" s="0" t="n">
        <f aca="false">(B27*E27)+(F27*C27)</f>
        <v>0.0219</v>
      </c>
      <c r="J27" s="0" t="n">
        <f aca="false">(I27+1)*J26</f>
        <v>1.07197231615276</v>
      </c>
      <c r="K27" s="0" t="n">
        <f aca="false">J27-1</f>
        <v>0.0719723161527563</v>
      </c>
    </row>
    <row r="28" customFormat="false" ht="15" hidden="false" customHeight="false" outlineLevel="0" collapsed="false">
      <c r="A28" s="5" t="n">
        <v>32751</v>
      </c>
      <c r="B28" s="2" t="n">
        <v>0.0034</v>
      </c>
      <c r="C28" s="2" t="n">
        <v>-0.0138</v>
      </c>
      <c r="D28" s="18" t="n">
        <f aca="false">B27-C27</f>
        <v>-0.0219</v>
      </c>
      <c r="E28" s="0" t="n">
        <f aca="false">IF(D28&gt;0,1,-1)</f>
        <v>-1</v>
      </c>
      <c r="F28" s="0" t="n">
        <f aca="false">IF(D28&gt;0,-1,1)</f>
        <v>1</v>
      </c>
      <c r="I28" s="0" t="n">
        <f aca="false">(B28*E28)+(F28*C28)</f>
        <v>-0.0172</v>
      </c>
      <c r="J28" s="0" t="n">
        <f aca="false">(I28+1)*J27</f>
        <v>1.05353439231493</v>
      </c>
      <c r="K28" s="0" t="n">
        <f aca="false">J28-1</f>
        <v>0.053534392314929</v>
      </c>
    </row>
    <row r="29" customFormat="false" ht="15" hidden="false" customHeight="false" outlineLevel="0" collapsed="false">
      <c r="A29" s="5" t="n">
        <v>32781</v>
      </c>
      <c r="B29" s="2" t="n">
        <v>-0.0168</v>
      </c>
      <c r="C29" s="2" t="n">
        <v>0.0046</v>
      </c>
      <c r="D29" s="18" t="n">
        <f aca="false">B28-C28</f>
        <v>0.0172</v>
      </c>
      <c r="E29" s="0" t="n">
        <f aca="false">IF(D29&gt;0,1,-1)</f>
        <v>1</v>
      </c>
      <c r="F29" s="0" t="n">
        <f aca="false">IF(D29&gt;0,-1,1)</f>
        <v>-1</v>
      </c>
      <c r="I29" s="0" t="n">
        <f aca="false">(B29*E29)+(F29*C29)</f>
        <v>-0.0214</v>
      </c>
      <c r="J29" s="0" t="n">
        <f aca="false">(I29+1)*J28</f>
        <v>1.03098875631939</v>
      </c>
      <c r="K29" s="0" t="n">
        <f aca="false">J29-1</f>
        <v>0.0309887563193896</v>
      </c>
    </row>
    <row r="30" customFormat="false" ht="15" hidden="false" customHeight="false" outlineLevel="0" collapsed="false">
      <c r="A30" s="5" t="n">
        <v>32812</v>
      </c>
      <c r="B30" s="2" t="n">
        <v>-0.0237</v>
      </c>
      <c r="C30" s="2" t="n">
        <v>0.0212</v>
      </c>
      <c r="D30" s="18" t="n">
        <f aca="false">B29-C29</f>
        <v>-0.0214</v>
      </c>
      <c r="E30" s="0" t="n">
        <f aca="false">IF(D30&gt;0,1,-1)</f>
        <v>-1</v>
      </c>
      <c r="F30" s="0" t="n">
        <f aca="false">IF(D30&gt;0,-1,1)</f>
        <v>1</v>
      </c>
      <c r="I30" s="0" t="n">
        <f aca="false">(B30*E30)+(F30*C30)</f>
        <v>0.0449</v>
      </c>
      <c r="J30" s="0" t="n">
        <f aca="false">(I30+1)*J29</f>
        <v>1.07728015147813</v>
      </c>
      <c r="K30" s="0" t="n">
        <f aca="false">J30-1</f>
        <v>0.0772801514781301</v>
      </c>
    </row>
    <row r="31" customFormat="false" ht="15" hidden="false" customHeight="false" outlineLevel="0" collapsed="false">
      <c r="A31" s="5" t="n">
        <v>32842</v>
      </c>
      <c r="B31" s="2" t="n">
        <v>-0.002</v>
      </c>
      <c r="C31" s="2" t="n">
        <v>0.0097</v>
      </c>
      <c r="D31" s="18" t="n">
        <f aca="false">B30-C30</f>
        <v>-0.0449</v>
      </c>
      <c r="E31" s="0" t="n">
        <f aca="false">IF(D31&gt;0,1,-1)</f>
        <v>-1</v>
      </c>
      <c r="F31" s="0" t="n">
        <f aca="false">IF(D31&gt;0,-1,1)</f>
        <v>1</v>
      </c>
      <c r="I31" s="0" t="n">
        <f aca="false">(B31*E31)+(F31*C31)</f>
        <v>0.0117</v>
      </c>
      <c r="J31" s="0" t="n">
        <f aca="false">(I31+1)*J30</f>
        <v>1.08988432925042</v>
      </c>
      <c r="K31" s="0" t="n">
        <f aca="false">J31-1</f>
        <v>0.0898843292504243</v>
      </c>
    </row>
    <row r="32" customFormat="false" ht="15" hidden="false" customHeight="false" outlineLevel="0" collapsed="false">
      <c r="A32" s="5" t="n">
        <v>32873</v>
      </c>
      <c r="B32" s="2" t="n">
        <v>0.0016</v>
      </c>
      <c r="C32" s="2" t="n">
        <v>0.0029</v>
      </c>
      <c r="D32" s="18" t="n">
        <f aca="false">B31-C31</f>
        <v>-0.0117</v>
      </c>
      <c r="E32" s="0" t="n">
        <f aca="false">IF(D32&gt;0,1,-1)</f>
        <v>-1</v>
      </c>
      <c r="F32" s="0" t="n">
        <f aca="false">IF(D32&gt;0,-1,1)</f>
        <v>1</v>
      </c>
      <c r="I32" s="0" t="n">
        <f aca="false">(B32*E32)+(F32*C32)</f>
        <v>0.0013</v>
      </c>
      <c r="J32" s="0" t="n">
        <f aca="false">(I32+1)*J31</f>
        <v>1.09130117887845</v>
      </c>
      <c r="K32" s="0" t="n">
        <f aca="false">J32-1</f>
        <v>0.0913011788784499</v>
      </c>
    </row>
    <row r="33" customFormat="false" ht="15" hidden="false" customHeight="false" outlineLevel="0" collapsed="false">
      <c r="A33" s="5" t="n">
        <v>32904</v>
      </c>
      <c r="B33" s="2" t="n">
        <v>-0.0215</v>
      </c>
      <c r="C33" s="2" t="n">
        <v>-0.0065</v>
      </c>
      <c r="D33" s="18" t="n">
        <f aca="false">B32-C32</f>
        <v>-0.0013</v>
      </c>
      <c r="E33" s="0" t="n">
        <f aca="false">IF(D33&gt;0,1,-1)</f>
        <v>-1</v>
      </c>
      <c r="F33" s="0" t="n">
        <f aca="false">IF(D33&gt;0,-1,1)</f>
        <v>1</v>
      </c>
      <c r="I33" s="0" t="n">
        <f aca="false">(B33*E33)+(F33*C33)</f>
        <v>0.015</v>
      </c>
      <c r="J33" s="0" t="n">
        <f aca="false">(I33+1)*J32</f>
        <v>1.10767069656163</v>
      </c>
      <c r="K33" s="0" t="n">
        <f aca="false">J33-1</f>
        <v>0.107670696561627</v>
      </c>
    </row>
    <row r="34" customFormat="false" ht="15" hidden="false" customHeight="false" outlineLevel="0" collapsed="false">
      <c r="A34" s="5" t="n">
        <v>32932</v>
      </c>
      <c r="B34" s="2" t="n">
        <v>-0.0206</v>
      </c>
      <c r="C34" s="2" t="n">
        <v>0.0036</v>
      </c>
      <c r="D34" s="18" t="n">
        <f aca="false">B33-C33</f>
        <v>-0.015</v>
      </c>
      <c r="E34" s="0" t="n">
        <f aca="false">IF(D34&gt;0,1,-1)</f>
        <v>-1</v>
      </c>
      <c r="F34" s="0" t="n">
        <f aca="false">IF(D34&gt;0,-1,1)</f>
        <v>1</v>
      </c>
      <c r="I34" s="0" t="n">
        <f aca="false">(B34*E34)+(F34*C34)</f>
        <v>0.0242</v>
      </c>
      <c r="J34" s="0" t="n">
        <f aca="false">(I34+1)*J33</f>
        <v>1.13447632741842</v>
      </c>
      <c r="K34" s="0" t="n">
        <f aca="false">J34-1</f>
        <v>0.134476327418418</v>
      </c>
    </row>
    <row r="35" customFormat="false" ht="15" hidden="false" customHeight="false" outlineLevel="0" collapsed="false">
      <c r="A35" s="5" t="n">
        <v>32963</v>
      </c>
      <c r="B35" s="2" t="n">
        <v>0.0262</v>
      </c>
      <c r="C35" s="2" t="n">
        <v>0.0011</v>
      </c>
      <c r="D35" s="18" t="n">
        <f aca="false">B34-C34</f>
        <v>-0.0242</v>
      </c>
      <c r="E35" s="0" t="n">
        <f aca="false">IF(D35&gt;0,1,-1)</f>
        <v>-1</v>
      </c>
      <c r="F35" s="0" t="n">
        <f aca="false">IF(D35&gt;0,-1,1)</f>
        <v>1</v>
      </c>
      <c r="I35" s="0" t="n">
        <f aca="false">(B35*E35)+(F35*C35)</f>
        <v>-0.0251</v>
      </c>
      <c r="J35" s="0" t="n">
        <f aca="false">(I35+1)*J34</f>
        <v>1.10600097160022</v>
      </c>
      <c r="K35" s="0" t="n">
        <f aca="false">J35-1</f>
        <v>0.106000971600216</v>
      </c>
    </row>
    <row r="36" customFormat="false" ht="15" hidden="false" customHeight="false" outlineLevel="0" collapsed="false">
      <c r="A36" s="5" t="n">
        <v>32993</v>
      </c>
      <c r="B36" s="2" t="n">
        <v>-0.0017</v>
      </c>
      <c r="C36" s="2" t="n">
        <v>-0.0035</v>
      </c>
      <c r="D36" s="18" t="n">
        <f aca="false">B35-C35</f>
        <v>0.0251</v>
      </c>
      <c r="E36" s="0" t="n">
        <f aca="false">IF(D36&gt;0,1,-1)</f>
        <v>1</v>
      </c>
      <c r="F36" s="0" t="n">
        <f aca="false">IF(D36&gt;0,-1,1)</f>
        <v>-1</v>
      </c>
      <c r="I36" s="0" t="n">
        <f aca="false">(B36*E36)+(F36*C36)</f>
        <v>0.0018</v>
      </c>
      <c r="J36" s="0" t="n">
        <f aca="false">(I36+1)*J35</f>
        <v>1.1079917733491</v>
      </c>
      <c r="K36" s="0" t="n">
        <f aca="false">J36-1</f>
        <v>0.107991773349096</v>
      </c>
    </row>
    <row r="37" customFormat="false" ht="15" hidden="false" customHeight="false" outlineLevel="0" collapsed="false">
      <c r="A37" s="5" t="n">
        <v>33024</v>
      </c>
      <c r="B37" s="2" t="n">
        <v>0.0193</v>
      </c>
      <c r="C37" s="2" t="n">
        <v>0.0214</v>
      </c>
      <c r="D37" s="18" t="n">
        <f aca="false">B36-C36</f>
        <v>0.0018</v>
      </c>
      <c r="E37" s="0" t="n">
        <f aca="false">IF(D37&gt;0,1,-1)</f>
        <v>1</v>
      </c>
      <c r="F37" s="0" t="n">
        <f aca="false">IF(D37&gt;0,-1,1)</f>
        <v>-1</v>
      </c>
      <c r="I37" s="0" t="n">
        <f aca="false">(B37*E37)+(F37*C37)</f>
        <v>-0.0021</v>
      </c>
      <c r="J37" s="0" t="n">
        <f aca="false">(I37+1)*J36</f>
        <v>1.10566499062506</v>
      </c>
      <c r="K37" s="0" t="n">
        <f aca="false">J37-1</f>
        <v>0.105664990625063</v>
      </c>
    </row>
    <row r="38" customFormat="false" ht="15" hidden="false" customHeight="false" outlineLevel="0" collapsed="false">
      <c r="A38" s="5" t="n">
        <v>33054</v>
      </c>
      <c r="B38" s="2" t="n">
        <v>0.0242</v>
      </c>
      <c r="C38" s="2" t="n">
        <v>0.0131</v>
      </c>
      <c r="D38" s="18" t="n">
        <f aca="false">B37-C37</f>
        <v>-0.0021</v>
      </c>
      <c r="E38" s="0" t="n">
        <f aca="false">IF(D38&gt;0,1,-1)</f>
        <v>-1</v>
      </c>
      <c r="F38" s="0" t="n">
        <f aca="false">IF(D38&gt;0,-1,1)</f>
        <v>1</v>
      </c>
      <c r="I38" s="0" t="n">
        <f aca="false">(B38*E38)+(F38*C38)</f>
        <v>-0.0111</v>
      </c>
      <c r="J38" s="0" t="n">
        <f aca="false">(I38+1)*J37</f>
        <v>1.09339210922912</v>
      </c>
      <c r="K38" s="0" t="n">
        <f aca="false">J38-1</f>
        <v>0.0933921092291246</v>
      </c>
    </row>
    <row r="39" customFormat="false" ht="15" hidden="false" customHeight="false" outlineLevel="0" collapsed="false">
      <c r="A39" s="5" t="n">
        <v>33085</v>
      </c>
      <c r="B39" s="2" t="n">
        <v>0.0269</v>
      </c>
      <c r="C39" s="2" t="n">
        <v>0.0139</v>
      </c>
      <c r="D39" s="18" t="n">
        <f aca="false">B38-C38</f>
        <v>0.0111</v>
      </c>
      <c r="E39" s="0" t="n">
        <f aca="false">IF(D39&gt;0,1,-1)</f>
        <v>1</v>
      </c>
      <c r="F39" s="0" t="n">
        <f aca="false">IF(D39&gt;0,-1,1)</f>
        <v>-1</v>
      </c>
      <c r="I39" s="0" t="n">
        <f aca="false">(B39*E39)+(F39*C39)</f>
        <v>0.013</v>
      </c>
      <c r="J39" s="0" t="n">
        <f aca="false">(I39+1)*J38</f>
        <v>1.1076062066491</v>
      </c>
      <c r="K39" s="0" t="n">
        <f aca="false">J39-1</f>
        <v>0.107606206649103</v>
      </c>
    </row>
    <row r="40" customFormat="false" ht="15" hidden="false" customHeight="false" outlineLevel="0" collapsed="false">
      <c r="A40" s="5" t="n">
        <v>33116</v>
      </c>
      <c r="B40" s="2" t="n">
        <v>-0.0569</v>
      </c>
      <c r="C40" s="2" t="n">
        <v>-0.0037</v>
      </c>
      <c r="D40" s="18" t="n">
        <f aca="false">B39-C39</f>
        <v>0.013</v>
      </c>
      <c r="E40" s="0" t="n">
        <f aca="false">IF(D40&gt;0,1,-1)</f>
        <v>1</v>
      </c>
      <c r="F40" s="0" t="n">
        <f aca="false">IF(D40&gt;0,-1,1)</f>
        <v>-1</v>
      </c>
      <c r="I40" s="0" t="n">
        <f aca="false">(B40*E40)+(F40*C40)</f>
        <v>-0.0532</v>
      </c>
      <c r="J40" s="0" t="n">
        <f aca="false">(I40+1)*J39</f>
        <v>1.04868155645537</v>
      </c>
      <c r="K40" s="0" t="n">
        <f aca="false">J40-1</f>
        <v>0.0486815564553706</v>
      </c>
    </row>
    <row r="41" customFormat="false" ht="15" hidden="false" customHeight="false" outlineLevel="0" collapsed="false">
      <c r="A41" s="5" t="n">
        <v>33146</v>
      </c>
      <c r="B41" s="2" t="n">
        <v>-0.073</v>
      </c>
      <c r="C41" s="2" t="n">
        <v>0.0089</v>
      </c>
      <c r="D41" s="18" t="n">
        <f aca="false">B40-C40</f>
        <v>-0.0532</v>
      </c>
      <c r="E41" s="0" t="n">
        <f aca="false">IF(D41&gt;0,1,-1)</f>
        <v>-1</v>
      </c>
      <c r="F41" s="0" t="n">
        <f aca="false">IF(D41&gt;0,-1,1)</f>
        <v>1</v>
      </c>
      <c r="I41" s="0" t="n">
        <f aca="false">(B41*E41)+(F41*C41)</f>
        <v>0.0819</v>
      </c>
      <c r="J41" s="0" t="n">
        <f aca="false">(I41+1)*J40</f>
        <v>1.13456857592907</v>
      </c>
      <c r="K41" s="0" t="n">
        <f aca="false">J41-1</f>
        <v>0.134568575929066</v>
      </c>
    </row>
    <row r="42" customFormat="false" ht="15" hidden="false" customHeight="false" outlineLevel="0" collapsed="false">
      <c r="A42" s="5" t="n">
        <v>33177</v>
      </c>
      <c r="B42" s="2" t="n">
        <v>-0.0525</v>
      </c>
      <c r="C42" s="2" t="n">
        <v>0.0141</v>
      </c>
      <c r="D42" s="18" t="n">
        <f aca="false">B41-C41</f>
        <v>-0.0819</v>
      </c>
      <c r="E42" s="0" t="n">
        <f aca="false">IF(D42&gt;0,1,-1)</f>
        <v>-1</v>
      </c>
      <c r="F42" s="0" t="n">
        <f aca="false">IF(D42&gt;0,-1,1)</f>
        <v>1</v>
      </c>
      <c r="I42" s="0" t="n">
        <f aca="false">(B42*E42)+(F42*C42)</f>
        <v>0.0666</v>
      </c>
      <c r="J42" s="0" t="n">
        <f aca="false">(I42+1)*J41</f>
        <v>1.21013084308594</v>
      </c>
      <c r="K42" s="0" t="n">
        <f aca="false">J42-1</f>
        <v>0.210130843085941</v>
      </c>
    </row>
    <row r="43" customFormat="false" ht="15" hidden="false" customHeight="false" outlineLevel="0" collapsed="false">
      <c r="A43" s="5" t="n">
        <v>33207</v>
      </c>
      <c r="B43" s="2" t="n">
        <v>0.0312</v>
      </c>
      <c r="C43" s="2" t="n">
        <v>0.0149</v>
      </c>
      <c r="D43" s="18" t="n">
        <f aca="false">B42-C42</f>
        <v>-0.0666</v>
      </c>
      <c r="E43" s="0" t="n">
        <f aca="false">IF(D43&gt;0,1,-1)</f>
        <v>-1</v>
      </c>
      <c r="F43" s="0" t="n">
        <f aca="false">IF(D43&gt;0,-1,1)</f>
        <v>1</v>
      </c>
      <c r="I43" s="0" t="n">
        <f aca="false">(B43*E43)+(F43*C43)</f>
        <v>-0.0163</v>
      </c>
      <c r="J43" s="0" t="n">
        <f aca="false">(I43+1)*J42</f>
        <v>1.19040571034364</v>
      </c>
      <c r="K43" s="0" t="n">
        <f aca="false">J43-1</f>
        <v>0.190405710343641</v>
      </c>
    </row>
    <row r="44" customFormat="false" ht="15" hidden="false" customHeight="false" outlineLevel="0" collapsed="false">
      <c r="A44" s="5" t="n">
        <v>33238</v>
      </c>
      <c r="B44" s="2" t="n">
        <v>0.0056</v>
      </c>
      <c r="C44" s="2" t="n">
        <v>0.014</v>
      </c>
      <c r="D44" s="18" t="n">
        <f aca="false">B43-C43</f>
        <v>0.0163</v>
      </c>
      <c r="E44" s="0" t="n">
        <f aca="false">IF(D44&gt;0,1,-1)</f>
        <v>1</v>
      </c>
      <c r="F44" s="0" t="n">
        <f aca="false">IF(D44&gt;0,-1,1)</f>
        <v>-1</v>
      </c>
      <c r="I44" s="0" t="n">
        <f aca="false">(B44*E44)+(F44*C44)</f>
        <v>-0.0084</v>
      </c>
      <c r="J44" s="0" t="n">
        <f aca="false">(I44+1)*J43</f>
        <v>1.18040630237675</v>
      </c>
      <c r="K44" s="0" t="n">
        <f aca="false">J44-1</f>
        <v>0.180406302376754</v>
      </c>
    </row>
    <row r="45" customFormat="false" ht="15" hidden="false" customHeight="false" outlineLevel="0" collapsed="false">
      <c r="A45" s="5" t="n">
        <v>33269</v>
      </c>
      <c r="B45" s="2" t="n">
        <v>0.0275</v>
      </c>
      <c r="C45" s="2" t="n">
        <v>0.0102</v>
      </c>
      <c r="D45" s="18" t="n">
        <f aca="false">B44-C44</f>
        <v>-0.0084</v>
      </c>
      <c r="E45" s="0" t="n">
        <f aca="false">IF(D45&gt;0,1,-1)</f>
        <v>-1</v>
      </c>
      <c r="F45" s="0" t="n">
        <f aca="false">IF(D45&gt;0,-1,1)</f>
        <v>1</v>
      </c>
      <c r="I45" s="0" t="n">
        <f aca="false">(B45*E45)+(F45*C45)</f>
        <v>-0.0173</v>
      </c>
      <c r="J45" s="0" t="n">
        <f aca="false">(I45+1)*J44</f>
        <v>1.15998527334564</v>
      </c>
      <c r="K45" s="0" t="n">
        <f aca="false">J45-1</f>
        <v>0.159985273345636</v>
      </c>
    </row>
    <row r="46" customFormat="false" ht="15" hidden="false" customHeight="false" outlineLevel="0" collapsed="false">
      <c r="A46" s="5" t="n">
        <v>33297</v>
      </c>
      <c r="B46" s="2" t="n">
        <v>0.1094</v>
      </c>
      <c r="C46" s="2" t="n">
        <v>0.0058</v>
      </c>
      <c r="D46" s="18" t="n">
        <f aca="false">B45-C45</f>
        <v>0.0173</v>
      </c>
      <c r="E46" s="0" t="n">
        <f aca="false">IF(D46&gt;0,1,-1)</f>
        <v>1</v>
      </c>
      <c r="F46" s="0" t="n">
        <f aca="false">IF(D46&gt;0,-1,1)</f>
        <v>-1</v>
      </c>
      <c r="I46" s="0" t="n">
        <f aca="false">(B46*E46)+(F46*C46)</f>
        <v>0.1036</v>
      </c>
      <c r="J46" s="0" t="n">
        <f aca="false">(I46+1)*J45</f>
        <v>1.28015974766424</v>
      </c>
      <c r="K46" s="0" t="n">
        <f aca="false">J46-1</f>
        <v>0.280159747664244</v>
      </c>
    </row>
    <row r="47" customFormat="false" ht="15" hidden="false" customHeight="false" outlineLevel="0" collapsed="false">
      <c r="A47" s="5" t="n">
        <v>33328</v>
      </c>
      <c r="B47" s="2" t="n">
        <v>0.0589</v>
      </c>
      <c r="C47" s="2" t="n">
        <v>0.0054</v>
      </c>
      <c r="D47" s="18" t="n">
        <f aca="false">B46-C46</f>
        <v>0.1036</v>
      </c>
      <c r="E47" s="0" t="n">
        <f aca="false">IF(D47&gt;0,1,-1)</f>
        <v>1</v>
      </c>
      <c r="F47" s="0" t="n">
        <f aca="false">IF(D47&gt;0,-1,1)</f>
        <v>-1</v>
      </c>
      <c r="I47" s="0" t="n">
        <f aca="false">(B47*E47)+(F47*C47)</f>
        <v>0.0535</v>
      </c>
      <c r="J47" s="0" t="n">
        <f aca="false">(I47+1)*J46</f>
        <v>1.34864829416428</v>
      </c>
      <c r="K47" s="0" t="n">
        <f aca="false">J47-1</f>
        <v>0.348648294164281</v>
      </c>
    </row>
    <row r="48" customFormat="false" ht="15" hidden="false" customHeight="false" outlineLevel="0" collapsed="false">
      <c r="A48" s="5" t="n">
        <v>33358</v>
      </c>
      <c r="B48" s="2" t="n">
        <v>0.041</v>
      </c>
      <c r="C48" s="2" t="n">
        <v>0.0103</v>
      </c>
      <c r="D48" s="18" t="n">
        <f aca="false">B47-C47</f>
        <v>0.0535</v>
      </c>
      <c r="E48" s="0" t="n">
        <f aca="false">IF(D48&gt;0,1,-1)</f>
        <v>1</v>
      </c>
      <c r="F48" s="0" t="n">
        <f aca="false">IF(D48&gt;0,-1,1)</f>
        <v>-1</v>
      </c>
      <c r="I48" s="0" t="n">
        <f aca="false">(B48*E48)+(F48*C48)</f>
        <v>0.0307</v>
      </c>
      <c r="J48" s="0" t="n">
        <f aca="false">(I48+1)*J47</f>
        <v>1.39005179679512</v>
      </c>
      <c r="K48" s="0" t="n">
        <f aca="false">J48-1</f>
        <v>0.390051796795124</v>
      </c>
    </row>
    <row r="49" customFormat="false" ht="15" hidden="false" customHeight="false" outlineLevel="0" collapsed="false">
      <c r="A49" s="5" t="n">
        <v>33389</v>
      </c>
      <c r="B49" s="2" t="n">
        <v>0.0018</v>
      </c>
      <c r="C49" s="2" t="n">
        <v>0.0055</v>
      </c>
      <c r="D49" s="18" t="n">
        <f aca="false">B48-C48</f>
        <v>0.0307</v>
      </c>
      <c r="E49" s="0" t="n">
        <f aca="false">IF(D49&gt;0,1,-1)</f>
        <v>1</v>
      </c>
      <c r="F49" s="0" t="n">
        <f aca="false">IF(D49&gt;0,-1,1)</f>
        <v>-1</v>
      </c>
      <c r="I49" s="0" t="n">
        <f aca="false">(B49*E49)+(F49*C49)</f>
        <v>-0.0037</v>
      </c>
      <c r="J49" s="0" t="n">
        <f aca="false">(I49+1)*J48</f>
        <v>1.38490860514698</v>
      </c>
      <c r="K49" s="0" t="n">
        <f aca="false">J49-1</f>
        <v>0.384908605146983</v>
      </c>
    </row>
    <row r="50" customFormat="false" ht="15" hidden="false" customHeight="false" outlineLevel="0" collapsed="false">
      <c r="A50" s="5" t="n">
        <v>33419</v>
      </c>
      <c r="B50" s="2" t="n">
        <v>0.0296</v>
      </c>
      <c r="C50" s="2" t="n">
        <v>0.0008</v>
      </c>
      <c r="D50" s="18" t="n">
        <f aca="false">B49-C49</f>
        <v>-0.0037</v>
      </c>
      <c r="E50" s="0" t="n">
        <f aca="false">IF(D50&gt;0,1,-1)</f>
        <v>-1</v>
      </c>
      <c r="F50" s="0" t="n">
        <f aca="false">IF(D50&gt;0,-1,1)</f>
        <v>1</v>
      </c>
      <c r="I50" s="0" t="n">
        <f aca="false">(B50*E50)+(F50*C50)</f>
        <v>-0.0288</v>
      </c>
      <c r="J50" s="0" t="n">
        <f aca="false">(I50+1)*J49</f>
        <v>1.34502323731875</v>
      </c>
      <c r="K50" s="0" t="n">
        <f aca="false">J50-1</f>
        <v>0.345023237318749</v>
      </c>
    </row>
    <row r="51" customFormat="false" ht="15" hidden="false" customHeight="false" outlineLevel="0" collapsed="false">
      <c r="A51" s="5" t="n">
        <v>33450</v>
      </c>
      <c r="B51" s="2" t="n">
        <v>0.032</v>
      </c>
      <c r="C51" s="2" t="n">
        <v>0.0109</v>
      </c>
      <c r="D51" s="18" t="n">
        <f aca="false">B50-C50</f>
        <v>0.0288</v>
      </c>
      <c r="E51" s="0" t="n">
        <f aca="false">IF(D51&gt;0,1,-1)</f>
        <v>1</v>
      </c>
      <c r="F51" s="0" t="n">
        <f aca="false">IF(D51&gt;0,-1,1)</f>
        <v>-1</v>
      </c>
      <c r="I51" s="0" t="n">
        <f aca="false">(B51*E51)+(F51*C51)</f>
        <v>0.0211</v>
      </c>
      <c r="J51" s="0" t="n">
        <f aca="false">(I51+1)*J50</f>
        <v>1.37340322762618</v>
      </c>
      <c r="K51" s="0" t="n">
        <f aca="false">J51-1</f>
        <v>0.373403227626175</v>
      </c>
    </row>
    <row r="52" customFormat="false" ht="15" hidden="false" customHeight="false" outlineLevel="0" collapsed="false">
      <c r="A52" s="5" t="n">
        <v>33481</v>
      </c>
      <c r="B52" s="2" t="n">
        <v>0.023</v>
      </c>
      <c r="C52" s="2" t="n">
        <v>0.0189</v>
      </c>
      <c r="D52" s="18" t="n">
        <f aca="false">B51-C51</f>
        <v>0.0211</v>
      </c>
      <c r="E52" s="0" t="n">
        <f aca="false">IF(D52&gt;0,1,-1)</f>
        <v>1</v>
      </c>
      <c r="F52" s="0" t="n">
        <f aca="false">IF(D52&gt;0,-1,1)</f>
        <v>-1</v>
      </c>
      <c r="I52" s="0" t="n">
        <f aca="false">(B52*E52)+(F52*C52)</f>
        <v>0.0041</v>
      </c>
      <c r="J52" s="0" t="n">
        <f aca="false">(I52+1)*J51</f>
        <v>1.37903418085944</v>
      </c>
      <c r="K52" s="0" t="n">
        <f aca="false">J52-1</f>
        <v>0.379034180859442</v>
      </c>
    </row>
    <row r="53" customFormat="false" ht="15" hidden="false" customHeight="false" outlineLevel="0" collapsed="false">
      <c r="A53" s="5" t="n">
        <v>33511</v>
      </c>
      <c r="B53" s="2" t="n">
        <v>0.0139</v>
      </c>
      <c r="C53" s="2" t="n">
        <v>0.0171</v>
      </c>
      <c r="D53" s="18" t="n">
        <f aca="false">B52-C52</f>
        <v>0.0041</v>
      </c>
      <c r="E53" s="0" t="n">
        <f aca="false">IF(D53&gt;0,1,-1)</f>
        <v>1</v>
      </c>
      <c r="F53" s="0" t="n">
        <f aca="false">IF(D53&gt;0,-1,1)</f>
        <v>-1</v>
      </c>
      <c r="I53" s="0" t="n">
        <f aca="false">(B53*E53)+(F53*C53)</f>
        <v>-0.0032</v>
      </c>
      <c r="J53" s="0" t="n">
        <f aca="false">(I53+1)*J52</f>
        <v>1.37462127148069</v>
      </c>
      <c r="K53" s="0" t="n">
        <f aca="false">J53-1</f>
        <v>0.374621271480692</v>
      </c>
    </row>
    <row r="54" customFormat="false" ht="15" hidden="false" customHeight="false" outlineLevel="0" collapsed="false">
      <c r="A54" s="5" t="n">
        <v>33542</v>
      </c>
      <c r="B54" s="2" t="n">
        <v>0.0334</v>
      </c>
      <c r="C54" s="2" t="n">
        <v>0.0114</v>
      </c>
      <c r="D54" s="18" t="n">
        <f aca="false">B53-C53</f>
        <v>-0.0032</v>
      </c>
      <c r="E54" s="0" t="n">
        <f aca="false">IF(D54&gt;0,1,-1)</f>
        <v>-1</v>
      </c>
      <c r="F54" s="0" t="n">
        <f aca="false">IF(D54&gt;0,-1,1)</f>
        <v>1</v>
      </c>
      <c r="I54" s="0" t="n">
        <f aca="false">(B54*E54)+(F54*C54)</f>
        <v>-0.022</v>
      </c>
      <c r="J54" s="0" t="n">
        <f aca="false">(I54+1)*J53</f>
        <v>1.34437960350812</v>
      </c>
      <c r="K54" s="0" t="n">
        <f aca="false">J54-1</f>
        <v>0.344379603508117</v>
      </c>
    </row>
    <row r="55" customFormat="false" ht="15" hidden="false" customHeight="false" outlineLevel="0" collapsed="false">
      <c r="A55" s="5" t="n">
        <v>33572</v>
      </c>
      <c r="B55" s="2" t="n">
        <v>0.0052</v>
      </c>
      <c r="C55" s="2" t="n">
        <v>0.0117</v>
      </c>
      <c r="D55" s="18" t="n">
        <f aca="false">B54-C54</f>
        <v>0.022</v>
      </c>
      <c r="E55" s="0" t="n">
        <f aca="false">IF(D55&gt;0,1,-1)</f>
        <v>1</v>
      </c>
      <c r="F55" s="0" t="n">
        <f aca="false">IF(D55&gt;0,-1,1)</f>
        <v>-1</v>
      </c>
      <c r="I55" s="0" t="n">
        <f aca="false">(B55*E55)+(F55*C55)</f>
        <v>-0.0065</v>
      </c>
      <c r="J55" s="0" t="n">
        <f aca="false">(I55+1)*J54</f>
        <v>1.33564113608531</v>
      </c>
      <c r="K55" s="0" t="n">
        <f aca="false">J55-1</f>
        <v>0.335641136085314</v>
      </c>
    </row>
    <row r="56" customFormat="false" ht="15" hidden="false" customHeight="false" outlineLevel="0" collapsed="false">
      <c r="A56" s="5" t="n">
        <v>33603</v>
      </c>
      <c r="B56" s="2" t="n">
        <v>0.0144</v>
      </c>
      <c r="C56" s="2" t="n">
        <v>0.0249</v>
      </c>
      <c r="D56" s="18" t="n">
        <f aca="false">B55-C55</f>
        <v>-0.0065</v>
      </c>
      <c r="E56" s="0" t="n">
        <f aca="false">IF(D56&gt;0,1,-1)</f>
        <v>-1</v>
      </c>
      <c r="F56" s="0" t="n">
        <f aca="false">IF(D56&gt;0,-1,1)</f>
        <v>1</v>
      </c>
      <c r="I56" s="0" t="n">
        <f aca="false">(B56*E56)+(F56*C56)</f>
        <v>0.0105</v>
      </c>
      <c r="J56" s="0" t="n">
        <f aca="false">(I56+1)*J55</f>
        <v>1.34966536801421</v>
      </c>
      <c r="K56" s="0" t="n">
        <f aca="false">J56-1</f>
        <v>0.34966536801421</v>
      </c>
    </row>
    <row r="57" customFormat="false" ht="15" hidden="false" customHeight="false" outlineLevel="0" collapsed="false">
      <c r="A57" s="5" t="n">
        <v>33634</v>
      </c>
      <c r="B57" s="2" t="n">
        <v>0.0352</v>
      </c>
      <c r="C57" s="2" t="n">
        <v>-0.0099</v>
      </c>
      <c r="D57" s="18" t="n">
        <f aca="false">B56-C56</f>
        <v>-0.0105</v>
      </c>
      <c r="E57" s="0" t="n">
        <f aca="false">IF(D57&gt;0,1,-1)</f>
        <v>-1</v>
      </c>
      <c r="F57" s="0" t="n">
        <f aca="false">IF(D57&gt;0,-1,1)</f>
        <v>1</v>
      </c>
      <c r="I57" s="0" t="n">
        <f aca="false">(B57*E57)+(F57*C57)</f>
        <v>-0.0451</v>
      </c>
      <c r="J57" s="0" t="n">
        <f aca="false">(I57+1)*J56</f>
        <v>1.28879545991677</v>
      </c>
      <c r="K57" s="0" t="n">
        <f aca="false">J57-1</f>
        <v>0.288795459916769</v>
      </c>
    </row>
    <row r="58" customFormat="false" ht="15" hidden="false" customHeight="false" outlineLevel="0" collapsed="false">
      <c r="A58" s="5" t="n">
        <v>33663</v>
      </c>
      <c r="B58" s="2" t="n">
        <v>0.0247</v>
      </c>
      <c r="C58" s="2" t="n">
        <v>0.0031</v>
      </c>
      <c r="D58" s="18" t="n">
        <f aca="false">B57-C57</f>
        <v>0.0451</v>
      </c>
      <c r="E58" s="0" t="n">
        <f aca="false">IF(D58&gt;0,1,-1)</f>
        <v>1</v>
      </c>
      <c r="F58" s="0" t="n">
        <f aca="false">IF(D58&gt;0,-1,1)</f>
        <v>-1</v>
      </c>
      <c r="I58" s="0" t="n">
        <f aca="false">(B58*E58)+(F58*C58)</f>
        <v>0.0216</v>
      </c>
      <c r="J58" s="0" t="n">
        <f aca="false">(I58+1)*J57</f>
        <v>1.31663344185097</v>
      </c>
      <c r="K58" s="0" t="n">
        <f aca="false">J58-1</f>
        <v>0.316633441850971</v>
      </c>
    </row>
    <row r="59" customFormat="false" ht="15" hidden="false" customHeight="false" outlineLevel="0" collapsed="false">
      <c r="A59" s="5" t="n">
        <v>33694</v>
      </c>
      <c r="B59" s="2" t="n">
        <v>0.0124</v>
      </c>
      <c r="C59" s="2" t="n">
        <v>-0.004</v>
      </c>
      <c r="D59" s="18" t="n">
        <f aca="false">B58-C58</f>
        <v>0.0216</v>
      </c>
      <c r="E59" s="0" t="n">
        <f aca="false">IF(D59&gt;0,1,-1)</f>
        <v>1</v>
      </c>
      <c r="F59" s="0" t="n">
        <f aca="false">IF(D59&gt;0,-1,1)</f>
        <v>-1</v>
      </c>
      <c r="I59" s="0" t="n">
        <f aca="false">(B59*E59)+(F59*C59)</f>
        <v>0.0164</v>
      </c>
      <c r="J59" s="0" t="n">
        <f aca="false">(I59+1)*J58</f>
        <v>1.33822623029733</v>
      </c>
      <c r="K59" s="0" t="n">
        <f aca="false">J59-1</f>
        <v>0.338226230297327</v>
      </c>
    </row>
    <row r="60" customFormat="false" ht="15" hidden="false" customHeight="false" outlineLevel="0" collapsed="false">
      <c r="A60" s="5" t="n">
        <v>33724</v>
      </c>
      <c r="B60" s="2" t="n">
        <v>0.0038</v>
      </c>
      <c r="C60" s="2" t="n">
        <v>0.0089</v>
      </c>
      <c r="D60" s="18" t="n">
        <f aca="false">B59-C59</f>
        <v>0.0164</v>
      </c>
      <c r="E60" s="0" t="n">
        <f aca="false">IF(D60&gt;0,1,-1)</f>
        <v>1</v>
      </c>
      <c r="F60" s="0" t="n">
        <f aca="false">IF(D60&gt;0,-1,1)</f>
        <v>-1</v>
      </c>
      <c r="I60" s="0" t="n">
        <f aca="false">(B60*E60)+(F60*C60)</f>
        <v>-0.0051</v>
      </c>
      <c r="J60" s="0" t="n">
        <f aca="false">(I60+1)*J59</f>
        <v>1.33140127652281</v>
      </c>
      <c r="K60" s="0" t="n">
        <f aca="false">J60-1</f>
        <v>0.331401276522811</v>
      </c>
    </row>
    <row r="61" customFormat="false" ht="15" hidden="false" customHeight="false" outlineLevel="0" collapsed="false">
      <c r="A61" s="5" t="n">
        <v>33755</v>
      </c>
      <c r="B61" s="2" t="n">
        <v>0.0141</v>
      </c>
      <c r="C61" s="2" t="n">
        <v>0.0149</v>
      </c>
      <c r="D61" s="18" t="n">
        <f aca="false">B60-C60</f>
        <v>-0.0051</v>
      </c>
      <c r="E61" s="0" t="n">
        <f aca="false">IF(D61&gt;0,1,-1)</f>
        <v>-1</v>
      </c>
      <c r="F61" s="0" t="n">
        <f aca="false">IF(D61&gt;0,-1,1)</f>
        <v>1</v>
      </c>
      <c r="I61" s="0" t="n">
        <f aca="false">(B61*E61)+(F61*C61)</f>
        <v>0.000799999999999999</v>
      </c>
      <c r="J61" s="0" t="n">
        <f aca="false">(I61+1)*J60</f>
        <v>1.33246639754403</v>
      </c>
      <c r="K61" s="0" t="n">
        <f aca="false">J61-1</f>
        <v>0.332466397544029</v>
      </c>
    </row>
    <row r="62" customFormat="false" ht="15" hidden="false" customHeight="false" outlineLevel="0" collapsed="false">
      <c r="A62" s="5" t="n">
        <v>33785</v>
      </c>
      <c r="B62" s="2" t="n">
        <v>0.0094</v>
      </c>
      <c r="C62" s="2" t="n">
        <v>0.0145</v>
      </c>
      <c r="D62" s="18" t="n">
        <f aca="false">B61-C61</f>
        <v>-0.000799999999999999</v>
      </c>
      <c r="E62" s="0" t="n">
        <f aca="false">IF(D62&gt;0,1,-1)</f>
        <v>-1</v>
      </c>
      <c r="F62" s="0" t="n">
        <f aca="false">IF(D62&gt;0,-1,1)</f>
        <v>1</v>
      </c>
      <c r="I62" s="0" t="n">
        <f aca="false">(B62*E62)+(F62*C62)</f>
        <v>0.0051</v>
      </c>
      <c r="J62" s="0" t="n">
        <f aca="false">(I62+1)*J61</f>
        <v>1.3392619761715</v>
      </c>
      <c r="K62" s="0" t="n">
        <f aca="false">J62-1</f>
        <v>0.339261976171503</v>
      </c>
    </row>
    <row r="63" customFormat="false" ht="15" hidden="false" customHeight="false" outlineLevel="0" collapsed="false">
      <c r="A63" s="5" t="n">
        <v>33816</v>
      </c>
      <c r="B63" s="2" t="n">
        <v>0.0151</v>
      </c>
      <c r="C63" s="2" t="n">
        <v>0.0195</v>
      </c>
      <c r="D63" s="18" t="n">
        <f aca="false">B62-C62</f>
        <v>-0.0051</v>
      </c>
      <c r="E63" s="0" t="n">
        <f aca="false">IF(D63&gt;0,1,-1)</f>
        <v>-1</v>
      </c>
      <c r="F63" s="0" t="n">
        <f aca="false">IF(D63&gt;0,-1,1)</f>
        <v>1</v>
      </c>
      <c r="I63" s="0" t="n">
        <f aca="false">(B63*E63)+(F63*C63)</f>
        <v>0.0044</v>
      </c>
      <c r="J63" s="0" t="n">
        <f aca="false">(I63+1)*J62</f>
        <v>1.34515472886666</v>
      </c>
      <c r="K63" s="0" t="n">
        <f aca="false">J63-1</f>
        <v>0.345154728866658</v>
      </c>
    </row>
    <row r="64" customFormat="false" ht="15" hidden="false" customHeight="false" outlineLevel="0" collapsed="false">
      <c r="A64" s="5" t="n">
        <v>33847</v>
      </c>
      <c r="B64" s="2" t="n">
        <v>0.0131</v>
      </c>
      <c r="C64" s="2" t="n">
        <v>0.0104</v>
      </c>
      <c r="D64" s="18" t="n">
        <f aca="false">B63-C63</f>
        <v>-0.0044</v>
      </c>
      <c r="E64" s="0" t="n">
        <f aca="false">IF(D64&gt;0,1,-1)</f>
        <v>-1</v>
      </c>
      <c r="F64" s="0" t="n">
        <f aca="false">IF(D64&gt;0,-1,1)</f>
        <v>1</v>
      </c>
      <c r="I64" s="0" t="n">
        <f aca="false">(B64*E64)+(F64*C64)</f>
        <v>-0.0027</v>
      </c>
      <c r="J64" s="0" t="n">
        <f aca="false">(I64+1)*J63</f>
        <v>1.34152281109872</v>
      </c>
      <c r="K64" s="0" t="n">
        <f aca="false">J64-1</f>
        <v>0.341522811098718</v>
      </c>
    </row>
    <row r="65" customFormat="false" ht="15" hidden="false" customHeight="false" outlineLevel="0" collapsed="false">
      <c r="A65" s="5" t="n">
        <v>33877</v>
      </c>
      <c r="B65" s="2" t="n">
        <v>0.0102</v>
      </c>
      <c r="C65" s="2" t="n">
        <v>0.0141</v>
      </c>
      <c r="D65" s="18" t="n">
        <f aca="false">B64-C64</f>
        <v>0.0027</v>
      </c>
      <c r="E65" s="0" t="n">
        <f aca="false">IF(D65&gt;0,1,-1)</f>
        <v>1</v>
      </c>
      <c r="F65" s="0" t="n">
        <f aca="false">IF(D65&gt;0,-1,1)</f>
        <v>-1</v>
      </c>
      <c r="I65" s="0" t="n">
        <f aca="false">(B65*E65)+(F65*C65)</f>
        <v>-0.0039</v>
      </c>
      <c r="J65" s="0" t="n">
        <f aca="false">(I65+1)*J64</f>
        <v>1.33629087213543</v>
      </c>
      <c r="K65" s="0" t="n">
        <f aca="false">J65-1</f>
        <v>0.336290872135433</v>
      </c>
    </row>
    <row r="66" customFormat="false" ht="15" hidden="false" customHeight="false" outlineLevel="0" collapsed="false">
      <c r="A66" s="5" t="n">
        <v>33908</v>
      </c>
      <c r="B66" s="2" t="n">
        <v>-0.0141</v>
      </c>
      <c r="C66" s="2" t="n">
        <v>-0.0123</v>
      </c>
      <c r="D66" s="18" t="n">
        <f aca="false">B65-C65</f>
        <v>-0.0039</v>
      </c>
      <c r="E66" s="0" t="n">
        <f aca="false">IF(D66&gt;0,1,-1)</f>
        <v>-1</v>
      </c>
      <c r="F66" s="0" t="n">
        <f aca="false">IF(D66&gt;0,-1,1)</f>
        <v>1</v>
      </c>
      <c r="I66" s="0" t="n">
        <f aca="false">(B66*E66)+(F66*C66)</f>
        <v>0.0018</v>
      </c>
      <c r="J66" s="0" t="n">
        <f aca="false">(I66+1)*J65</f>
        <v>1.33869619570528</v>
      </c>
      <c r="K66" s="0" t="n">
        <f aca="false">J66-1</f>
        <v>0.338696195705277</v>
      </c>
    </row>
    <row r="67" customFormat="false" ht="15" hidden="false" customHeight="false" outlineLevel="0" collapsed="false">
      <c r="A67" s="5" t="n">
        <v>33938</v>
      </c>
      <c r="B67" s="2" t="n">
        <v>0.0126</v>
      </c>
      <c r="C67" s="2" t="n">
        <v>-0.0043</v>
      </c>
      <c r="D67" s="18" t="n">
        <f aca="false">B66-C66</f>
        <v>-0.0018</v>
      </c>
      <c r="E67" s="0" t="n">
        <f aca="false">IF(D67&gt;0,1,-1)</f>
        <v>-1</v>
      </c>
      <c r="F67" s="0" t="n">
        <f aca="false">IF(D67&gt;0,-1,1)</f>
        <v>1</v>
      </c>
      <c r="I67" s="0" t="n">
        <f aca="false">(B67*E67)+(F67*C67)</f>
        <v>-0.0169</v>
      </c>
      <c r="J67" s="0" t="n">
        <f aca="false">(I67+1)*J66</f>
        <v>1.31607222999786</v>
      </c>
      <c r="K67" s="0" t="n">
        <f aca="false">J67-1</f>
        <v>0.316072229997858</v>
      </c>
    </row>
    <row r="68" customFormat="false" ht="15" hidden="false" customHeight="false" outlineLevel="0" collapsed="false">
      <c r="A68" s="5" t="n">
        <v>33969</v>
      </c>
      <c r="B68" s="2" t="n">
        <v>0.0114</v>
      </c>
      <c r="C68" s="2" t="n">
        <v>0.0131</v>
      </c>
      <c r="D68" s="18" t="n">
        <f aca="false">B67-C67</f>
        <v>0.0169</v>
      </c>
      <c r="E68" s="0" t="n">
        <f aca="false">IF(D68&gt;0,1,-1)</f>
        <v>1</v>
      </c>
      <c r="F68" s="0" t="n">
        <f aca="false">IF(D68&gt;0,-1,1)</f>
        <v>-1</v>
      </c>
      <c r="I68" s="0" t="n">
        <f aca="false">(B68*E68)+(F68*C68)</f>
        <v>-0.0017</v>
      </c>
      <c r="J68" s="0" t="n">
        <f aca="false">(I68+1)*J67</f>
        <v>1.31383490720686</v>
      </c>
      <c r="K68" s="0" t="n">
        <f aca="false">J68-1</f>
        <v>0.313834907206861</v>
      </c>
    </row>
    <row r="69" customFormat="false" ht="15" hidden="false" customHeight="false" outlineLevel="0" collapsed="false">
      <c r="A69" s="5" t="n">
        <v>34000</v>
      </c>
      <c r="B69" s="2" t="n">
        <v>0.0291</v>
      </c>
      <c r="C69" s="2" t="n">
        <v>0.0188</v>
      </c>
      <c r="D69" s="18" t="n">
        <f aca="false">B68-C68</f>
        <v>-0.0017</v>
      </c>
      <c r="E69" s="0" t="n">
        <f aca="false">IF(D69&gt;0,1,-1)</f>
        <v>-1</v>
      </c>
      <c r="F69" s="0" t="n">
        <f aca="false">IF(D69&gt;0,-1,1)</f>
        <v>1</v>
      </c>
      <c r="I69" s="0" t="n">
        <f aca="false">(B69*E69)+(F69*C69)</f>
        <v>-0.0103</v>
      </c>
      <c r="J69" s="0" t="n">
        <f aca="false">(I69+1)*J68</f>
        <v>1.30030240766263</v>
      </c>
      <c r="K69" s="0" t="n">
        <f aca="false">J69-1</f>
        <v>0.30030240766263</v>
      </c>
    </row>
    <row r="70" customFormat="false" ht="15" hidden="false" customHeight="false" outlineLevel="0" collapsed="false">
      <c r="A70" s="5" t="n">
        <v>34028</v>
      </c>
      <c r="B70" s="2" t="n">
        <v>0.0176</v>
      </c>
      <c r="C70" s="2" t="n">
        <v>0.0149</v>
      </c>
      <c r="D70" s="18" t="n">
        <f aca="false">B69-C69</f>
        <v>0.0103</v>
      </c>
      <c r="E70" s="0" t="n">
        <f aca="false">IF(D70&gt;0,1,-1)</f>
        <v>1</v>
      </c>
      <c r="F70" s="0" t="n">
        <f aca="false">IF(D70&gt;0,-1,1)</f>
        <v>-1</v>
      </c>
      <c r="I70" s="0" t="n">
        <f aca="false">(B70*E70)+(F70*C70)</f>
        <v>0.0027</v>
      </c>
      <c r="J70" s="0" t="n">
        <f aca="false">(I70+1)*J69</f>
        <v>1.30381322416332</v>
      </c>
      <c r="K70" s="0" t="n">
        <f aca="false">J70-1</f>
        <v>0.303813224163319</v>
      </c>
    </row>
    <row r="71" customFormat="false" ht="15" hidden="false" customHeight="false" outlineLevel="0" collapsed="false">
      <c r="A71" s="5" t="n">
        <v>34059</v>
      </c>
      <c r="B71" s="2" t="n">
        <v>0.0129</v>
      </c>
      <c r="C71" s="2" t="n">
        <v>0.0036</v>
      </c>
      <c r="D71" s="18" t="n">
        <f aca="false">B70-C70</f>
        <v>0.0027</v>
      </c>
      <c r="E71" s="0" t="n">
        <f aca="false">IF(D71&gt;0,1,-1)</f>
        <v>1</v>
      </c>
      <c r="F71" s="0" t="n">
        <f aca="false">IF(D71&gt;0,-1,1)</f>
        <v>-1</v>
      </c>
      <c r="I71" s="0" t="n">
        <f aca="false">(B71*E71)+(F71*C71)</f>
        <v>0.0093</v>
      </c>
      <c r="J71" s="0" t="n">
        <f aca="false">(I71+1)*J70</f>
        <v>1.31593868714804</v>
      </c>
      <c r="K71" s="0" t="n">
        <f aca="false">J71-1</f>
        <v>0.315938687148038</v>
      </c>
    </row>
    <row r="72" customFormat="false" ht="15" hidden="false" customHeight="false" outlineLevel="0" collapsed="false">
      <c r="A72" s="5" t="n">
        <v>34089</v>
      </c>
      <c r="B72" s="2" t="n">
        <v>0.0087</v>
      </c>
      <c r="C72" s="2" t="n">
        <v>0.0079</v>
      </c>
      <c r="D72" s="18" t="n">
        <f aca="false">B71-C71</f>
        <v>0.0093</v>
      </c>
      <c r="E72" s="0" t="n">
        <f aca="false">IF(D72&gt;0,1,-1)</f>
        <v>1</v>
      </c>
      <c r="F72" s="0" t="n">
        <f aca="false">IF(D72&gt;0,-1,1)</f>
        <v>-1</v>
      </c>
      <c r="I72" s="0" t="n">
        <f aca="false">(B72*E72)+(F72*C72)</f>
        <v>0.000799999999999999</v>
      </c>
      <c r="J72" s="0" t="n">
        <f aca="false">(I72+1)*J71</f>
        <v>1.31699143809776</v>
      </c>
      <c r="K72" s="0" t="n">
        <f aca="false">J72-1</f>
        <v>0.316991438097757</v>
      </c>
    </row>
    <row r="73" customFormat="false" ht="15" hidden="false" customHeight="false" outlineLevel="0" collapsed="false">
      <c r="A73" s="5" t="n">
        <v>34120</v>
      </c>
      <c r="B73" s="2" t="n">
        <v>0.0119</v>
      </c>
      <c r="C73" s="2" t="n">
        <v>-0.0029</v>
      </c>
      <c r="D73" s="18" t="n">
        <f aca="false">B72-C72</f>
        <v>0.000799999999999999</v>
      </c>
      <c r="E73" s="0" t="n">
        <f aca="false">IF(D73&gt;0,1,-1)</f>
        <v>1</v>
      </c>
      <c r="F73" s="0" t="n">
        <f aca="false">IF(D73&gt;0,-1,1)</f>
        <v>-1</v>
      </c>
      <c r="I73" s="0" t="n">
        <f aca="false">(B73*E73)+(F73*C73)</f>
        <v>0.0148</v>
      </c>
      <c r="J73" s="0" t="n">
        <f aca="false">(I73+1)*J72</f>
        <v>1.3364829113816</v>
      </c>
      <c r="K73" s="0" t="n">
        <f aca="false">J73-1</f>
        <v>0.336482911381603</v>
      </c>
    </row>
    <row r="74" customFormat="false" ht="15" hidden="false" customHeight="false" outlineLevel="0" collapsed="false">
      <c r="A74" s="5" t="n">
        <v>34150</v>
      </c>
      <c r="B74" s="2" t="n">
        <v>0.021</v>
      </c>
      <c r="C74" s="2" t="n">
        <v>0.0147</v>
      </c>
      <c r="D74" s="18" t="n">
        <f aca="false">B73-C73</f>
        <v>0.0148</v>
      </c>
      <c r="E74" s="0" t="n">
        <f aca="false">IF(D74&gt;0,1,-1)</f>
        <v>1</v>
      </c>
      <c r="F74" s="0" t="n">
        <f aca="false">IF(D74&gt;0,-1,1)</f>
        <v>-1</v>
      </c>
      <c r="I74" s="0" t="n">
        <f aca="false">(B74*E74)+(F74*C74)</f>
        <v>0.0063</v>
      </c>
      <c r="J74" s="0" t="n">
        <f aca="false">(I74+1)*J73</f>
        <v>1.34490275372331</v>
      </c>
      <c r="K74" s="0" t="n">
        <f aca="false">J74-1</f>
        <v>0.344902753723307</v>
      </c>
    </row>
    <row r="75" customFormat="false" ht="15" hidden="false" customHeight="false" outlineLevel="0" collapsed="false">
      <c r="A75" s="5" t="n">
        <v>34181</v>
      </c>
      <c r="B75" s="2" t="n">
        <v>0.0097</v>
      </c>
      <c r="C75" s="2" t="n">
        <v>0.0019</v>
      </c>
      <c r="D75" s="18" t="n">
        <f aca="false">B74-C74</f>
        <v>0.0063</v>
      </c>
      <c r="E75" s="0" t="n">
        <f aca="false">IF(D75&gt;0,1,-1)</f>
        <v>1</v>
      </c>
      <c r="F75" s="0" t="n">
        <f aca="false">IF(D75&gt;0,-1,1)</f>
        <v>-1</v>
      </c>
      <c r="I75" s="0" t="n">
        <f aca="false">(B75*E75)+(F75*C75)</f>
        <v>0.0078</v>
      </c>
      <c r="J75" s="0" t="n">
        <f aca="false">(I75+1)*J74</f>
        <v>1.35539299520235</v>
      </c>
      <c r="K75" s="0" t="n">
        <f aca="false">J75-1</f>
        <v>0.355392995202349</v>
      </c>
    </row>
    <row r="76" customFormat="false" ht="15" hidden="false" customHeight="false" outlineLevel="0" collapsed="false">
      <c r="A76" s="5" t="n">
        <v>34212</v>
      </c>
      <c r="B76" s="2" t="n">
        <v>0.0084</v>
      </c>
      <c r="C76" s="2" t="n">
        <v>0.0151</v>
      </c>
      <c r="D76" s="18" t="n">
        <f aca="false">B75-C75</f>
        <v>0.0078</v>
      </c>
      <c r="E76" s="0" t="n">
        <f aca="false">IF(D76&gt;0,1,-1)</f>
        <v>1</v>
      </c>
      <c r="F76" s="0" t="n">
        <f aca="false">IF(D76&gt;0,-1,1)</f>
        <v>-1</v>
      </c>
      <c r="I76" s="0" t="n">
        <f aca="false">(B76*E76)+(F76*C76)</f>
        <v>-0.0067</v>
      </c>
      <c r="J76" s="0" t="n">
        <f aca="false">(I76+1)*J75</f>
        <v>1.34631186213449</v>
      </c>
      <c r="K76" s="0" t="n">
        <f aca="false">J76-1</f>
        <v>0.346311862134493</v>
      </c>
    </row>
    <row r="77" customFormat="false" ht="15" hidden="false" customHeight="false" outlineLevel="0" collapsed="false">
      <c r="A77" s="5" t="n">
        <v>34242</v>
      </c>
      <c r="B77" s="2" t="n">
        <v>0.0026</v>
      </c>
      <c r="C77" s="2" t="n">
        <v>0.0041</v>
      </c>
      <c r="D77" s="18" t="n">
        <f aca="false">B76-C76</f>
        <v>-0.0067</v>
      </c>
      <c r="E77" s="0" t="n">
        <f aca="false">IF(D77&gt;0,1,-1)</f>
        <v>-1</v>
      </c>
      <c r="F77" s="0" t="n">
        <f aca="false">IF(D77&gt;0,-1,1)</f>
        <v>1</v>
      </c>
      <c r="I77" s="0" t="n">
        <f aca="false">(B77*E77)+(F77*C77)</f>
        <v>0.0015</v>
      </c>
      <c r="J77" s="0" t="n">
        <f aca="false">(I77+1)*J76</f>
        <v>1.3483313299277</v>
      </c>
      <c r="K77" s="0" t="n">
        <f aca="false">J77-1</f>
        <v>0.348331329927695</v>
      </c>
    </row>
    <row r="78" customFormat="false" ht="15" hidden="false" customHeight="false" outlineLevel="0" collapsed="false">
      <c r="A78" s="5" t="n">
        <v>34273</v>
      </c>
      <c r="B78" s="2" t="n">
        <v>0.0203</v>
      </c>
      <c r="C78" s="2" t="n">
        <v>0.0023</v>
      </c>
      <c r="D78" s="18" t="n">
        <f aca="false">B77-C77</f>
        <v>-0.0015</v>
      </c>
      <c r="E78" s="0" t="n">
        <f aca="false">IF(D78&gt;0,1,-1)</f>
        <v>-1</v>
      </c>
      <c r="F78" s="0" t="n">
        <f aca="false">IF(D78&gt;0,-1,1)</f>
        <v>1</v>
      </c>
      <c r="I78" s="0" t="n">
        <f aca="false">(B78*E78)+(F78*C78)</f>
        <v>-0.018</v>
      </c>
      <c r="J78" s="0" t="n">
        <f aca="false">(I78+1)*J77</f>
        <v>1.324061365989</v>
      </c>
      <c r="K78" s="0" t="n">
        <f aca="false">J78-1</f>
        <v>0.324061365988997</v>
      </c>
    </row>
    <row r="79" customFormat="false" ht="15" hidden="false" customHeight="false" outlineLevel="0" collapsed="false">
      <c r="A79" s="5" t="n">
        <v>34303</v>
      </c>
      <c r="B79" s="2" t="n">
        <v>0.0048</v>
      </c>
      <c r="C79" s="2" t="n">
        <v>-0.005</v>
      </c>
      <c r="D79" s="18" t="n">
        <f aca="false">B78-C78</f>
        <v>0.018</v>
      </c>
      <c r="E79" s="0" t="n">
        <f aca="false">IF(D79&gt;0,1,-1)</f>
        <v>1</v>
      </c>
      <c r="F79" s="0" t="n">
        <f aca="false">IF(D79&gt;0,-1,1)</f>
        <v>-1</v>
      </c>
      <c r="I79" s="0" t="n">
        <f aca="false">(B79*E79)+(F79*C79)</f>
        <v>0.0098</v>
      </c>
      <c r="J79" s="0" t="n">
        <f aca="false">(I79+1)*J78</f>
        <v>1.33703716737569</v>
      </c>
      <c r="K79" s="0" t="n">
        <f aca="false">J79-1</f>
        <v>0.337037167375689</v>
      </c>
    </row>
    <row r="80" customFormat="false" ht="15" hidden="false" customHeight="false" outlineLevel="0" collapsed="false">
      <c r="A80" s="5" t="n">
        <v>34334</v>
      </c>
      <c r="B80" s="2" t="n">
        <v>0.0124</v>
      </c>
      <c r="C80" s="2" t="n">
        <v>0.0041</v>
      </c>
      <c r="D80" s="18" t="n">
        <f aca="false">B79-C79</f>
        <v>0.0098</v>
      </c>
      <c r="E80" s="0" t="n">
        <f aca="false">IF(D80&gt;0,1,-1)</f>
        <v>1</v>
      </c>
      <c r="F80" s="0" t="n">
        <f aca="false">IF(D80&gt;0,-1,1)</f>
        <v>-1</v>
      </c>
      <c r="I80" s="0" t="n">
        <f aca="false">(B80*E80)+(F80*C80)</f>
        <v>0.0083</v>
      </c>
      <c r="J80" s="0" t="n">
        <f aca="false">(I80+1)*J79</f>
        <v>1.34813457586491</v>
      </c>
      <c r="K80" s="0" t="n">
        <f aca="false">J80-1</f>
        <v>0.348134575864907</v>
      </c>
    </row>
    <row r="81" customFormat="false" ht="15" hidden="false" customHeight="false" outlineLevel="0" collapsed="false">
      <c r="A81" s="5" t="n">
        <v>34365</v>
      </c>
      <c r="B81" s="2" t="n">
        <v>0.0217</v>
      </c>
      <c r="C81" s="2" t="n">
        <v>0.0099</v>
      </c>
      <c r="D81" s="18" t="n">
        <f aca="false">B80-C80</f>
        <v>0.0083</v>
      </c>
      <c r="E81" s="0" t="n">
        <f aca="false">IF(D81&gt;0,1,-1)</f>
        <v>1</v>
      </c>
      <c r="F81" s="0" t="n">
        <f aca="false">IF(D81&gt;0,-1,1)</f>
        <v>-1</v>
      </c>
      <c r="I81" s="0" t="n">
        <f aca="false">(B81*E81)+(F81*C81)</f>
        <v>0.0118</v>
      </c>
      <c r="J81" s="0" t="n">
        <f aca="false">(I81+1)*J80</f>
        <v>1.36404256386011</v>
      </c>
      <c r="K81" s="0" t="n">
        <f aca="false">J81-1</f>
        <v>0.364042563860113</v>
      </c>
    </row>
    <row r="82" customFormat="false" ht="15" hidden="false" customHeight="false" outlineLevel="0" collapsed="false">
      <c r="A82" s="5" t="n">
        <v>34393</v>
      </c>
      <c r="B82" s="2" t="n">
        <v>-0.0026</v>
      </c>
      <c r="C82" s="2" t="n">
        <v>-0.014</v>
      </c>
      <c r="D82" s="18" t="n">
        <f aca="false">B81-C81</f>
        <v>0.0118</v>
      </c>
      <c r="E82" s="0" t="n">
        <f aca="false">IF(D82&gt;0,1,-1)</f>
        <v>1</v>
      </c>
      <c r="F82" s="0" t="n">
        <f aca="false">IF(D82&gt;0,-1,1)</f>
        <v>-1</v>
      </c>
      <c r="I82" s="0" t="n">
        <f aca="false">(B82*E82)+(F82*C82)</f>
        <v>0.0114</v>
      </c>
      <c r="J82" s="0" t="n">
        <f aca="false">(I82+1)*J81</f>
        <v>1.37959264908812</v>
      </c>
      <c r="K82" s="0" t="n">
        <f aca="false">J82-1</f>
        <v>0.379592649088119</v>
      </c>
    </row>
    <row r="83" customFormat="false" ht="15" hidden="false" customHeight="false" outlineLevel="0" collapsed="false">
      <c r="A83" s="5" t="n">
        <v>34424</v>
      </c>
      <c r="B83" s="2" t="n">
        <v>-0.0378</v>
      </c>
      <c r="C83" s="2" t="n">
        <v>-0.0144</v>
      </c>
      <c r="D83" s="18" t="n">
        <f aca="false">B82-C82</f>
        <v>0.0114</v>
      </c>
      <c r="E83" s="0" t="n">
        <f aca="false">IF(D83&gt;0,1,-1)</f>
        <v>1</v>
      </c>
      <c r="F83" s="0" t="n">
        <f aca="false">IF(D83&gt;0,-1,1)</f>
        <v>-1</v>
      </c>
      <c r="I83" s="0" t="n">
        <f aca="false">(B83*E83)+(F83*C83)</f>
        <v>-0.0234</v>
      </c>
      <c r="J83" s="0" t="n">
        <f aca="false">(I83+1)*J82</f>
        <v>1.34731018109946</v>
      </c>
      <c r="K83" s="0" t="n">
        <f aca="false">J83-1</f>
        <v>0.347310181099457</v>
      </c>
    </row>
    <row r="84" customFormat="false" ht="15" hidden="false" customHeight="false" outlineLevel="0" collapsed="false">
      <c r="A84" s="5" t="n">
        <v>34454</v>
      </c>
      <c r="B84" s="2" t="n">
        <v>-0.0069</v>
      </c>
      <c r="C84" s="2" t="n">
        <v>-0.0064</v>
      </c>
      <c r="D84" s="18" t="n">
        <f aca="false">B83-C83</f>
        <v>-0.0234</v>
      </c>
      <c r="E84" s="0" t="n">
        <f aca="false">IF(D84&gt;0,1,-1)</f>
        <v>-1</v>
      </c>
      <c r="F84" s="0" t="n">
        <f aca="false">IF(D84&gt;0,-1,1)</f>
        <v>1</v>
      </c>
      <c r="I84" s="0" t="n">
        <f aca="false">(B84*E84)+(F84*C84)</f>
        <v>0.0005</v>
      </c>
      <c r="J84" s="0" t="n">
        <f aca="false">(I84+1)*J83</f>
        <v>1.34798383619001</v>
      </c>
      <c r="K84" s="0" t="n">
        <f aca="false">J84-1</f>
        <v>0.347983836190006</v>
      </c>
    </row>
    <row r="85" customFormat="false" ht="15" hidden="false" customHeight="false" outlineLevel="0" collapsed="false">
      <c r="A85" s="5" t="n">
        <v>34485</v>
      </c>
      <c r="B85" s="2" t="n">
        <v>0.0005</v>
      </c>
      <c r="C85" s="2" t="n">
        <v>0.0007</v>
      </c>
      <c r="D85" s="18" t="n">
        <f aca="false">B84-C84</f>
        <v>-0.0005</v>
      </c>
      <c r="E85" s="0" t="n">
        <f aca="false">IF(D85&gt;0,1,-1)</f>
        <v>-1</v>
      </c>
      <c r="F85" s="0" t="n">
        <f aca="false">IF(D85&gt;0,-1,1)</f>
        <v>1</v>
      </c>
      <c r="I85" s="0" t="n">
        <f aca="false">(B85*E85)+(F85*C85)</f>
        <v>0.0002</v>
      </c>
      <c r="J85" s="0" t="n">
        <f aca="false">(I85+1)*J84</f>
        <v>1.34825343295724</v>
      </c>
      <c r="K85" s="0" t="n">
        <f aca="false">J85-1</f>
        <v>0.348253432957244</v>
      </c>
    </row>
    <row r="86" customFormat="false" ht="15" hidden="false" customHeight="false" outlineLevel="0" collapsed="false">
      <c r="A86" s="5" t="n">
        <v>34515</v>
      </c>
      <c r="B86" s="2" t="n">
        <v>0.0031</v>
      </c>
      <c r="C86" s="2" t="n">
        <v>0.0002</v>
      </c>
      <c r="D86" s="18" t="n">
        <f aca="false">B85-C85</f>
        <v>-0.0002</v>
      </c>
      <c r="E86" s="0" t="n">
        <f aca="false">IF(D86&gt;0,1,-1)</f>
        <v>-1</v>
      </c>
      <c r="F86" s="0" t="n">
        <f aca="false">IF(D86&gt;0,-1,1)</f>
        <v>1</v>
      </c>
      <c r="I86" s="0" t="n">
        <f aca="false">(B86*E86)+(F86*C86)</f>
        <v>-0.0029</v>
      </c>
      <c r="J86" s="0" t="n">
        <f aca="false">(I86+1)*J85</f>
        <v>1.34434349800167</v>
      </c>
      <c r="K86" s="0" t="n">
        <f aca="false">J86-1</f>
        <v>0.344343498001668</v>
      </c>
    </row>
    <row r="87" customFormat="false" ht="15" hidden="false" customHeight="false" outlineLevel="0" collapsed="false">
      <c r="A87" s="5" t="n">
        <v>34546</v>
      </c>
      <c r="B87" s="2" t="n">
        <v>0.0085</v>
      </c>
      <c r="C87" s="2" t="n">
        <v>0.013</v>
      </c>
      <c r="D87" s="18" t="n">
        <f aca="false">B86-C86</f>
        <v>0.0029</v>
      </c>
      <c r="E87" s="0" t="n">
        <f aca="false">IF(D87&gt;0,1,-1)</f>
        <v>1</v>
      </c>
      <c r="F87" s="0" t="n">
        <f aca="false">IF(D87&gt;0,-1,1)</f>
        <v>-1</v>
      </c>
      <c r="I87" s="0" t="n">
        <f aca="false">(B87*E87)+(F87*C87)</f>
        <v>-0.0045</v>
      </c>
      <c r="J87" s="0" t="n">
        <f aca="false">(I87+1)*J86</f>
        <v>1.33829395226066</v>
      </c>
      <c r="K87" s="0" t="n">
        <f aca="false">J87-1</f>
        <v>0.338293952260661</v>
      </c>
    </row>
    <row r="88" customFormat="false" ht="15" hidden="false" customHeight="false" outlineLevel="0" collapsed="false">
      <c r="A88" s="5" t="n">
        <v>34577</v>
      </c>
      <c r="B88" s="2" t="n">
        <v>0.0071</v>
      </c>
      <c r="C88" s="2" t="n">
        <v>0.0029</v>
      </c>
      <c r="D88" s="18" t="n">
        <f aca="false">B87-C87</f>
        <v>-0.0045</v>
      </c>
      <c r="E88" s="0" t="n">
        <f aca="false">IF(D88&gt;0,1,-1)</f>
        <v>-1</v>
      </c>
      <c r="F88" s="0" t="n">
        <f aca="false">IF(D88&gt;0,-1,1)</f>
        <v>1</v>
      </c>
      <c r="I88" s="0" t="n">
        <f aca="false">(B88*E88)+(F88*C88)</f>
        <v>-0.0042</v>
      </c>
      <c r="J88" s="0" t="n">
        <f aca="false">(I88+1)*J87</f>
        <v>1.33267311766117</v>
      </c>
      <c r="K88" s="0" t="n">
        <f aca="false">J88-1</f>
        <v>0.332673117661166</v>
      </c>
    </row>
    <row r="89" customFormat="false" ht="15" hidden="false" customHeight="false" outlineLevel="0" collapsed="false">
      <c r="A89" s="5" t="n">
        <v>34607</v>
      </c>
      <c r="B89" s="2" t="n">
        <v>0.0001</v>
      </c>
      <c r="C89" s="2" t="n">
        <v>-0.0082</v>
      </c>
      <c r="D89" s="18" t="n">
        <f aca="false">B88-C88</f>
        <v>0.0042</v>
      </c>
      <c r="E89" s="0" t="n">
        <f aca="false">IF(D89&gt;0,1,-1)</f>
        <v>1</v>
      </c>
      <c r="F89" s="0" t="n">
        <f aca="false">IF(D89&gt;0,-1,1)</f>
        <v>-1</v>
      </c>
      <c r="I89" s="0" t="n">
        <f aca="false">(B89*E89)+(F89*C89)</f>
        <v>0.0083</v>
      </c>
      <c r="J89" s="0" t="n">
        <f aca="false">(I89+1)*J88</f>
        <v>1.34373430453775</v>
      </c>
      <c r="K89" s="0" t="n">
        <f aca="false">J89-1</f>
        <v>0.343734304537754</v>
      </c>
    </row>
    <row r="90" customFormat="false" ht="15" hidden="false" customHeight="false" outlineLevel="0" collapsed="false">
      <c r="A90" s="5" t="n">
        <v>34638</v>
      </c>
      <c r="B90" s="2" t="n">
        <v>0.0024</v>
      </c>
      <c r="C90" s="2" t="n">
        <v>0.0003</v>
      </c>
      <c r="D90" s="18" t="n">
        <f aca="false">B89-C89</f>
        <v>0.0083</v>
      </c>
      <c r="E90" s="0" t="n">
        <f aca="false">IF(D90&gt;0,1,-1)</f>
        <v>1</v>
      </c>
      <c r="F90" s="0" t="n">
        <f aca="false">IF(D90&gt;0,-1,1)</f>
        <v>-1</v>
      </c>
      <c r="I90" s="0" t="n">
        <f aca="false">(B90*E90)+(F90*C90)</f>
        <v>0.0021</v>
      </c>
      <c r="J90" s="0" t="n">
        <f aca="false">(I90+1)*J89</f>
        <v>1.34655614657728</v>
      </c>
      <c r="K90" s="0" t="n">
        <f aca="false">J90-1</f>
        <v>0.346556146577283</v>
      </c>
    </row>
    <row r="91" customFormat="false" ht="15" hidden="false" customHeight="false" outlineLevel="0" collapsed="false">
      <c r="A91" s="5" t="n">
        <v>34668</v>
      </c>
      <c r="B91" s="2" t="n">
        <v>-0.0126</v>
      </c>
      <c r="C91" s="2" t="n">
        <v>-0.0046</v>
      </c>
      <c r="D91" s="18" t="n">
        <f aca="false">B90-C90</f>
        <v>0.0021</v>
      </c>
      <c r="E91" s="0" t="n">
        <f aca="false">IF(D91&gt;0,1,-1)</f>
        <v>1</v>
      </c>
      <c r="F91" s="0" t="n">
        <f aca="false">IF(D91&gt;0,-1,1)</f>
        <v>-1</v>
      </c>
      <c r="I91" s="0" t="n">
        <f aca="false">(B91*E91)+(F91*C91)</f>
        <v>-0.008</v>
      </c>
      <c r="J91" s="0" t="n">
        <f aca="false">(I91+1)*J90</f>
        <v>1.33578369740466</v>
      </c>
      <c r="K91" s="0" t="n">
        <f aca="false">J91-1</f>
        <v>0.335783697404665</v>
      </c>
    </row>
    <row r="92" customFormat="false" ht="15" hidden="false" customHeight="false" outlineLevel="0" collapsed="false">
      <c r="A92" s="5" t="n">
        <v>34699</v>
      </c>
      <c r="B92" s="2" t="n">
        <v>0.0074</v>
      </c>
      <c r="C92" s="2" t="n">
        <v>0.0032</v>
      </c>
      <c r="D92" s="18" t="n">
        <f aca="false">B91-C91</f>
        <v>-0.008</v>
      </c>
      <c r="E92" s="0" t="n">
        <f aca="false">IF(D92&gt;0,1,-1)</f>
        <v>-1</v>
      </c>
      <c r="F92" s="0" t="n">
        <f aca="false">IF(D92&gt;0,-1,1)</f>
        <v>1</v>
      </c>
      <c r="I92" s="0" t="n">
        <f aca="false">(B92*E92)+(F92*C92)</f>
        <v>-0.0042</v>
      </c>
      <c r="J92" s="0" t="n">
        <f aca="false">(I92+1)*J91</f>
        <v>1.33017340587557</v>
      </c>
      <c r="K92" s="0" t="n">
        <f aca="false">J92-1</f>
        <v>0.330173405875565</v>
      </c>
    </row>
    <row r="93" customFormat="false" ht="15" hidden="false" customHeight="false" outlineLevel="0" collapsed="false">
      <c r="A93" s="5" t="n">
        <v>34730</v>
      </c>
      <c r="B93" s="2" t="n">
        <v>0.0136</v>
      </c>
      <c r="C93" s="2" t="n">
        <v>0.0162</v>
      </c>
      <c r="D93" s="18" t="n">
        <f aca="false">B92-C92</f>
        <v>0.0042</v>
      </c>
      <c r="E93" s="0" t="n">
        <f aca="false">IF(D93&gt;0,1,-1)</f>
        <v>1</v>
      </c>
      <c r="F93" s="0" t="n">
        <f aca="false">IF(D93&gt;0,-1,1)</f>
        <v>-1</v>
      </c>
      <c r="I93" s="0" t="n">
        <f aca="false">(B93*E93)+(F93*C93)</f>
        <v>-0.0026</v>
      </c>
      <c r="J93" s="0" t="n">
        <f aca="false">(I93+1)*J92</f>
        <v>1.32671495502029</v>
      </c>
      <c r="K93" s="0" t="n">
        <f aca="false">J93-1</f>
        <v>0.326714955020288</v>
      </c>
    </row>
    <row r="94" customFormat="false" ht="15" hidden="false" customHeight="false" outlineLevel="0" collapsed="false">
      <c r="A94" s="5" t="n">
        <v>34758</v>
      </c>
      <c r="B94" s="2" t="n">
        <v>0.0343</v>
      </c>
      <c r="C94" s="2" t="n">
        <v>0.0191</v>
      </c>
      <c r="D94" s="18" t="n">
        <f aca="false">B93-C93</f>
        <v>-0.0026</v>
      </c>
      <c r="E94" s="0" t="n">
        <f aca="false">IF(D94&gt;0,1,-1)</f>
        <v>-1</v>
      </c>
      <c r="F94" s="0" t="n">
        <f aca="false">IF(D94&gt;0,-1,1)</f>
        <v>1</v>
      </c>
      <c r="I94" s="0" t="n">
        <f aca="false">(B94*E94)+(F94*C94)</f>
        <v>-0.0152</v>
      </c>
      <c r="J94" s="0" t="n">
        <f aca="false">(I94+1)*J93</f>
        <v>1.30654888770398</v>
      </c>
      <c r="K94" s="0" t="n">
        <f aca="false">J94-1</f>
        <v>0.30654888770398</v>
      </c>
    </row>
    <row r="95" customFormat="false" ht="15" hidden="false" customHeight="false" outlineLevel="0" collapsed="false">
      <c r="A95" s="5" t="n">
        <v>34789</v>
      </c>
      <c r="B95" s="2" t="n">
        <v>0.0108</v>
      </c>
      <c r="C95" s="2" t="n">
        <v>0.0055</v>
      </c>
      <c r="D95" s="18" t="n">
        <f aca="false">B94-C94</f>
        <v>0.0152</v>
      </c>
      <c r="E95" s="0" t="n">
        <f aca="false">IF(D95&gt;0,1,-1)</f>
        <v>1</v>
      </c>
      <c r="F95" s="0" t="n">
        <f aca="false">IF(D95&gt;0,-1,1)</f>
        <v>-1</v>
      </c>
      <c r="I95" s="0" t="n">
        <f aca="false">(B95*E95)+(F95*C95)</f>
        <v>0.0053</v>
      </c>
      <c r="J95" s="0" t="n">
        <f aca="false">(I95+1)*J94</f>
        <v>1.31347359680881</v>
      </c>
      <c r="K95" s="0" t="n">
        <f aca="false">J95-1</f>
        <v>0.313473596808811</v>
      </c>
    </row>
    <row r="96" customFormat="false" ht="15" hidden="false" customHeight="false" outlineLevel="0" collapsed="false">
      <c r="A96" s="5" t="n">
        <v>34819</v>
      </c>
      <c r="B96" s="2" t="n">
        <v>0.0254</v>
      </c>
      <c r="C96" s="2" t="n">
        <v>0.0116</v>
      </c>
      <c r="D96" s="18" t="n">
        <f aca="false">B95-C95</f>
        <v>0.0053</v>
      </c>
      <c r="E96" s="0" t="n">
        <f aca="false">IF(D96&gt;0,1,-1)</f>
        <v>1</v>
      </c>
      <c r="F96" s="0" t="n">
        <f aca="false">IF(D96&gt;0,-1,1)</f>
        <v>-1</v>
      </c>
      <c r="I96" s="0" t="n">
        <f aca="false">(B96*E96)+(F96*C96)</f>
        <v>0.0138</v>
      </c>
      <c r="J96" s="0" t="n">
        <f aca="false">(I96+1)*J95</f>
        <v>1.33159953244477</v>
      </c>
      <c r="K96" s="0" t="n">
        <f aca="false">J96-1</f>
        <v>0.331599532444773</v>
      </c>
    </row>
    <row r="97" customFormat="false" ht="15" hidden="false" customHeight="false" outlineLevel="0" collapsed="false">
      <c r="A97" s="5" t="n">
        <v>34850</v>
      </c>
      <c r="B97" s="2" t="n">
        <v>0.028</v>
      </c>
      <c r="C97" s="2" t="n">
        <v>0.0282</v>
      </c>
      <c r="D97" s="18" t="n">
        <f aca="false">B96-C96</f>
        <v>0.0138</v>
      </c>
      <c r="E97" s="0" t="n">
        <f aca="false">IF(D97&gt;0,1,-1)</f>
        <v>1</v>
      </c>
      <c r="F97" s="0" t="n">
        <f aca="false">IF(D97&gt;0,-1,1)</f>
        <v>-1</v>
      </c>
      <c r="I97" s="0" t="n">
        <f aca="false">(B97*E97)+(F97*C97)</f>
        <v>-0.000200000000000002</v>
      </c>
      <c r="J97" s="0" t="n">
        <f aca="false">(I97+1)*J96</f>
        <v>1.33133321253828</v>
      </c>
      <c r="K97" s="0" t="n">
        <f aca="false">J97-1</f>
        <v>0.331333212538284</v>
      </c>
    </row>
    <row r="98" customFormat="false" ht="15" hidden="false" customHeight="false" outlineLevel="0" collapsed="false">
      <c r="A98" s="5" t="n">
        <v>34880</v>
      </c>
      <c r="B98" s="2" t="n">
        <v>0.0064</v>
      </c>
      <c r="C98" s="2" t="n">
        <v>0.0067</v>
      </c>
      <c r="D98" s="18" t="n">
        <f aca="false">B97-C97</f>
        <v>-0.000200000000000002</v>
      </c>
      <c r="E98" s="0" t="n">
        <f aca="false">IF(D98&gt;0,1,-1)</f>
        <v>-1</v>
      </c>
      <c r="F98" s="0" t="n">
        <f aca="false">IF(D98&gt;0,-1,1)</f>
        <v>1</v>
      </c>
      <c r="I98" s="0" t="n">
        <f aca="false">(B98*E98)+(F98*C98)</f>
        <v>0.0003</v>
      </c>
      <c r="J98" s="0" t="n">
        <f aca="false">(I98+1)*J97</f>
        <v>1.33173261250205</v>
      </c>
      <c r="K98" s="0" t="n">
        <f aca="false">J98-1</f>
        <v>0.331732612502045</v>
      </c>
    </row>
    <row r="99" customFormat="false" ht="15" hidden="false" customHeight="false" outlineLevel="0" collapsed="false">
      <c r="A99" s="5" t="n">
        <v>34911</v>
      </c>
      <c r="B99" s="2" t="n">
        <v>0.0126</v>
      </c>
      <c r="C99" s="2" t="n">
        <v>0.0004</v>
      </c>
      <c r="D99" s="18" t="n">
        <f aca="false">B98-C98</f>
        <v>-0.0003</v>
      </c>
      <c r="E99" s="0" t="n">
        <f aca="false">IF(D99&gt;0,1,-1)</f>
        <v>-1</v>
      </c>
      <c r="F99" s="0" t="n">
        <f aca="false">IF(D99&gt;0,-1,1)</f>
        <v>1</v>
      </c>
      <c r="I99" s="0" t="n">
        <f aca="false">(B99*E99)+(F99*C99)</f>
        <v>-0.0122</v>
      </c>
      <c r="J99" s="0" t="n">
        <f aca="false">(I99+1)*J98</f>
        <v>1.31548547462952</v>
      </c>
      <c r="K99" s="0" t="n">
        <f aca="false">J99-1</f>
        <v>0.31548547462952</v>
      </c>
    </row>
    <row r="100" customFormat="false" ht="15" hidden="false" customHeight="false" outlineLevel="0" collapsed="false">
      <c r="A100" s="5" t="n">
        <v>34942</v>
      </c>
      <c r="B100" s="2" t="n">
        <v>0.0031</v>
      </c>
      <c r="C100" s="2" t="n">
        <v>0.0081</v>
      </c>
      <c r="D100" s="18" t="n">
        <f aca="false">B99-C99</f>
        <v>0.0122</v>
      </c>
      <c r="E100" s="0" t="n">
        <f aca="false">IF(D100&gt;0,1,-1)</f>
        <v>1</v>
      </c>
      <c r="F100" s="0" t="n">
        <f aca="false">IF(D100&gt;0,-1,1)</f>
        <v>-1</v>
      </c>
      <c r="I100" s="0" t="n">
        <f aca="false">(B100*E100)+(F100*C100)</f>
        <v>-0.005</v>
      </c>
      <c r="J100" s="0" t="n">
        <f aca="false">(I100+1)*J99</f>
        <v>1.30890804725637</v>
      </c>
      <c r="K100" s="0" t="n">
        <f aca="false">J100-1</f>
        <v>0.308908047256373</v>
      </c>
    </row>
    <row r="101" customFormat="false" ht="15" hidden="false" customHeight="false" outlineLevel="0" collapsed="false">
      <c r="A101" s="5" t="n">
        <v>34972</v>
      </c>
      <c r="B101" s="2" t="n">
        <v>0.0123</v>
      </c>
      <c r="C101" s="2" t="n">
        <v>0.0067</v>
      </c>
      <c r="D101" s="18" t="n">
        <f aca="false">B100-C100</f>
        <v>-0.005</v>
      </c>
      <c r="E101" s="0" t="n">
        <f aca="false">IF(D101&gt;0,1,-1)</f>
        <v>-1</v>
      </c>
      <c r="F101" s="0" t="n">
        <f aca="false">IF(D101&gt;0,-1,1)</f>
        <v>1</v>
      </c>
      <c r="I101" s="0" t="n">
        <f aca="false">(B101*E101)+(F101*C101)</f>
        <v>-0.0056</v>
      </c>
      <c r="J101" s="0" t="n">
        <f aca="false">(I101+1)*J100</f>
        <v>1.30157816219174</v>
      </c>
      <c r="K101" s="0" t="n">
        <f aca="false">J101-1</f>
        <v>0.301578162191737</v>
      </c>
    </row>
    <row r="102" customFormat="false" ht="15" hidden="false" customHeight="false" outlineLevel="0" collapsed="false">
      <c r="A102" s="5" t="n">
        <v>35003</v>
      </c>
      <c r="B102" s="2" t="n">
        <v>0.0062</v>
      </c>
      <c r="C102" s="2" t="n">
        <v>0.0111</v>
      </c>
      <c r="D102" s="18" t="n">
        <f aca="false">B101-C101</f>
        <v>0.0056</v>
      </c>
      <c r="E102" s="0" t="n">
        <f aca="false">IF(D102&gt;0,1,-1)</f>
        <v>1</v>
      </c>
      <c r="F102" s="0" t="n">
        <f aca="false">IF(D102&gt;0,-1,1)</f>
        <v>-1</v>
      </c>
      <c r="I102" s="0" t="n">
        <f aca="false">(B102*E102)+(F102*C102)</f>
        <v>-0.0049</v>
      </c>
      <c r="J102" s="0" t="n">
        <f aca="false">(I102+1)*J101</f>
        <v>1.295200429197</v>
      </c>
      <c r="K102" s="0" t="n">
        <f aca="false">J102-1</f>
        <v>0.295200429196998</v>
      </c>
    </row>
    <row r="103" customFormat="false" ht="15" hidden="false" customHeight="false" outlineLevel="0" collapsed="false">
      <c r="A103" s="5" t="n">
        <v>35033</v>
      </c>
      <c r="B103" s="2" t="n">
        <v>0.0088</v>
      </c>
      <c r="C103" s="2" t="n">
        <v>0.0122</v>
      </c>
      <c r="D103" s="18" t="n">
        <f aca="false">B102-C102</f>
        <v>-0.0049</v>
      </c>
      <c r="E103" s="0" t="n">
        <f aca="false">IF(D103&gt;0,1,-1)</f>
        <v>-1</v>
      </c>
      <c r="F103" s="0" t="n">
        <f aca="false">IF(D103&gt;0,-1,1)</f>
        <v>1</v>
      </c>
      <c r="I103" s="0" t="n">
        <f aca="false">(B103*E103)+(F103*C103)</f>
        <v>0.0034</v>
      </c>
      <c r="J103" s="0" t="n">
        <f aca="false">(I103+1)*J102</f>
        <v>1.29960411065627</v>
      </c>
      <c r="K103" s="0" t="n">
        <f aca="false">J103-1</f>
        <v>0.299604110656267</v>
      </c>
    </row>
    <row r="104" customFormat="false" ht="15" hidden="false" customHeight="false" outlineLevel="0" collapsed="false">
      <c r="A104" s="5" t="n">
        <v>35064</v>
      </c>
      <c r="B104" s="2" t="n">
        <v>0.0157</v>
      </c>
      <c r="C104" s="2" t="n">
        <v>0.01</v>
      </c>
      <c r="D104" s="18" t="n">
        <f aca="false">B103-C103</f>
        <v>-0.0034</v>
      </c>
      <c r="E104" s="0" t="n">
        <f aca="false">IF(D104&gt;0,1,-1)</f>
        <v>-1</v>
      </c>
      <c r="F104" s="0" t="n">
        <f aca="false">IF(D104&gt;0,-1,1)</f>
        <v>1</v>
      </c>
      <c r="I104" s="0" t="n">
        <f aca="false">(B104*E104)+(F104*C104)</f>
        <v>-0.0057</v>
      </c>
      <c r="J104" s="0" t="n">
        <f aca="false">(I104+1)*J103</f>
        <v>1.29219636722553</v>
      </c>
      <c r="K104" s="0" t="n">
        <f aca="false">J104-1</f>
        <v>0.292196367225527</v>
      </c>
    </row>
    <row r="105" customFormat="false" ht="15" hidden="false" customHeight="false" outlineLevel="0" collapsed="false">
      <c r="A105" s="5" t="n">
        <v>35095</v>
      </c>
      <c r="B105" s="2" t="n">
        <v>0.0176</v>
      </c>
      <c r="C105" s="2" t="n">
        <v>0.0086</v>
      </c>
      <c r="D105" s="18" t="n">
        <f aca="false">B104-C104</f>
        <v>0.0057</v>
      </c>
      <c r="E105" s="0" t="n">
        <f aca="false">IF(D105&gt;0,1,-1)</f>
        <v>1</v>
      </c>
      <c r="F105" s="0" t="n">
        <f aca="false">IF(D105&gt;0,-1,1)</f>
        <v>-1</v>
      </c>
      <c r="I105" s="0" t="n">
        <f aca="false">(B105*E105)+(F105*C105)</f>
        <v>0.009</v>
      </c>
      <c r="J105" s="0" t="n">
        <f aca="false">(I105+1)*J104</f>
        <v>1.30382613453056</v>
      </c>
      <c r="K105" s="0" t="n">
        <f aca="false">J105-1</f>
        <v>0.303826134530556</v>
      </c>
    </row>
    <row r="106" customFormat="false" ht="15" hidden="false" customHeight="false" outlineLevel="0" collapsed="false">
      <c r="A106" s="5" t="n">
        <v>35124</v>
      </c>
      <c r="B106" s="2" t="n">
        <v>0.0008</v>
      </c>
      <c r="C106" s="2" t="n">
        <v>-0.0107</v>
      </c>
      <c r="D106" s="18" t="n">
        <f aca="false">B105-C105</f>
        <v>0.009</v>
      </c>
      <c r="E106" s="0" t="n">
        <f aca="false">IF(D106&gt;0,1,-1)</f>
        <v>1</v>
      </c>
      <c r="F106" s="0" t="n">
        <f aca="false">IF(D106&gt;0,-1,1)</f>
        <v>-1</v>
      </c>
      <c r="I106" s="0" t="n">
        <f aca="false">(B106*E106)+(F106*C106)</f>
        <v>0.0115</v>
      </c>
      <c r="J106" s="0" t="n">
        <f aca="false">(I106+1)*J105</f>
        <v>1.31882013507766</v>
      </c>
      <c r="K106" s="0" t="n">
        <f aca="false">J106-1</f>
        <v>0.318820135077658</v>
      </c>
    </row>
    <row r="107" customFormat="false" ht="15" hidden="false" customHeight="false" outlineLevel="0" collapsed="false">
      <c r="A107" s="5" t="n">
        <v>35155</v>
      </c>
      <c r="B107" s="2" t="n">
        <v>-0.0007</v>
      </c>
      <c r="C107" s="2" t="n">
        <v>-0.0049</v>
      </c>
      <c r="D107" s="18" t="n">
        <f aca="false">B106-C106</f>
        <v>0.0115</v>
      </c>
      <c r="E107" s="0" t="n">
        <f aca="false">IF(D107&gt;0,1,-1)</f>
        <v>1</v>
      </c>
      <c r="F107" s="0" t="n">
        <f aca="false">IF(D107&gt;0,-1,1)</f>
        <v>-1</v>
      </c>
      <c r="I107" s="0" t="n">
        <f aca="false">(B107*E107)+(F107*C107)</f>
        <v>0.0042</v>
      </c>
      <c r="J107" s="0" t="n">
        <f aca="false">(I107+1)*J106</f>
        <v>1.32435917964498</v>
      </c>
      <c r="K107" s="0" t="n">
        <f aca="false">J107-1</f>
        <v>0.324359179644984</v>
      </c>
    </row>
    <row r="108" customFormat="false" ht="15" hidden="false" customHeight="false" outlineLevel="0" collapsed="false">
      <c r="A108" s="5" t="n">
        <v>35185</v>
      </c>
      <c r="B108" s="2" t="n">
        <v>0.0022</v>
      </c>
      <c r="C108" s="2" t="n">
        <v>-0.0029</v>
      </c>
      <c r="D108" s="18" t="n">
        <f aca="false">B107-C107</f>
        <v>0.0042</v>
      </c>
      <c r="E108" s="0" t="n">
        <f aca="false">IF(D108&gt;0,1,-1)</f>
        <v>1</v>
      </c>
      <c r="F108" s="0" t="n">
        <f aca="false">IF(D108&gt;0,-1,1)</f>
        <v>-1</v>
      </c>
      <c r="I108" s="0" t="n">
        <f aca="false">(B108*E108)+(F108*C108)</f>
        <v>0.0051</v>
      </c>
      <c r="J108" s="0" t="n">
        <f aca="false">(I108+1)*J107</f>
        <v>1.33111341146117</v>
      </c>
      <c r="K108" s="0" t="n">
        <f aca="false">J108-1</f>
        <v>0.331113411461174</v>
      </c>
    </row>
    <row r="109" customFormat="false" ht="15" hidden="false" customHeight="false" outlineLevel="0" collapsed="false">
      <c r="A109" s="5" t="n">
        <v>35216</v>
      </c>
      <c r="B109" s="2" t="n">
        <v>0.006</v>
      </c>
      <c r="C109" s="2" t="n">
        <v>-0.0005</v>
      </c>
      <c r="D109" s="18" t="n">
        <f aca="false">B108-C108</f>
        <v>0.0051</v>
      </c>
      <c r="E109" s="0" t="n">
        <f aca="false">IF(D109&gt;0,1,-1)</f>
        <v>1</v>
      </c>
      <c r="F109" s="0" t="n">
        <f aca="false">IF(D109&gt;0,-1,1)</f>
        <v>-1</v>
      </c>
      <c r="I109" s="0" t="n">
        <f aca="false">(B109*E109)+(F109*C109)</f>
        <v>0.0065</v>
      </c>
      <c r="J109" s="0" t="n">
        <f aca="false">(I109+1)*J108</f>
        <v>1.33976564863567</v>
      </c>
      <c r="K109" s="0" t="n">
        <f aca="false">J109-1</f>
        <v>0.339765648635671</v>
      </c>
    </row>
    <row r="110" customFormat="false" ht="15" hidden="false" customHeight="false" outlineLevel="0" collapsed="false">
      <c r="A110" s="5" t="n">
        <v>35246</v>
      </c>
      <c r="B110" s="2" t="n">
        <v>0.0083</v>
      </c>
      <c r="C110" s="2" t="n">
        <v>0.0099</v>
      </c>
      <c r="D110" s="18" t="n">
        <f aca="false">B109-C109</f>
        <v>0.0065</v>
      </c>
      <c r="E110" s="0" t="n">
        <f aca="false">IF(D110&gt;0,1,-1)</f>
        <v>1</v>
      </c>
      <c r="F110" s="0" t="n">
        <f aca="false">IF(D110&gt;0,-1,1)</f>
        <v>-1</v>
      </c>
      <c r="I110" s="0" t="n">
        <f aca="false">(B110*E110)+(F110*C110)</f>
        <v>-0.0016</v>
      </c>
      <c r="J110" s="0" t="n">
        <f aca="false">(I110+1)*J109</f>
        <v>1.33762202359785</v>
      </c>
      <c r="K110" s="0" t="n">
        <f aca="false">J110-1</f>
        <v>0.337622023597854</v>
      </c>
    </row>
    <row r="111" customFormat="false" ht="15" hidden="false" customHeight="false" outlineLevel="0" collapsed="false">
      <c r="A111" s="5" t="n">
        <v>35277</v>
      </c>
      <c r="B111" s="2" t="n">
        <v>0.0047</v>
      </c>
      <c r="C111" s="2" t="n">
        <v>0.003</v>
      </c>
      <c r="D111" s="18" t="n">
        <f aca="false">B110-C110</f>
        <v>-0.0016</v>
      </c>
      <c r="E111" s="0" t="n">
        <f aca="false">IF(D111&gt;0,1,-1)</f>
        <v>-1</v>
      </c>
      <c r="F111" s="0" t="n">
        <f aca="false">IF(D111&gt;0,-1,1)</f>
        <v>1</v>
      </c>
      <c r="I111" s="0" t="n">
        <f aca="false">(B111*E111)+(F111*C111)</f>
        <v>-0.0017</v>
      </c>
      <c r="J111" s="0" t="n">
        <f aca="false">(I111+1)*J110</f>
        <v>1.33534806615774</v>
      </c>
      <c r="K111" s="0" t="n">
        <f aca="false">J111-1</f>
        <v>0.335348066157737</v>
      </c>
    </row>
    <row r="112" customFormat="false" ht="15" hidden="false" customHeight="false" outlineLevel="0" collapsed="false">
      <c r="A112" s="5" t="n">
        <v>35308</v>
      </c>
      <c r="B112" s="2" t="n">
        <v>0.0108</v>
      </c>
      <c r="C112" s="2" t="n">
        <v>0.0013</v>
      </c>
      <c r="D112" s="18" t="n">
        <f aca="false">B111-C111</f>
        <v>0.0017</v>
      </c>
      <c r="E112" s="0" t="n">
        <f aca="false">IF(D112&gt;0,1,-1)</f>
        <v>1</v>
      </c>
      <c r="F112" s="0" t="n">
        <f aca="false">IF(D112&gt;0,-1,1)</f>
        <v>-1</v>
      </c>
      <c r="I112" s="0" t="n">
        <f aca="false">(B112*E112)+(F112*C112)</f>
        <v>0.0095</v>
      </c>
      <c r="J112" s="0" t="n">
        <f aca="false">(I112+1)*J111</f>
        <v>1.34803387278624</v>
      </c>
      <c r="K112" s="0" t="n">
        <f aca="false">J112-1</f>
        <v>0.348033872786236</v>
      </c>
    </row>
    <row r="113" customFormat="false" ht="15" hidden="false" customHeight="false" outlineLevel="0" collapsed="false">
      <c r="A113" s="5" t="n">
        <v>35338</v>
      </c>
      <c r="B113" s="2" t="n">
        <v>0.0241</v>
      </c>
      <c r="C113" s="2" t="n">
        <v>0.0128</v>
      </c>
      <c r="D113" s="18" t="n">
        <f aca="false">B112-C112</f>
        <v>0.0095</v>
      </c>
      <c r="E113" s="0" t="n">
        <f aca="false">IF(D113&gt;0,1,-1)</f>
        <v>1</v>
      </c>
      <c r="F113" s="0" t="n">
        <f aca="false">IF(D113&gt;0,-1,1)</f>
        <v>-1</v>
      </c>
      <c r="I113" s="0" t="n">
        <f aca="false">(B113*E113)+(F113*C113)</f>
        <v>0.0113</v>
      </c>
      <c r="J113" s="0" t="n">
        <f aca="false">(I113+1)*J112</f>
        <v>1.36326665554872</v>
      </c>
      <c r="K113" s="0" t="n">
        <f aca="false">J113-1</f>
        <v>0.36326665554872</v>
      </c>
    </row>
    <row r="114" customFormat="false" ht="15" hidden="false" customHeight="false" outlineLevel="0" collapsed="false">
      <c r="A114" s="5" t="n">
        <v>35369</v>
      </c>
      <c r="B114" s="2" t="n">
        <v>0.0077</v>
      </c>
      <c r="C114" s="2" t="n">
        <v>0.0163</v>
      </c>
      <c r="D114" s="18" t="n">
        <f aca="false">B113-C113</f>
        <v>0.0113</v>
      </c>
      <c r="E114" s="0" t="n">
        <f aca="false">IF(D114&gt;0,1,-1)</f>
        <v>1</v>
      </c>
      <c r="F114" s="0" t="n">
        <f aca="false">IF(D114&gt;0,-1,1)</f>
        <v>-1</v>
      </c>
      <c r="I114" s="0" t="n">
        <f aca="false">(B114*E114)+(F114*C114)</f>
        <v>-0.0086</v>
      </c>
      <c r="J114" s="0" t="n">
        <f aca="false">(I114+1)*J113</f>
        <v>1.351542562311</v>
      </c>
      <c r="K114" s="0" t="n">
        <f aca="false">J114-1</f>
        <v>0.351542562311001</v>
      </c>
    </row>
    <row r="115" customFormat="false" ht="15" hidden="false" customHeight="false" outlineLevel="0" collapsed="false">
      <c r="A115" s="5" t="n">
        <v>35399</v>
      </c>
      <c r="B115" s="2" t="n">
        <v>0.0197</v>
      </c>
      <c r="C115" s="2" t="n">
        <v>0.012</v>
      </c>
      <c r="D115" s="18" t="n">
        <f aca="false">B114-C114</f>
        <v>-0.0086</v>
      </c>
      <c r="E115" s="0" t="n">
        <f aca="false">IF(D115&gt;0,1,-1)</f>
        <v>-1</v>
      </c>
      <c r="F115" s="0" t="n">
        <f aca="false">IF(D115&gt;0,-1,1)</f>
        <v>1</v>
      </c>
      <c r="I115" s="0" t="n">
        <f aca="false">(B115*E115)+(F115*C115)</f>
        <v>-0.0077</v>
      </c>
      <c r="J115" s="0" t="n">
        <f aca="false">(I115+1)*J114</f>
        <v>1.34113568458121</v>
      </c>
      <c r="K115" s="0" t="n">
        <f aca="false">J115-1</f>
        <v>0.341135684581207</v>
      </c>
    </row>
    <row r="116" customFormat="false" ht="15" hidden="false" customHeight="false" outlineLevel="0" collapsed="false">
      <c r="A116" s="5" t="n">
        <v>35430</v>
      </c>
      <c r="B116" s="2" t="n">
        <v>0.0072</v>
      </c>
      <c r="C116" s="2" t="n">
        <v>-0.0054</v>
      </c>
      <c r="D116" s="18" t="n">
        <f aca="false">B115-C115</f>
        <v>0.0077</v>
      </c>
      <c r="E116" s="0" t="n">
        <f aca="false">IF(D116&gt;0,1,-1)</f>
        <v>1</v>
      </c>
      <c r="F116" s="0" t="n">
        <f aca="false">IF(D116&gt;0,-1,1)</f>
        <v>-1</v>
      </c>
      <c r="I116" s="0" t="n">
        <f aca="false">(B116*E116)+(F116*C116)</f>
        <v>0.0126</v>
      </c>
      <c r="J116" s="0" t="n">
        <f aca="false">(I116+1)*J115</f>
        <v>1.35803399420693</v>
      </c>
      <c r="K116" s="0" t="n">
        <f aca="false">J116-1</f>
        <v>0.35803399420693</v>
      </c>
    </row>
    <row r="117" customFormat="false" ht="15" hidden="false" customHeight="false" outlineLevel="0" collapsed="false">
      <c r="A117" s="5" t="n">
        <v>35461</v>
      </c>
      <c r="B117" s="2" t="n">
        <v>0.0098</v>
      </c>
      <c r="C117" s="2" t="n">
        <v>0.0037</v>
      </c>
      <c r="D117" s="18" t="n">
        <f aca="false">B116-C116</f>
        <v>0.0126</v>
      </c>
      <c r="E117" s="0" t="n">
        <f aca="false">IF(D117&gt;0,1,-1)</f>
        <v>1</v>
      </c>
      <c r="F117" s="0" t="n">
        <f aca="false">IF(D117&gt;0,-1,1)</f>
        <v>-1</v>
      </c>
      <c r="I117" s="0" t="n">
        <f aca="false">(B117*E117)+(F117*C117)</f>
        <v>0.0061</v>
      </c>
      <c r="J117" s="0" t="n">
        <f aca="false">(I117+1)*J116</f>
        <v>1.36631800157159</v>
      </c>
      <c r="K117" s="0" t="n">
        <f aca="false">J117-1</f>
        <v>0.366318001571592</v>
      </c>
    </row>
    <row r="118" customFormat="false" ht="15" hidden="false" customHeight="false" outlineLevel="0" collapsed="false">
      <c r="A118" s="5" t="n">
        <v>35489</v>
      </c>
      <c r="B118" s="2" t="n">
        <v>0.0165</v>
      </c>
      <c r="C118" s="2" t="n">
        <v>0.0015</v>
      </c>
      <c r="D118" s="18" t="n">
        <f aca="false">B117-C117</f>
        <v>0.0061</v>
      </c>
      <c r="E118" s="0" t="n">
        <f aca="false">IF(D118&gt;0,1,-1)</f>
        <v>1</v>
      </c>
      <c r="F118" s="0" t="n">
        <f aca="false">IF(D118&gt;0,-1,1)</f>
        <v>-1</v>
      </c>
      <c r="I118" s="0" t="n">
        <f aca="false">(B118*E118)+(F118*C118)</f>
        <v>0.015</v>
      </c>
      <c r="J118" s="0" t="n">
        <f aca="false">(I118+1)*J117</f>
        <v>1.38681277159517</v>
      </c>
      <c r="K118" s="0" t="n">
        <f aca="false">J118-1</f>
        <v>0.386812771595166</v>
      </c>
    </row>
    <row r="119" customFormat="false" ht="15" hidden="false" customHeight="false" outlineLevel="0" collapsed="false">
      <c r="A119" s="5" t="n">
        <v>35520</v>
      </c>
      <c r="B119" s="2" t="n">
        <v>-0.0149</v>
      </c>
      <c r="C119" s="2" t="n">
        <v>-0.0059</v>
      </c>
      <c r="D119" s="18" t="n">
        <f aca="false">B118-C118</f>
        <v>0.015</v>
      </c>
      <c r="E119" s="0" t="n">
        <f aca="false">IF(D119&gt;0,1,-1)</f>
        <v>1</v>
      </c>
      <c r="F119" s="0" t="n">
        <f aca="false">IF(D119&gt;0,-1,1)</f>
        <v>-1</v>
      </c>
      <c r="I119" s="0" t="n">
        <f aca="false">(B119*E119)+(F119*C119)</f>
        <v>-0.009</v>
      </c>
      <c r="J119" s="0" t="n">
        <f aca="false">(I119+1)*J118</f>
        <v>1.37433145665081</v>
      </c>
      <c r="K119" s="0" t="n">
        <f aca="false">J119-1</f>
        <v>0.374331456650809</v>
      </c>
    </row>
    <row r="120" customFormat="false" ht="15" hidden="false" customHeight="false" outlineLevel="0" collapsed="false">
      <c r="A120" s="5" t="n">
        <v>35550</v>
      </c>
      <c r="B120" s="2" t="n">
        <v>0.0105</v>
      </c>
      <c r="C120" s="2" t="n">
        <v>0.0112</v>
      </c>
      <c r="D120" s="18" t="n">
        <f aca="false">B119-C119</f>
        <v>-0.009</v>
      </c>
      <c r="E120" s="0" t="n">
        <f aca="false">IF(D120&gt;0,1,-1)</f>
        <v>-1</v>
      </c>
      <c r="F120" s="0" t="n">
        <f aca="false">IF(D120&gt;0,-1,1)</f>
        <v>1</v>
      </c>
      <c r="I120" s="0" t="n">
        <f aca="false">(B120*E120)+(F120*C120)</f>
        <v>0.000700000000000001</v>
      </c>
      <c r="J120" s="0" t="n">
        <f aca="false">(I120+1)*J119</f>
        <v>1.37529348867046</v>
      </c>
      <c r="K120" s="0" t="n">
        <f aca="false">J120-1</f>
        <v>0.375293488670465</v>
      </c>
    </row>
    <row r="121" customFormat="false" ht="15" hidden="false" customHeight="false" outlineLevel="0" collapsed="false">
      <c r="A121" s="5" t="n">
        <v>35581</v>
      </c>
      <c r="B121" s="2" t="n">
        <v>0.0214</v>
      </c>
      <c r="C121" s="2" t="n">
        <v>0.0078</v>
      </c>
      <c r="D121" s="18" t="n">
        <f aca="false">B120-C120</f>
        <v>-0.000700000000000001</v>
      </c>
      <c r="E121" s="0" t="n">
        <f aca="false">IF(D121&gt;0,1,-1)</f>
        <v>-1</v>
      </c>
      <c r="F121" s="0" t="n">
        <f aca="false">IF(D121&gt;0,-1,1)</f>
        <v>1</v>
      </c>
      <c r="I121" s="0" t="n">
        <f aca="false">(B121*E121)+(F121*C121)</f>
        <v>-0.0136</v>
      </c>
      <c r="J121" s="0" t="n">
        <f aca="false">(I121+1)*J120</f>
        <v>1.35658949722455</v>
      </c>
      <c r="K121" s="0" t="n">
        <f aca="false">J121-1</f>
        <v>0.356589497224546</v>
      </c>
    </row>
    <row r="122" customFormat="false" ht="15" hidden="false" customHeight="false" outlineLevel="0" collapsed="false">
      <c r="A122" s="5" t="n">
        <v>35611</v>
      </c>
      <c r="B122" s="2" t="n">
        <v>0.0139</v>
      </c>
      <c r="C122" s="2" t="n">
        <v>0.0086</v>
      </c>
      <c r="D122" s="18" t="n">
        <f aca="false">B121-C121</f>
        <v>0.0136</v>
      </c>
      <c r="E122" s="0" t="n">
        <f aca="false">IF(D122&gt;0,1,-1)</f>
        <v>1</v>
      </c>
      <c r="F122" s="0" t="n">
        <f aca="false">IF(D122&gt;0,-1,1)</f>
        <v>-1</v>
      </c>
      <c r="I122" s="0" t="n">
        <f aca="false">(B122*E122)+(F122*C122)</f>
        <v>0.0053</v>
      </c>
      <c r="J122" s="0" t="n">
        <f aca="false">(I122+1)*J121</f>
        <v>1.36377942155984</v>
      </c>
      <c r="K122" s="0" t="n">
        <f aca="false">J122-1</f>
        <v>0.363779421559837</v>
      </c>
    </row>
    <row r="123" customFormat="false" ht="15" hidden="false" customHeight="false" outlineLevel="0" collapsed="false">
      <c r="A123" s="5" t="n">
        <v>35642</v>
      </c>
      <c r="B123" s="2" t="n">
        <v>0.0275</v>
      </c>
      <c r="C123" s="2" t="n">
        <v>0.0187</v>
      </c>
      <c r="D123" s="18" t="n">
        <f aca="false">B122-C122</f>
        <v>0.0053</v>
      </c>
      <c r="E123" s="0" t="n">
        <f aca="false">IF(D123&gt;0,1,-1)</f>
        <v>1</v>
      </c>
      <c r="F123" s="0" t="n">
        <f aca="false">IF(D123&gt;0,-1,1)</f>
        <v>-1</v>
      </c>
      <c r="I123" s="0" t="n">
        <f aca="false">(B123*E123)+(F123*C123)</f>
        <v>0.0088</v>
      </c>
      <c r="J123" s="0" t="n">
        <f aca="false">(I123+1)*J122</f>
        <v>1.37578068046956</v>
      </c>
      <c r="K123" s="0" t="n">
        <f aca="false">J123-1</f>
        <v>0.375780680469563</v>
      </c>
    </row>
    <row r="124" customFormat="false" ht="15" hidden="false" customHeight="false" outlineLevel="0" collapsed="false">
      <c r="A124" s="5" t="n">
        <v>35673</v>
      </c>
      <c r="B124" s="2" t="n">
        <v>-0.0023</v>
      </c>
      <c r="C124" s="2" t="n">
        <v>-0.004</v>
      </c>
      <c r="D124" s="18" t="n">
        <f aca="false">B123-C123</f>
        <v>0.0088</v>
      </c>
      <c r="E124" s="0" t="n">
        <f aca="false">IF(D124&gt;0,1,-1)</f>
        <v>1</v>
      </c>
      <c r="F124" s="0" t="n">
        <f aca="false">IF(D124&gt;0,-1,1)</f>
        <v>-1</v>
      </c>
      <c r="I124" s="0" t="n">
        <f aca="false">(B124*E124)+(F124*C124)</f>
        <v>0.0017</v>
      </c>
      <c r="J124" s="0" t="n">
        <f aca="false">(I124+1)*J123</f>
        <v>1.37811950762636</v>
      </c>
      <c r="K124" s="0" t="n">
        <f aca="false">J124-1</f>
        <v>0.378119507626361</v>
      </c>
    </row>
    <row r="125" customFormat="false" ht="15" hidden="false" customHeight="false" outlineLevel="0" collapsed="false">
      <c r="A125" s="5" t="n">
        <v>35703</v>
      </c>
      <c r="B125" s="2" t="n">
        <v>0.0198</v>
      </c>
      <c r="C125" s="2" t="n">
        <v>0.0109</v>
      </c>
      <c r="D125" s="18" t="n">
        <f aca="false">B124-C124</f>
        <v>0.0017</v>
      </c>
      <c r="E125" s="0" t="n">
        <f aca="false">IF(D125&gt;0,1,-1)</f>
        <v>1</v>
      </c>
      <c r="F125" s="0" t="n">
        <f aca="false">IF(D125&gt;0,-1,1)</f>
        <v>-1</v>
      </c>
      <c r="I125" s="0" t="n">
        <f aca="false">(B125*E125)+(F125*C125)</f>
        <v>0.0089</v>
      </c>
      <c r="J125" s="0" t="n">
        <f aca="false">(I125+1)*J124</f>
        <v>1.39038477124424</v>
      </c>
      <c r="K125" s="0" t="n">
        <f aca="false">J125-1</f>
        <v>0.390384771244236</v>
      </c>
    </row>
    <row r="126" customFormat="false" ht="15" hidden="false" customHeight="false" outlineLevel="0" collapsed="false">
      <c r="A126" s="5" t="n">
        <v>35734</v>
      </c>
      <c r="B126" s="2" t="n">
        <v>0.0009</v>
      </c>
      <c r="C126" s="2" t="n">
        <v>0.0118</v>
      </c>
      <c r="D126" s="18" t="n">
        <f aca="false">B125-C125</f>
        <v>0.0089</v>
      </c>
      <c r="E126" s="0" t="n">
        <f aca="false">IF(D126&gt;0,1,-1)</f>
        <v>1</v>
      </c>
      <c r="F126" s="0" t="n">
        <f aca="false">IF(D126&gt;0,-1,1)</f>
        <v>-1</v>
      </c>
      <c r="I126" s="0" t="n">
        <f aca="false">(B126*E126)+(F126*C126)</f>
        <v>-0.0109</v>
      </c>
      <c r="J126" s="0" t="n">
        <f aca="false">(I126+1)*J125</f>
        <v>1.37522957723767</v>
      </c>
      <c r="K126" s="0" t="n">
        <f aca="false">J126-1</f>
        <v>0.375229577237674</v>
      </c>
    </row>
    <row r="127" customFormat="false" ht="15" hidden="false" customHeight="false" outlineLevel="0" collapsed="false">
      <c r="A127" s="5" t="n">
        <v>35764</v>
      </c>
      <c r="B127" s="2" t="n">
        <v>0.0096</v>
      </c>
      <c r="C127" s="2" t="n">
        <v>0.0024</v>
      </c>
      <c r="D127" s="18" t="n">
        <f aca="false">B126-C126</f>
        <v>-0.0109</v>
      </c>
      <c r="E127" s="0" t="n">
        <f aca="false">IF(D127&gt;0,1,-1)</f>
        <v>-1</v>
      </c>
      <c r="F127" s="0" t="n">
        <f aca="false">IF(D127&gt;0,-1,1)</f>
        <v>1</v>
      </c>
      <c r="I127" s="0" t="n">
        <f aca="false">(B127*E127)+(F127*C127)</f>
        <v>-0.0072</v>
      </c>
      <c r="J127" s="0" t="n">
        <f aca="false">(I127+1)*J126</f>
        <v>1.36532792428156</v>
      </c>
      <c r="K127" s="0" t="n">
        <f aca="false">J127-1</f>
        <v>0.365327924281562</v>
      </c>
    </row>
    <row r="128" customFormat="false" ht="15" hidden="false" customHeight="false" outlineLevel="0" collapsed="false">
      <c r="A128" s="5" t="n">
        <v>35795</v>
      </c>
      <c r="B128" s="2" t="n">
        <v>0.0088</v>
      </c>
      <c r="C128" s="2" t="n">
        <v>0.0084</v>
      </c>
      <c r="D128" s="18" t="n">
        <f aca="false">B127-C127</f>
        <v>0.0072</v>
      </c>
      <c r="E128" s="0" t="n">
        <f aca="false">IF(D128&gt;0,1,-1)</f>
        <v>1</v>
      </c>
      <c r="F128" s="0" t="n">
        <f aca="false">IF(D128&gt;0,-1,1)</f>
        <v>-1</v>
      </c>
      <c r="I128" s="0" t="n">
        <f aca="false">(B128*E128)+(F128*C128)</f>
        <v>0.000400000000000001</v>
      </c>
      <c r="J128" s="0" t="n">
        <f aca="false">(I128+1)*J127</f>
        <v>1.36587405545128</v>
      </c>
      <c r="K128" s="0" t="n">
        <f aca="false">J128-1</f>
        <v>0.365874055451275</v>
      </c>
    </row>
    <row r="129" customFormat="false" ht="15" hidden="false" customHeight="false" outlineLevel="0" collapsed="false">
      <c r="A129" s="5" t="n">
        <v>35826</v>
      </c>
      <c r="B129" s="2" t="n">
        <v>0.018</v>
      </c>
      <c r="C129" s="2" t="n">
        <v>0.0135</v>
      </c>
      <c r="D129" s="18" t="n">
        <f aca="false">B128-C128</f>
        <v>0.000400000000000001</v>
      </c>
      <c r="E129" s="0" t="n">
        <f aca="false">IF(D129&gt;0,1,-1)</f>
        <v>1</v>
      </c>
      <c r="F129" s="0" t="n">
        <f aca="false">IF(D129&gt;0,-1,1)</f>
        <v>-1</v>
      </c>
      <c r="I129" s="0" t="n">
        <f aca="false">(B129*E129)+(F129*C129)</f>
        <v>0.0045</v>
      </c>
      <c r="J129" s="0" t="n">
        <f aca="false">(I129+1)*J128</f>
        <v>1.37202048870081</v>
      </c>
      <c r="K129" s="0" t="n">
        <f aca="false">J129-1</f>
        <v>0.372020488700806</v>
      </c>
    </row>
    <row r="130" customFormat="false" ht="15" hidden="false" customHeight="false" outlineLevel="0" collapsed="false">
      <c r="A130" s="5" t="n">
        <v>35854</v>
      </c>
      <c r="B130" s="2" t="n">
        <v>0.0059</v>
      </c>
      <c r="C130" s="2" t="n">
        <v>-0.0014</v>
      </c>
      <c r="D130" s="18" t="n">
        <f aca="false">B129-C129</f>
        <v>0.0045</v>
      </c>
      <c r="E130" s="0" t="n">
        <f aca="false">IF(D130&gt;0,1,-1)</f>
        <v>1</v>
      </c>
      <c r="F130" s="0" t="n">
        <f aca="false">IF(D130&gt;0,-1,1)</f>
        <v>-1</v>
      </c>
      <c r="I130" s="0" t="n">
        <f aca="false">(B130*E130)+(F130*C130)</f>
        <v>0.0073</v>
      </c>
      <c r="J130" s="0" t="n">
        <f aca="false">(I130+1)*J129</f>
        <v>1.38203623826832</v>
      </c>
      <c r="K130" s="0" t="n">
        <f aca="false">J130-1</f>
        <v>0.382036238268322</v>
      </c>
    </row>
    <row r="131" customFormat="false" ht="15" hidden="false" customHeight="false" outlineLevel="0" collapsed="false">
      <c r="A131" s="5" t="n">
        <v>35885</v>
      </c>
      <c r="B131" s="2" t="n">
        <v>0.0094</v>
      </c>
      <c r="C131" s="2" t="n">
        <v>0.003</v>
      </c>
      <c r="D131" s="18" t="n">
        <f aca="false">B130-C130</f>
        <v>0.0073</v>
      </c>
      <c r="E131" s="0" t="n">
        <f aca="false">IF(D131&gt;0,1,-1)</f>
        <v>1</v>
      </c>
      <c r="F131" s="0" t="n">
        <f aca="false">IF(D131&gt;0,-1,1)</f>
        <v>-1</v>
      </c>
      <c r="I131" s="0" t="n">
        <f aca="false">(B131*E131)+(F131*C131)</f>
        <v>0.0064</v>
      </c>
      <c r="J131" s="0" t="n">
        <f aca="false">(I131+1)*J130</f>
        <v>1.39088127019324</v>
      </c>
      <c r="K131" s="0" t="n">
        <f aca="false">J131-1</f>
        <v>0.390881270193239</v>
      </c>
    </row>
    <row r="132" customFormat="false" ht="15" hidden="false" customHeight="false" outlineLevel="0" collapsed="false">
      <c r="A132" s="5" t="n">
        <v>35915</v>
      </c>
      <c r="B132" s="2" t="n">
        <v>0.0039</v>
      </c>
      <c r="C132" s="2" t="n">
        <v>0.0048</v>
      </c>
      <c r="D132" s="18" t="n">
        <f aca="false">B131-C131</f>
        <v>0.0064</v>
      </c>
      <c r="E132" s="0" t="n">
        <f aca="false">IF(D132&gt;0,1,-1)</f>
        <v>1</v>
      </c>
      <c r="F132" s="0" t="n">
        <f aca="false">IF(D132&gt;0,-1,1)</f>
        <v>-1</v>
      </c>
      <c r="I132" s="0" t="n">
        <f aca="false">(B132*E132)+(F132*C132)</f>
        <v>-0.0009</v>
      </c>
      <c r="J132" s="0" t="n">
        <f aca="false">(I132+1)*J131</f>
        <v>1.38962947705006</v>
      </c>
      <c r="K132" s="0" t="n">
        <f aca="false">J132-1</f>
        <v>0.389629477050065</v>
      </c>
    </row>
    <row r="133" customFormat="false" ht="15" hidden="false" customHeight="false" outlineLevel="0" collapsed="false">
      <c r="A133" s="5" t="n">
        <v>35946</v>
      </c>
      <c r="B133" s="2" t="n">
        <v>0.0035</v>
      </c>
      <c r="C133" s="2" t="n">
        <v>0.0069</v>
      </c>
      <c r="D133" s="18" t="n">
        <f aca="false">B132-C132</f>
        <v>-0.0009</v>
      </c>
      <c r="E133" s="0" t="n">
        <f aca="false">IF(D133&gt;0,1,-1)</f>
        <v>-1</v>
      </c>
      <c r="F133" s="0" t="n">
        <f aca="false">IF(D133&gt;0,-1,1)</f>
        <v>1</v>
      </c>
      <c r="I133" s="0" t="n">
        <f aca="false">(B133*E133)+(F133*C133)</f>
        <v>0.0034</v>
      </c>
      <c r="J133" s="0" t="n">
        <f aca="false">(I133+1)*J132</f>
        <v>1.39435421727204</v>
      </c>
      <c r="K133" s="0" t="n">
        <f aca="false">J133-1</f>
        <v>0.394354217272035</v>
      </c>
    </row>
    <row r="134" customFormat="false" ht="15" hidden="false" customHeight="false" outlineLevel="0" collapsed="false">
      <c r="A134" s="5" t="n">
        <v>35976</v>
      </c>
      <c r="B134" s="2" t="n">
        <v>0.0036</v>
      </c>
      <c r="C134" s="2" t="n">
        <v>0.0067</v>
      </c>
      <c r="D134" s="18" t="n">
        <f aca="false">B133-C133</f>
        <v>-0.0034</v>
      </c>
      <c r="E134" s="0" t="n">
        <f aca="false">IF(D134&gt;0,1,-1)</f>
        <v>-1</v>
      </c>
      <c r="F134" s="0" t="n">
        <f aca="false">IF(D134&gt;0,-1,1)</f>
        <v>1</v>
      </c>
      <c r="I134" s="0" t="n">
        <f aca="false">(B134*E134)+(F134*C134)</f>
        <v>0.0031</v>
      </c>
      <c r="J134" s="0" t="n">
        <f aca="false">(I134+1)*J133</f>
        <v>1.39867671534558</v>
      </c>
      <c r="K134" s="0" t="n">
        <f aca="false">J134-1</f>
        <v>0.398676715345579</v>
      </c>
    </row>
    <row r="135" customFormat="false" ht="15" hidden="false" customHeight="false" outlineLevel="0" collapsed="false">
      <c r="A135" s="5" t="n">
        <v>36007</v>
      </c>
      <c r="B135" s="2" t="n">
        <v>0.0057</v>
      </c>
      <c r="C135" s="2" t="n">
        <v>0.0039</v>
      </c>
      <c r="D135" s="18" t="n">
        <f aca="false">B134-C134</f>
        <v>-0.0031</v>
      </c>
      <c r="E135" s="0" t="n">
        <f aca="false">IF(D135&gt;0,1,-1)</f>
        <v>-1</v>
      </c>
      <c r="F135" s="0" t="n">
        <f aca="false">IF(D135&gt;0,-1,1)</f>
        <v>1</v>
      </c>
      <c r="I135" s="0" t="n">
        <f aca="false">(B135*E135)+(F135*C135)</f>
        <v>-0.0018</v>
      </c>
      <c r="J135" s="0" t="n">
        <f aca="false">(I135+1)*J134</f>
        <v>1.39615909725796</v>
      </c>
      <c r="K135" s="0" t="n">
        <f aca="false">J135-1</f>
        <v>0.396159097257956</v>
      </c>
    </row>
    <row r="136" customFormat="false" ht="15" hidden="false" customHeight="false" outlineLevel="0" collapsed="false">
      <c r="A136" s="5" t="n">
        <v>36038</v>
      </c>
      <c r="B136" s="2" t="n">
        <v>-0.0552</v>
      </c>
      <c r="C136" s="2" t="n">
        <v>0.0198</v>
      </c>
      <c r="D136" s="18" t="n">
        <f aca="false">B135-C135</f>
        <v>0.0018</v>
      </c>
      <c r="E136" s="0" t="n">
        <f aca="false">IF(D136&gt;0,1,-1)</f>
        <v>1</v>
      </c>
      <c r="F136" s="0" t="n">
        <f aca="false">IF(D136&gt;0,-1,1)</f>
        <v>-1</v>
      </c>
      <c r="I136" s="0" t="n">
        <f aca="false">(B136*E136)+(F136*C136)</f>
        <v>-0.075</v>
      </c>
      <c r="J136" s="0" t="n">
        <f aca="false">(I136+1)*J135</f>
        <v>1.29144716496361</v>
      </c>
      <c r="K136" s="0" t="n">
        <f aca="false">J136-1</f>
        <v>0.29144716496361</v>
      </c>
    </row>
    <row r="137" customFormat="false" ht="15" hidden="false" customHeight="false" outlineLevel="0" collapsed="false">
      <c r="A137" s="5" t="n">
        <v>36068</v>
      </c>
      <c r="B137" s="2" t="n">
        <v>0.0045</v>
      </c>
      <c r="C137" s="2" t="n">
        <v>0.0241</v>
      </c>
      <c r="D137" s="18" t="n">
        <f aca="false">B136-C136</f>
        <v>-0.075</v>
      </c>
      <c r="E137" s="0" t="n">
        <f aca="false">IF(D137&gt;0,1,-1)</f>
        <v>-1</v>
      </c>
      <c r="F137" s="0" t="n">
        <f aca="false">IF(D137&gt;0,-1,1)</f>
        <v>1</v>
      </c>
      <c r="I137" s="0" t="n">
        <f aca="false">(B137*E137)+(F137*C137)</f>
        <v>0.0196</v>
      </c>
      <c r="J137" s="0" t="n">
        <f aca="false">(I137+1)*J136</f>
        <v>1.3167595293969</v>
      </c>
      <c r="K137" s="0" t="n">
        <f aca="false">J137-1</f>
        <v>0.316759529396897</v>
      </c>
    </row>
    <row r="138" customFormat="false" ht="15" hidden="false" customHeight="false" outlineLevel="0" collapsed="false">
      <c r="A138" s="5" t="n">
        <v>36099</v>
      </c>
      <c r="B138" s="2" t="n">
        <v>-0.0205</v>
      </c>
      <c r="C138" s="2" t="n">
        <v>0.002</v>
      </c>
      <c r="D138" s="18" t="n">
        <f aca="false">B137-C137</f>
        <v>-0.0196</v>
      </c>
      <c r="E138" s="0" t="n">
        <f aca="false">IF(D138&gt;0,1,-1)</f>
        <v>-1</v>
      </c>
      <c r="F138" s="0" t="n">
        <f aca="false">IF(D138&gt;0,-1,1)</f>
        <v>1</v>
      </c>
      <c r="I138" s="0" t="n">
        <f aca="false">(B138*E138)+(F138*C138)</f>
        <v>0.0225</v>
      </c>
      <c r="J138" s="0" t="n">
        <f aca="false">(I138+1)*J137</f>
        <v>1.34638661880833</v>
      </c>
      <c r="K138" s="0" t="n">
        <f aca="false">J138-1</f>
        <v>0.346386618808327</v>
      </c>
    </row>
    <row r="139" customFormat="false" ht="15" hidden="false" customHeight="false" outlineLevel="0" collapsed="false">
      <c r="A139" s="5" t="n">
        <v>36129</v>
      </c>
      <c r="B139" s="2" t="n">
        <v>0.0415</v>
      </c>
      <c r="C139" s="2" t="n">
        <v>-0.0037</v>
      </c>
      <c r="D139" s="18" t="n">
        <f aca="false">B138-C138</f>
        <v>-0.0225</v>
      </c>
      <c r="E139" s="0" t="n">
        <f aca="false">IF(D139&gt;0,1,-1)</f>
        <v>-1</v>
      </c>
      <c r="F139" s="0" t="n">
        <f aca="false">IF(D139&gt;0,-1,1)</f>
        <v>1</v>
      </c>
      <c r="I139" s="0" t="n">
        <f aca="false">(B139*E139)+(F139*C139)</f>
        <v>-0.0452</v>
      </c>
      <c r="J139" s="0" t="n">
        <f aca="false">(I139+1)*J138</f>
        <v>1.28552994363819</v>
      </c>
      <c r="K139" s="0" t="n">
        <f aca="false">J139-1</f>
        <v>0.28552994363819</v>
      </c>
    </row>
    <row r="140" customFormat="false" ht="15" hidden="false" customHeight="false" outlineLevel="0" collapsed="false">
      <c r="A140" s="5" t="n">
        <v>36160</v>
      </c>
      <c r="B140" s="2" t="n">
        <v>0.0011</v>
      </c>
      <c r="C140" s="2" t="n">
        <v>0.0038</v>
      </c>
      <c r="D140" s="18" t="n">
        <f aca="false">B139-C139</f>
        <v>0.0452</v>
      </c>
      <c r="E140" s="0" t="n">
        <f aca="false">IF(D140&gt;0,1,-1)</f>
        <v>1</v>
      </c>
      <c r="F140" s="0" t="n">
        <f aca="false">IF(D140&gt;0,-1,1)</f>
        <v>-1</v>
      </c>
      <c r="I140" s="0" t="n">
        <f aca="false">(B140*E140)+(F140*C140)</f>
        <v>-0.0027</v>
      </c>
      <c r="J140" s="0" t="n">
        <f aca="false">(I140+1)*J139</f>
        <v>1.28205901279037</v>
      </c>
      <c r="K140" s="0" t="n">
        <f aca="false">J140-1</f>
        <v>0.282059012790367</v>
      </c>
    </row>
    <row r="141" customFormat="false" ht="15" hidden="false" customHeight="false" outlineLevel="0" collapsed="false">
      <c r="A141" s="5" t="n">
        <v>36191</v>
      </c>
      <c r="B141" s="2" t="n">
        <v>0.0149</v>
      </c>
      <c r="C141" s="2" t="n">
        <v>0.0044</v>
      </c>
      <c r="D141" s="18" t="n">
        <f aca="false">B140-C140</f>
        <v>-0.0027</v>
      </c>
      <c r="E141" s="0" t="n">
        <f aca="false">IF(D141&gt;0,1,-1)</f>
        <v>-1</v>
      </c>
      <c r="F141" s="0" t="n">
        <f aca="false">IF(D141&gt;0,-1,1)</f>
        <v>1</v>
      </c>
      <c r="I141" s="0" t="n">
        <f aca="false">(B141*E141)+(F141*C141)</f>
        <v>-0.0105</v>
      </c>
      <c r="J141" s="0" t="n">
        <f aca="false">(I141+1)*J140</f>
        <v>1.26859739315607</v>
      </c>
      <c r="K141" s="0" t="n">
        <f aca="false">J141-1</f>
        <v>0.268597393156069</v>
      </c>
    </row>
    <row r="142" customFormat="false" ht="15" hidden="false" customHeight="false" outlineLevel="0" collapsed="false">
      <c r="A142" s="5" t="n">
        <v>36219</v>
      </c>
      <c r="B142" s="2" t="n">
        <v>-0.0059</v>
      </c>
      <c r="C142" s="2" t="n">
        <v>-0.0146</v>
      </c>
      <c r="D142" s="18" t="n">
        <f aca="false">B141-C141</f>
        <v>0.0105</v>
      </c>
      <c r="E142" s="0" t="n">
        <f aca="false">IF(D142&gt;0,1,-1)</f>
        <v>1</v>
      </c>
      <c r="F142" s="0" t="n">
        <f aca="false">IF(D142&gt;0,-1,1)</f>
        <v>-1</v>
      </c>
      <c r="I142" s="0" t="n">
        <f aca="false">(B142*E142)+(F142*C142)</f>
        <v>0.0087</v>
      </c>
      <c r="J142" s="0" t="n">
        <f aca="false">(I142+1)*J141</f>
        <v>1.27963419047653</v>
      </c>
      <c r="K142" s="0" t="n">
        <f aca="false">J142-1</f>
        <v>0.279634190476526</v>
      </c>
    </row>
    <row r="143" customFormat="false" ht="15" hidden="false" customHeight="false" outlineLevel="0" collapsed="false">
      <c r="A143" s="5" t="n">
        <v>36250</v>
      </c>
      <c r="B143" s="2" t="n">
        <v>0.0095</v>
      </c>
      <c r="C143" s="2" t="n">
        <v>0.0066</v>
      </c>
      <c r="D143" s="18" t="n">
        <f aca="false">B142-C142</f>
        <v>0.0087</v>
      </c>
      <c r="E143" s="0" t="n">
        <f aca="false">IF(D143&gt;0,1,-1)</f>
        <v>1</v>
      </c>
      <c r="F143" s="0" t="n">
        <f aca="false">IF(D143&gt;0,-1,1)</f>
        <v>-1</v>
      </c>
      <c r="I143" s="0" t="n">
        <f aca="false">(B143*E143)+(F143*C143)</f>
        <v>0.0029</v>
      </c>
      <c r="J143" s="0" t="n">
        <f aca="false">(I143+1)*J142</f>
        <v>1.28334512962891</v>
      </c>
      <c r="K143" s="0" t="n">
        <f aca="false">J143-1</f>
        <v>0.283345129628908</v>
      </c>
    </row>
    <row r="144" customFormat="false" ht="15" hidden="false" customHeight="false" outlineLevel="0" collapsed="false">
      <c r="A144" s="5" t="n">
        <v>36280</v>
      </c>
      <c r="B144" s="2" t="n">
        <v>0.0194</v>
      </c>
      <c r="C144" s="2" t="n">
        <v>0.0028</v>
      </c>
      <c r="D144" s="18" t="n">
        <f aca="false">B143-C143</f>
        <v>0.0029</v>
      </c>
      <c r="E144" s="0" t="n">
        <f aca="false">IF(D144&gt;0,1,-1)</f>
        <v>1</v>
      </c>
      <c r="F144" s="0" t="n">
        <f aca="false">IF(D144&gt;0,-1,1)</f>
        <v>-1</v>
      </c>
      <c r="I144" s="0" t="n">
        <f aca="false">(B144*E144)+(F144*C144)</f>
        <v>0.0166</v>
      </c>
      <c r="J144" s="0" t="n">
        <f aca="false">(I144+1)*J143</f>
        <v>1.30464865878075</v>
      </c>
      <c r="K144" s="0" t="n">
        <f aca="false">J144-1</f>
        <v>0.304648658780748</v>
      </c>
    </row>
    <row r="145" customFormat="false" ht="15" hidden="false" customHeight="false" outlineLevel="0" collapsed="false">
      <c r="A145" s="5" t="n">
        <v>36311</v>
      </c>
      <c r="B145" s="2" t="n">
        <v>-0.0135</v>
      </c>
      <c r="C145" s="2" t="n">
        <v>-0.0064</v>
      </c>
      <c r="D145" s="18" t="n">
        <f aca="false">B144-C144</f>
        <v>0.0166</v>
      </c>
      <c r="E145" s="0" t="n">
        <f aca="false">IF(D145&gt;0,1,-1)</f>
        <v>1</v>
      </c>
      <c r="F145" s="0" t="n">
        <f aca="false">IF(D145&gt;0,-1,1)</f>
        <v>-1</v>
      </c>
      <c r="I145" s="0" t="n">
        <f aca="false">(B145*E145)+(F145*C145)</f>
        <v>-0.0071</v>
      </c>
      <c r="J145" s="0" t="n">
        <f aca="false">(I145+1)*J144</f>
        <v>1.2953856533034</v>
      </c>
      <c r="K145" s="0" t="n">
        <f aca="false">J145-1</f>
        <v>0.295385653303404</v>
      </c>
    </row>
    <row r="146" customFormat="false" ht="15" hidden="false" customHeight="false" outlineLevel="0" collapsed="false">
      <c r="A146" s="5" t="n">
        <v>36341</v>
      </c>
      <c r="B146" s="2" t="n">
        <v>-0.0021</v>
      </c>
      <c r="C146" s="2" t="n">
        <v>0.0018</v>
      </c>
      <c r="D146" s="18" t="n">
        <f aca="false">B145-C145</f>
        <v>-0.0071</v>
      </c>
      <c r="E146" s="0" t="n">
        <f aca="false">IF(D146&gt;0,1,-1)</f>
        <v>-1</v>
      </c>
      <c r="F146" s="0" t="n">
        <f aca="false">IF(D146&gt;0,-1,1)</f>
        <v>1</v>
      </c>
      <c r="I146" s="0" t="n">
        <f aca="false">(B146*E146)+(F146*C146)</f>
        <v>0.0039</v>
      </c>
      <c r="J146" s="0" t="n">
        <f aca="false">(I146+1)*J145</f>
        <v>1.30043765735129</v>
      </c>
      <c r="K146" s="0" t="n">
        <f aca="false">J146-1</f>
        <v>0.300437657351288</v>
      </c>
    </row>
    <row r="147" customFormat="false" ht="15" hidden="false" customHeight="false" outlineLevel="0" collapsed="false">
      <c r="A147" s="5" t="n">
        <v>36372</v>
      </c>
      <c r="B147" s="2" t="n">
        <v>0.004</v>
      </c>
      <c r="C147" s="2" t="n">
        <v>0.0009</v>
      </c>
      <c r="D147" s="18" t="n">
        <f aca="false">B146-C146</f>
        <v>-0.0039</v>
      </c>
      <c r="E147" s="0" t="n">
        <f aca="false">IF(D147&gt;0,1,-1)</f>
        <v>-1</v>
      </c>
      <c r="F147" s="0" t="n">
        <f aca="false">IF(D147&gt;0,-1,1)</f>
        <v>1</v>
      </c>
      <c r="I147" s="0" t="n">
        <f aca="false">(B147*E147)+(F147*C147)</f>
        <v>-0.0031</v>
      </c>
      <c r="J147" s="0" t="n">
        <f aca="false">(I147+1)*J146</f>
        <v>1.2964063006135</v>
      </c>
      <c r="K147" s="0" t="n">
        <f aca="false">J147-1</f>
        <v>0.296406300613499</v>
      </c>
    </row>
    <row r="148" customFormat="false" ht="15" hidden="false" customHeight="false" outlineLevel="0" collapsed="false">
      <c r="A148" s="5" t="n">
        <v>36403</v>
      </c>
      <c r="B148" s="2" t="n">
        <v>-0.011</v>
      </c>
      <c r="C148" s="2" t="n">
        <v>0.002</v>
      </c>
      <c r="D148" s="18" t="n">
        <f aca="false">B147-C147</f>
        <v>0.0031</v>
      </c>
      <c r="E148" s="0" t="n">
        <f aca="false">IF(D148&gt;0,1,-1)</f>
        <v>1</v>
      </c>
      <c r="F148" s="0" t="n">
        <f aca="false">IF(D148&gt;0,-1,1)</f>
        <v>-1</v>
      </c>
      <c r="I148" s="0" t="n">
        <f aca="false">(B148*E148)+(F148*C148)</f>
        <v>-0.013</v>
      </c>
      <c r="J148" s="0" t="n">
        <f aca="false">(I148+1)*J147</f>
        <v>1.27955301870552</v>
      </c>
      <c r="K148" s="0" t="n">
        <f aca="false">J148-1</f>
        <v>0.279553018705523</v>
      </c>
    </row>
    <row r="149" customFormat="false" ht="15" hidden="false" customHeight="false" outlineLevel="0" collapsed="false">
      <c r="A149" s="5" t="n">
        <v>36433</v>
      </c>
      <c r="B149" s="2" t="n">
        <v>-0.0072</v>
      </c>
      <c r="C149" s="2" t="n">
        <v>0.0078</v>
      </c>
      <c r="D149" s="18" t="n">
        <f aca="false">B148-C148</f>
        <v>-0.013</v>
      </c>
      <c r="E149" s="0" t="n">
        <f aca="false">IF(D149&gt;0,1,-1)</f>
        <v>-1</v>
      </c>
      <c r="F149" s="0" t="n">
        <f aca="false">IF(D149&gt;0,-1,1)</f>
        <v>1</v>
      </c>
      <c r="I149" s="0" t="n">
        <f aca="false">(B149*E149)+(F149*C149)</f>
        <v>0.015</v>
      </c>
      <c r="J149" s="0" t="n">
        <f aca="false">(I149+1)*J148</f>
        <v>1.29874631398611</v>
      </c>
      <c r="K149" s="0" t="n">
        <f aca="false">J149-1</f>
        <v>0.298746313986106</v>
      </c>
    </row>
    <row r="150" customFormat="false" ht="15" hidden="false" customHeight="false" outlineLevel="0" collapsed="false">
      <c r="A150" s="5" t="n">
        <v>36464</v>
      </c>
      <c r="B150" s="2" t="n">
        <v>-0.0066</v>
      </c>
      <c r="C150" s="2" t="n">
        <v>0.0013</v>
      </c>
      <c r="D150" s="18" t="n">
        <f aca="false">B149-C149</f>
        <v>-0.015</v>
      </c>
      <c r="E150" s="0" t="n">
        <f aca="false">IF(D150&gt;0,1,-1)</f>
        <v>-1</v>
      </c>
      <c r="F150" s="0" t="n">
        <f aca="false">IF(D150&gt;0,-1,1)</f>
        <v>1</v>
      </c>
      <c r="I150" s="0" t="n">
        <f aca="false">(B150*E150)+(F150*C150)</f>
        <v>0.0079</v>
      </c>
      <c r="J150" s="0" t="n">
        <f aca="false">(I150+1)*J149</f>
        <v>1.3090064098666</v>
      </c>
      <c r="K150" s="0" t="n">
        <f aca="false">J150-1</f>
        <v>0.309006409866596</v>
      </c>
    </row>
    <row r="151" customFormat="false" ht="15" hidden="false" customHeight="false" outlineLevel="0" collapsed="false">
      <c r="A151" s="5" t="n">
        <v>36494</v>
      </c>
      <c r="B151" s="2" t="n">
        <v>0.0118</v>
      </c>
      <c r="C151" s="2" t="n">
        <v>0.0004</v>
      </c>
      <c r="D151" s="18" t="n">
        <f aca="false">B150-C150</f>
        <v>-0.0079</v>
      </c>
      <c r="E151" s="0" t="n">
        <f aca="false">IF(D151&gt;0,1,-1)</f>
        <v>-1</v>
      </c>
      <c r="F151" s="0" t="n">
        <f aca="false">IF(D151&gt;0,-1,1)</f>
        <v>1</v>
      </c>
      <c r="I151" s="0" t="n">
        <f aca="false">(B151*E151)+(F151*C151)</f>
        <v>-0.0114</v>
      </c>
      <c r="J151" s="0" t="n">
        <f aca="false">(I151+1)*J150</f>
        <v>1.29408373679412</v>
      </c>
      <c r="K151" s="0" t="n">
        <f aca="false">J151-1</f>
        <v>0.294083736794117</v>
      </c>
    </row>
    <row r="152" customFormat="false" ht="15" hidden="false" customHeight="false" outlineLevel="0" collapsed="false">
      <c r="A152" s="5" t="n">
        <v>36525</v>
      </c>
      <c r="B152" s="2" t="n">
        <v>0.0112</v>
      </c>
      <c r="C152" s="2" t="n">
        <v>-0.0028</v>
      </c>
      <c r="D152" s="18" t="n">
        <f aca="false">B151-C151</f>
        <v>0.0114</v>
      </c>
      <c r="E152" s="0" t="n">
        <f aca="false">IF(D152&gt;0,1,-1)</f>
        <v>1</v>
      </c>
      <c r="F152" s="0" t="n">
        <f aca="false">IF(D152&gt;0,-1,1)</f>
        <v>-1</v>
      </c>
      <c r="I152" s="0" t="n">
        <f aca="false">(B152*E152)+(F152*C152)</f>
        <v>0.014</v>
      </c>
      <c r="J152" s="0" t="n">
        <f aca="false">(I152+1)*J151</f>
        <v>1.31220090910923</v>
      </c>
      <c r="K152" s="0" t="n">
        <f aca="false">J152-1</f>
        <v>0.312200909109235</v>
      </c>
    </row>
    <row r="153" customFormat="false" ht="15" hidden="false" customHeight="false" outlineLevel="0" collapsed="false">
      <c r="A153" s="5" t="n">
        <v>36556</v>
      </c>
      <c r="B153" s="2" t="n">
        <v>-0.0043</v>
      </c>
      <c r="C153" s="2" t="n">
        <v>-0.0028</v>
      </c>
      <c r="D153" s="18" t="n">
        <f aca="false">B152-C152</f>
        <v>0.014</v>
      </c>
      <c r="E153" s="0" t="n">
        <f aca="false">IF(D153&gt;0,1,-1)</f>
        <v>1</v>
      </c>
      <c r="F153" s="0" t="n">
        <f aca="false">IF(D153&gt;0,-1,1)</f>
        <v>-1</v>
      </c>
      <c r="I153" s="0" t="n">
        <f aca="false">(B153*E153)+(F153*C153)</f>
        <v>-0.0015</v>
      </c>
      <c r="J153" s="0" t="n">
        <f aca="false">(I153+1)*J152</f>
        <v>1.31023260774557</v>
      </c>
      <c r="K153" s="0" t="n">
        <f aca="false">J153-1</f>
        <v>0.310232607745571</v>
      </c>
    </row>
    <row r="154" customFormat="false" ht="15" hidden="false" customHeight="false" outlineLevel="0" collapsed="false">
      <c r="A154" s="5" t="n">
        <v>36585</v>
      </c>
      <c r="B154" s="2" t="n">
        <v>0.0019</v>
      </c>
      <c r="C154" s="2" t="n">
        <v>0.0078</v>
      </c>
      <c r="D154" s="18" t="n">
        <f aca="false">B153-C153</f>
        <v>-0.0015</v>
      </c>
      <c r="E154" s="0" t="n">
        <f aca="false">IF(D154&gt;0,1,-1)</f>
        <v>-1</v>
      </c>
      <c r="F154" s="0" t="n">
        <f aca="false">IF(D154&gt;0,-1,1)</f>
        <v>1</v>
      </c>
      <c r="I154" s="0" t="n">
        <f aca="false">(B154*E154)+(F154*C154)</f>
        <v>0.0059</v>
      </c>
      <c r="J154" s="0" t="n">
        <f aca="false">(I154+1)*J153</f>
        <v>1.31796298013127</v>
      </c>
      <c r="K154" s="0" t="n">
        <f aca="false">J154-1</f>
        <v>0.31796298013127</v>
      </c>
    </row>
    <row r="155" customFormat="false" ht="15" hidden="false" customHeight="false" outlineLevel="0" collapsed="false">
      <c r="A155" s="5" t="n">
        <v>36616</v>
      </c>
      <c r="B155" s="2" t="n">
        <v>-0.021</v>
      </c>
      <c r="C155" s="2" t="n">
        <v>0.0127</v>
      </c>
      <c r="D155" s="18" t="n">
        <f aca="false">B154-C154</f>
        <v>-0.0059</v>
      </c>
      <c r="E155" s="0" t="n">
        <f aca="false">IF(D155&gt;0,1,-1)</f>
        <v>-1</v>
      </c>
      <c r="F155" s="0" t="n">
        <f aca="false">IF(D155&gt;0,-1,1)</f>
        <v>1</v>
      </c>
      <c r="I155" s="0" t="n">
        <f aca="false">(B155*E155)+(F155*C155)</f>
        <v>0.0337</v>
      </c>
      <c r="J155" s="0" t="n">
        <f aca="false">(I155+1)*J154</f>
        <v>1.36237833256169</v>
      </c>
      <c r="K155" s="0" t="n">
        <f aca="false">J155-1</f>
        <v>0.362378332561694</v>
      </c>
    </row>
    <row r="156" customFormat="false" ht="15" hidden="false" customHeight="false" outlineLevel="0" collapsed="false">
      <c r="A156" s="5" t="n">
        <v>36646</v>
      </c>
      <c r="B156" s="2" t="n">
        <v>0.0016</v>
      </c>
      <c r="C156" s="2" t="n">
        <v>-0.0007</v>
      </c>
      <c r="D156" s="18" t="n">
        <f aca="false">B155-C155</f>
        <v>-0.0337</v>
      </c>
      <c r="E156" s="0" t="n">
        <f aca="false">IF(D156&gt;0,1,-1)</f>
        <v>-1</v>
      </c>
      <c r="F156" s="0" t="n">
        <f aca="false">IF(D156&gt;0,-1,1)</f>
        <v>1</v>
      </c>
      <c r="I156" s="0" t="n">
        <f aca="false">(B156*E156)+(F156*C156)</f>
        <v>-0.0023</v>
      </c>
      <c r="J156" s="0" t="n">
        <f aca="false">(I156+1)*J155</f>
        <v>1.3592448623968</v>
      </c>
      <c r="K156" s="0" t="n">
        <f aca="false">J156-1</f>
        <v>0.359244862396802</v>
      </c>
    </row>
    <row r="157" customFormat="false" ht="15" hidden="false" customHeight="false" outlineLevel="0" collapsed="false">
      <c r="A157" s="5" t="n">
        <v>36677</v>
      </c>
      <c r="B157" s="2" t="n">
        <v>-0.0103</v>
      </c>
      <c r="C157" s="2" t="n">
        <v>0.0042</v>
      </c>
      <c r="D157" s="18" t="n">
        <f aca="false">B156-C156</f>
        <v>0.0023</v>
      </c>
      <c r="E157" s="0" t="n">
        <f aca="false">IF(D157&gt;0,1,-1)</f>
        <v>1</v>
      </c>
      <c r="F157" s="0" t="n">
        <f aca="false">IF(D157&gt;0,-1,1)</f>
        <v>-1</v>
      </c>
      <c r="I157" s="0" t="n">
        <f aca="false">(B157*E157)+(F157*C157)</f>
        <v>-0.0145</v>
      </c>
      <c r="J157" s="0" t="n">
        <f aca="false">(I157+1)*J156</f>
        <v>1.33953581189205</v>
      </c>
      <c r="K157" s="0" t="n">
        <f aca="false">J157-1</f>
        <v>0.339535811892048</v>
      </c>
    </row>
    <row r="158" customFormat="false" ht="15" hidden="false" customHeight="false" outlineLevel="0" collapsed="false">
      <c r="A158" s="5" t="n">
        <v>36707</v>
      </c>
      <c r="B158" s="2" t="n">
        <v>0.0204</v>
      </c>
      <c r="C158" s="2" t="n">
        <v>0.0144</v>
      </c>
      <c r="D158" s="18" t="n">
        <f aca="false">B157-C157</f>
        <v>-0.0145</v>
      </c>
      <c r="E158" s="0" t="n">
        <f aca="false">IF(D158&gt;0,1,-1)</f>
        <v>-1</v>
      </c>
      <c r="F158" s="0" t="n">
        <f aca="false">IF(D158&gt;0,-1,1)</f>
        <v>1</v>
      </c>
      <c r="I158" s="0" t="n">
        <f aca="false">(B158*E158)+(F158*C158)</f>
        <v>-0.006</v>
      </c>
      <c r="J158" s="0" t="n">
        <f aca="false">(I158+1)*J157</f>
        <v>1.3314985970207</v>
      </c>
      <c r="K158" s="0" t="n">
        <f aca="false">J158-1</f>
        <v>0.331498597020696</v>
      </c>
    </row>
    <row r="159" customFormat="false" ht="15" hidden="false" customHeight="false" outlineLevel="0" collapsed="false">
      <c r="A159" s="5" t="n">
        <v>36738</v>
      </c>
      <c r="B159" s="2" t="n">
        <v>0.0076</v>
      </c>
      <c r="C159" s="2" t="n">
        <v>0.0067</v>
      </c>
      <c r="D159" s="18" t="n">
        <f aca="false">B158-C158</f>
        <v>0.006</v>
      </c>
      <c r="E159" s="0" t="n">
        <f aca="false">IF(D159&gt;0,1,-1)</f>
        <v>1</v>
      </c>
      <c r="F159" s="0" t="n">
        <f aca="false">IF(D159&gt;0,-1,1)</f>
        <v>-1</v>
      </c>
      <c r="I159" s="0" t="n">
        <f aca="false">(B159*E159)+(F159*C159)</f>
        <v>0.0009</v>
      </c>
      <c r="J159" s="0" t="n">
        <f aca="false">(I159+1)*J158</f>
        <v>1.33269694575801</v>
      </c>
      <c r="K159" s="0" t="n">
        <f aca="false">J159-1</f>
        <v>0.332696945758014</v>
      </c>
    </row>
    <row r="160" customFormat="false" ht="15" hidden="false" customHeight="false" outlineLevel="0" collapsed="false">
      <c r="A160" s="5" t="n">
        <v>36769</v>
      </c>
      <c r="B160" s="2" t="n">
        <v>0.0068</v>
      </c>
      <c r="C160" s="2" t="n">
        <v>0.0104</v>
      </c>
      <c r="D160" s="18" t="n">
        <f aca="false">B159-C159</f>
        <v>0.0009</v>
      </c>
      <c r="E160" s="0" t="n">
        <f aca="false">IF(D160&gt;0,1,-1)</f>
        <v>1</v>
      </c>
      <c r="F160" s="0" t="n">
        <f aca="false">IF(D160&gt;0,-1,1)</f>
        <v>-1</v>
      </c>
      <c r="I160" s="0" t="n">
        <f aca="false">(B160*E160)+(F160*C160)</f>
        <v>-0.0036</v>
      </c>
      <c r="J160" s="0" t="n">
        <f aca="false">(I160+1)*J159</f>
        <v>1.32789923675329</v>
      </c>
      <c r="K160" s="0" t="n">
        <f aca="false">J160-1</f>
        <v>0.327899236753285</v>
      </c>
    </row>
    <row r="161" customFormat="false" ht="15" hidden="false" customHeight="false" outlineLevel="0" collapsed="false">
      <c r="A161" s="5" t="n">
        <v>36799</v>
      </c>
      <c r="B161" s="2" t="n">
        <v>-0.0087</v>
      </c>
      <c r="C161" s="2" t="n">
        <v>0.0077</v>
      </c>
      <c r="D161" s="18" t="n">
        <f aca="false">B160-C160</f>
        <v>-0.0036</v>
      </c>
      <c r="E161" s="0" t="n">
        <f aca="false">IF(D161&gt;0,1,-1)</f>
        <v>-1</v>
      </c>
      <c r="F161" s="0" t="n">
        <f aca="false">IF(D161&gt;0,-1,1)</f>
        <v>1</v>
      </c>
      <c r="I161" s="0" t="n">
        <f aca="false">(B161*E161)+(F161*C161)</f>
        <v>0.0164</v>
      </c>
      <c r="J161" s="0" t="n">
        <f aca="false">(I161+1)*J160</f>
        <v>1.34967678423604</v>
      </c>
      <c r="K161" s="0" t="n">
        <f aca="false">J161-1</f>
        <v>0.349676784236039</v>
      </c>
    </row>
    <row r="162" customFormat="false" ht="15" hidden="false" customHeight="false" outlineLevel="0" collapsed="false">
      <c r="A162" s="5" t="n">
        <v>36830</v>
      </c>
      <c r="B162" s="2" t="n">
        <v>-0.032</v>
      </c>
      <c r="C162" s="2" t="n">
        <v>0.0066</v>
      </c>
      <c r="D162" s="18" t="n">
        <f aca="false">B161-C161</f>
        <v>-0.0164</v>
      </c>
      <c r="E162" s="0" t="n">
        <f aca="false">IF(D162&gt;0,1,-1)</f>
        <v>-1</v>
      </c>
      <c r="F162" s="0" t="n">
        <f aca="false">IF(D162&gt;0,-1,1)</f>
        <v>1</v>
      </c>
      <c r="I162" s="0" t="n">
        <f aca="false">(B162*E162)+(F162*C162)</f>
        <v>0.0386</v>
      </c>
      <c r="J162" s="0" t="n">
        <f aca="false">(I162+1)*J161</f>
        <v>1.40177430810755</v>
      </c>
      <c r="K162" s="0" t="n">
        <f aca="false">J162-1</f>
        <v>0.40177430810755</v>
      </c>
    </row>
    <row r="163" customFormat="false" ht="15" hidden="false" customHeight="false" outlineLevel="0" collapsed="false">
      <c r="A163" s="5" t="n">
        <v>36860</v>
      </c>
      <c r="B163" s="2" t="n">
        <v>-0.0396</v>
      </c>
      <c r="C163" s="2" t="n">
        <v>0.0145</v>
      </c>
      <c r="D163" s="18" t="n">
        <f aca="false">B162-C162</f>
        <v>-0.0386</v>
      </c>
      <c r="E163" s="0" t="n">
        <f aca="false">IF(D163&gt;0,1,-1)</f>
        <v>-1</v>
      </c>
      <c r="F163" s="0" t="n">
        <f aca="false">IF(D163&gt;0,-1,1)</f>
        <v>1</v>
      </c>
      <c r="I163" s="0" t="n">
        <f aca="false">(B163*E163)+(F163*C163)</f>
        <v>0.0541</v>
      </c>
      <c r="J163" s="0" t="n">
        <f aca="false">(I163+1)*J162</f>
        <v>1.47761029817617</v>
      </c>
      <c r="K163" s="0" t="n">
        <f aca="false">J163-1</f>
        <v>0.477610298176169</v>
      </c>
    </row>
    <row r="164" customFormat="false" ht="15" hidden="false" customHeight="false" outlineLevel="0" collapsed="false">
      <c r="A164" s="5" t="n">
        <v>36891</v>
      </c>
      <c r="B164" s="2" t="n">
        <v>0.0193</v>
      </c>
      <c r="C164" s="2" t="n">
        <v>0.0166</v>
      </c>
      <c r="D164" s="18" t="n">
        <f aca="false">B163-C163</f>
        <v>-0.0541</v>
      </c>
      <c r="E164" s="0" t="n">
        <f aca="false">IF(D164&gt;0,1,-1)</f>
        <v>-1</v>
      </c>
      <c r="F164" s="0" t="n">
        <f aca="false">IF(D164&gt;0,-1,1)</f>
        <v>1</v>
      </c>
      <c r="I164" s="0" t="n">
        <f aca="false">(B164*E164)+(F164*C164)</f>
        <v>-0.0027</v>
      </c>
      <c r="J164" s="0" t="n">
        <f aca="false">(I164+1)*J163</f>
        <v>1.47362075037109</v>
      </c>
      <c r="K164" s="0" t="n">
        <f aca="false">J164-1</f>
        <v>0.473620750371093</v>
      </c>
    </row>
    <row r="165" customFormat="false" ht="15" hidden="false" customHeight="false" outlineLevel="0" collapsed="false">
      <c r="A165" s="5" t="n">
        <v>36922</v>
      </c>
      <c r="B165" s="2" t="n">
        <v>0.0749</v>
      </c>
      <c r="C165" s="2" t="n">
        <v>0.0118</v>
      </c>
      <c r="D165" s="18" t="n">
        <f aca="false">B164-C164</f>
        <v>0.0027</v>
      </c>
      <c r="E165" s="0" t="n">
        <f aca="false">IF(D165&gt;0,1,-1)</f>
        <v>1</v>
      </c>
      <c r="F165" s="0" t="n">
        <f aca="false">IF(D165&gt;0,-1,1)</f>
        <v>-1</v>
      </c>
      <c r="I165" s="0" t="n">
        <f aca="false">(B165*E165)+(F165*C165)</f>
        <v>0.0631</v>
      </c>
      <c r="J165" s="0" t="n">
        <f aca="false">(I165+1)*J164</f>
        <v>1.56660621971951</v>
      </c>
      <c r="K165" s="0" t="n">
        <f aca="false">J165-1</f>
        <v>0.566606219719509</v>
      </c>
    </row>
    <row r="166" customFormat="false" ht="15" hidden="false" customHeight="false" outlineLevel="0" collapsed="false">
      <c r="A166" s="5" t="n">
        <v>36950</v>
      </c>
      <c r="B166" s="2" t="n">
        <v>0.0133</v>
      </c>
      <c r="C166" s="2" t="n">
        <v>0.0092</v>
      </c>
      <c r="D166" s="18" t="n">
        <f aca="false">B165-C165</f>
        <v>0.0631</v>
      </c>
      <c r="E166" s="0" t="n">
        <f aca="false">IF(D166&gt;0,1,-1)</f>
        <v>1</v>
      </c>
      <c r="F166" s="0" t="n">
        <f aca="false">IF(D166&gt;0,-1,1)</f>
        <v>-1</v>
      </c>
      <c r="I166" s="0" t="n">
        <f aca="false">(B166*E166)+(F166*C166)</f>
        <v>0.0041</v>
      </c>
      <c r="J166" s="0" t="n">
        <f aca="false">(I166+1)*J165</f>
        <v>1.57302930522036</v>
      </c>
      <c r="K166" s="0" t="n">
        <f aca="false">J166-1</f>
        <v>0.573029305220359</v>
      </c>
    </row>
    <row r="167" customFormat="false" ht="15" hidden="false" customHeight="false" outlineLevel="0" collapsed="false">
      <c r="A167" s="5" t="n">
        <v>36981</v>
      </c>
      <c r="B167" s="2" t="n">
        <v>-0.0235</v>
      </c>
      <c r="C167" s="2" t="n">
        <v>0.0079</v>
      </c>
      <c r="D167" s="18" t="n">
        <f aca="false">B166-C166</f>
        <v>0.0041</v>
      </c>
      <c r="E167" s="0" t="n">
        <f aca="false">IF(D167&gt;0,1,-1)</f>
        <v>1</v>
      </c>
      <c r="F167" s="0" t="n">
        <f aca="false">IF(D167&gt;0,-1,1)</f>
        <v>-1</v>
      </c>
      <c r="I167" s="0" t="n">
        <f aca="false">(B167*E167)+(F167*C167)</f>
        <v>-0.0314</v>
      </c>
      <c r="J167" s="0" t="n">
        <f aca="false">(I167+1)*J166</f>
        <v>1.52363618503644</v>
      </c>
      <c r="K167" s="0" t="n">
        <f aca="false">J167-1</f>
        <v>0.523636185036439</v>
      </c>
    </row>
    <row r="168" customFormat="false" ht="15" hidden="false" customHeight="false" outlineLevel="0" collapsed="false">
      <c r="A168" s="5" t="n">
        <v>37011</v>
      </c>
      <c r="B168" s="2" t="n">
        <v>-0.0125</v>
      </c>
      <c r="C168" s="2" t="n">
        <v>-0.004</v>
      </c>
      <c r="D168" s="18" t="n">
        <f aca="false">B167-C167</f>
        <v>-0.0314</v>
      </c>
      <c r="E168" s="0" t="n">
        <f aca="false">IF(D168&gt;0,1,-1)</f>
        <v>-1</v>
      </c>
      <c r="F168" s="0" t="n">
        <f aca="false">IF(D168&gt;0,-1,1)</f>
        <v>1</v>
      </c>
      <c r="I168" s="0" t="n">
        <f aca="false">(B168*E168)+(F168*C168)</f>
        <v>0.0085</v>
      </c>
      <c r="J168" s="0" t="n">
        <f aca="false">(I168+1)*J167</f>
        <v>1.53658709260925</v>
      </c>
      <c r="K168" s="0" t="n">
        <f aca="false">J168-1</f>
        <v>0.536587092609249</v>
      </c>
    </row>
    <row r="169" customFormat="false" ht="15" hidden="false" customHeight="false" outlineLevel="0" collapsed="false">
      <c r="A169" s="5" t="n">
        <v>37042</v>
      </c>
      <c r="B169" s="2" t="n">
        <v>0.018</v>
      </c>
      <c r="C169" s="2" t="n">
        <v>0.0041</v>
      </c>
      <c r="D169" s="18" t="n">
        <f aca="false">B168-C168</f>
        <v>-0.0085</v>
      </c>
      <c r="E169" s="0" t="n">
        <f aca="false">IF(D169&gt;0,1,-1)</f>
        <v>-1</v>
      </c>
      <c r="F169" s="0" t="n">
        <f aca="false">IF(D169&gt;0,-1,1)</f>
        <v>1</v>
      </c>
      <c r="I169" s="0" t="n">
        <f aca="false">(B169*E169)+(F169*C169)</f>
        <v>-0.0139</v>
      </c>
      <c r="J169" s="0" t="n">
        <f aca="false">(I169+1)*J168</f>
        <v>1.51522853202198</v>
      </c>
      <c r="K169" s="0" t="n">
        <f aca="false">J169-1</f>
        <v>0.51522853202198</v>
      </c>
    </row>
    <row r="170" customFormat="false" ht="15" hidden="false" customHeight="false" outlineLevel="0" collapsed="false">
      <c r="A170" s="5" t="n">
        <v>37072</v>
      </c>
      <c r="B170" s="2" t="n">
        <v>-0.028</v>
      </c>
      <c r="C170" s="2" t="n">
        <v>0.0036</v>
      </c>
      <c r="D170" s="18" t="n">
        <f aca="false">B169-C169</f>
        <v>0.0139</v>
      </c>
      <c r="E170" s="0" t="n">
        <f aca="false">IF(D170&gt;0,1,-1)</f>
        <v>1</v>
      </c>
      <c r="F170" s="0" t="n">
        <f aca="false">IF(D170&gt;0,-1,1)</f>
        <v>-1</v>
      </c>
      <c r="I170" s="0" t="n">
        <f aca="false">(B170*E170)+(F170*C170)</f>
        <v>-0.0316</v>
      </c>
      <c r="J170" s="0" t="n">
        <f aca="false">(I170+1)*J169</f>
        <v>1.46734731041009</v>
      </c>
      <c r="K170" s="0" t="n">
        <f aca="false">J170-1</f>
        <v>0.467347310410086</v>
      </c>
    </row>
    <row r="171" customFormat="false" ht="15" hidden="false" customHeight="false" outlineLevel="0" collapsed="false">
      <c r="A171" s="5" t="n">
        <v>37103</v>
      </c>
      <c r="B171" s="2" t="n">
        <v>0.0147</v>
      </c>
      <c r="C171" s="2" t="n">
        <v>0.0181</v>
      </c>
      <c r="D171" s="18" t="n">
        <f aca="false">B170-C170</f>
        <v>-0.0316</v>
      </c>
      <c r="E171" s="0" t="n">
        <f aca="false">IF(D171&gt;0,1,-1)</f>
        <v>-1</v>
      </c>
      <c r="F171" s="0" t="n">
        <f aca="false">IF(D171&gt;0,-1,1)</f>
        <v>1</v>
      </c>
      <c r="I171" s="0" t="n">
        <f aca="false">(B171*E171)+(F171*C171)</f>
        <v>0.0034</v>
      </c>
      <c r="J171" s="0" t="n">
        <f aca="false">(I171+1)*J170</f>
        <v>1.47233629126548</v>
      </c>
      <c r="K171" s="0" t="n">
        <f aca="false">J171-1</f>
        <v>0.472336291265481</v>
      </c>
    </row>
    <row r="172" customFormat="false" ht="15" hidden="false" customHeight="false" outlineLevel="0" collapsed="false">
      <c r="A172" s="5" t="n">
        <v>37134</v>
      </c>
      <c r="B172" s="2" t="n">
        <v>0.0118</v>
      </c>
      <c r="C172" s="2" t="n">
        <v>0.0086</v>
      </c>
      <c r="D172" s="18" t="n">
        <f aca="false">B171-C171</f>
        <v>-0.0034</v>
      </c>
      <c r="E172" s="0" t="n">
        <f aca="false">IF(D172&gt;0,1,-1)</f>
        <v>-1</v>
      </c>
      <c r="F172" s="0" t="n">
        <f aca="false">IF(D172&gt;0,-1,1)</f>
        <v>1</v>
      </c>
      <c r="I172" s="0" t="n">
        <f aca="false">(B172*E172)+(F172*C172)</f>
        <v>-0.0032</v>
      </c>
      <c r="J172" s="0" t="n">
        <f aca="false">(I172+1)*J171</f>
        <v>1.46762481513343</v>
      </c>
      <c r="K172" s="0" t="n">
        <f aca="false">J172-1</f>
        <v>0.467624815133431</v>
      </c>
    </row>
    <row r="173" customFormat="false" ht="15" hidden="false" customHeight="false" outlineLevel="0" collapsed="false">
      <c r="A173" s="5" t="n">
        <v>37164</v>
      </c>
      <c r="B173" s="2" t="n">
        <v>-0.0672</v>
      </c>
      <c r="C173" s="2" t="n">
        <v>0.0207</v>
      </c>
      <c r="D173" s="18" t="n">
        <f aca="false">B172-C172</f>
        <v>0.0032</v>
      </c>
      <c r="E173" s="0" t="n">
        <f aca="false">IF(D173&gt;0,1,-1)</f>
        <v>1</v>
      </c>
      <c r="F173" s="0" t="n">
        <f aca="false">IF(D173&gt;0,-1,1)</f>
        <v>-1</v>
      </c>
      <c r="I173" s="0" t="n">
        <f aca="false">(B173*E173)+(F173*C173)</f>
        <v>-0.0879</v>
      </c>
      <c r="J173" s="0" t="n">
        <f aca="false">(I173+1)*J172</f>
        <v>1.3386205938832</v>
      </c>
      <c r="K173" s="0" t="n">
        <f aca="false">J173-1</f>
        <v>0.338620593883203</v>
      </c>
    </row>
    <row r="174" customFormat="false" ht="15" hidden="false" customHeight="false" outlineLevel="0" collapsed="false">
      <c r="A174" s="5" t="n">
        <v>37195</v>
      </c>
      <c r="B174" s="2" t="n">
        <v>0.0247</v>
      </c>
      <c r="C174" s="2" t="n">
        <v>0.0152</v>
      </c>
      <c r="D174" s="18" t="n">
        <f aca="false">B173-C173</f>
        <v>-0.0879</v>
      </c>
      <c r="E174" s="0" t="n">
        <f aca="false">IF(D174&gt;0,1,-1)</f>
        <v>-1</v>
      </c>
      <c r="F174" s="0" t="n">
        <f aca="false">IF(D174&gt;0,-1,1)</f>
        <v>1</v>
      </c>
      <c r="I174" s="0" t="n">
        <f aca="false">(B174*E174)+(F174*C174)</f>
        <v>-0.0095</v>
      </c>
      <c r="J174" s="0" t="n">
        <f aca="false">(I174+1)*J173</f>
        <v>1.32590369824131</v>
      </c>
      <c r="K174" s="0" t="n">
        <f aca="false">J174-1</f>
        <v>0.325903698241312</v>
      </c>
    </row>
    <row r="175" customFormat="false" ht="15" hidden="false" customHeight="false" outlineLevel="0" collapsed="false">
      <c r="A175" s="5" t="n">
        <v>37225</v>
      </c>
      <c r="B175" s="2" t="n">
        <v>0.0365</v>
      </c>
      <c r="C175" s="2" t="n">
        <v>-0.0114</v>
      </c>
      <c r="D175" s="18" t="n">
        <f aca="false">B174-C174</f>
        <v>0.0095</v>
      </c>
      <c r="E175" s="0" t="n">
        <f aca="false">IF(D175&gt;0,1,-1)</f>
        <v>1</v>
      </c>
      <c r="F175" s="0" t="n">
        <f aca="false">IF(D175&gt;0,-1,1)</f>
        <v>-1</v>
      </c>
      <c r="I175" s="0" t="n">
        <f aca="false">(B175*E175)+(F175*C175)</f>
        <v>0.0479</v>
      </c>
      <c r="J175" s="0" t="n">
        <f aca="false">(I175+1)*J174</f>
        <v>1.38941448538707</v>
      </c>
      <c r="K175" s="0" t="n">
        <f aca="false">J175-1</f>
        <v>0.389414485387071</v>
      </c>
    </row>
    <row r="176" customFormat="false" ht="15" hidden="false" customHeight="false" outlineLevel="0" collapsed="false">
      <c r="A176" s="5" t="n">
        <v>37256</v>
      </c>
      <c r="B176" s="2" t="n">
        <v>-0.0041</v>
      </c>
      <c r="C176" s="2" t="n">
        <v>-0.0048</v>
      </c>
      <c r="D176" s="18" t="n">
        <f aca="false">B175-C175</f>
        <v>0.0479</v>
      </c>
      <c r="E176" s="0" t="n">
        <f aca="false">IF(D176&gt;0,1,-1)</f>
        <v>1</v>
      </c>
      <c r="F176" s="0" t="n">
        <f aca="false">IF(D176&gt;0,-1,1)</f>
        <v>-1</v>
      </c>
      <c r="I176" s="0" t="n">
        <f aca="false">(B176*E176)+(F176*C176)</f>
        <v>0.000699999999999999</v>
      </c>
      <c r="J176" s="0" t="n">
        <f aca="false">(I176+1)*J175</f>
        <v>1.39038707552684</v>
      </c>
      <c r="K176" s="0" t="n">
        <f aca="false">J176-1</f>
        <v>0.390387075526842</v>
      </c>
    </row>
    <row r="177" customFormat="false" ht="15" hidden="false" customHeight="false" outlineLevel="0" collapsed="false">
      <c r="A177" s="5" t="n">
        <v>37287</v>
      </c>
      <c r="B177" s="2" t="n">
        <v>0.007</v>
      </c>
      <c r="C177" s="2" t="n">
        <v>0.0034</v>
      </c>
      <c r="D177" s="18" t="n">
        <f aca="false">B176-C176</f>
        <v>0.000699999999999999</v>
      </c>
      <c r="E177" s="0" t="n">
        <f aca="false">IF(D177&gt;0,1,-1)</f>
        <v>1</v>
      </c>
      <c r="F177" s="0" t="n">
        <f aca="false">IF(D177&gt;0,-1,1)</f>
        <v>-1</v>
      </c>
      <c r="I177" s="0" t="n">
        <f aca="false">(B177*E177)+(F177*C177)</f>
        <v>0.0036</v>
      </c>
      <c r="J177" s="0" t="n">
        <f aca="false">(I177+1)*J176</f>
        <v>1.39539246899874</v>
      </c>
      <c r="K177" s="0" t="n">
        <f aca="false">J177-1</f>
        <v>0.395392468998739</v>
      </c>
    </row>
    <row r="178" customFormat="false" ht="15" hidden="false" customHeight="false" outlineLevel="0" collapsed="false">
      <c r="A178" s="5" t="n">
        <v>37315</v>
      </c>
      <c r="B178" s="2" t="n">
        <v>-0.014</v>
      </c>
      <c r="C178" s="2" t="n">
        <v>0.0076</v>
      </c>
      <c r="D178" s="18" t="n">
        <f aca="false">B177-C177</f>
        <v>0.0036</v>
      </c>
      <c r="E178" s="0" t="n">
        <f aca="false">IF(D178&gt;0,1,-1)</f>
        <v>1</v>
      </c>
      <c r="F178" s="0" t="n">
        <f aca="false">IF(D178&gt;0,-1,1)</f>
        <v>-1</v>
      </c>
      <c r="I178" s="0" t="n">
        <f aca="false">(B178*E178)+(F178*C178)</f>
        <v>-0.0216</v>
      </c>
      <c r="J178" s="0" t="n">
        <f aca="false">(I178+1)*J177</f>
        <v>1.36525199166837</v>
      </c>
      <c r="K178" s="0" t="n">
        <f aca="false">J178-1</f>
        <v>0.365251991668366</v>
      </c>
    </row>
    <row r="179" customFormat="false" ht="15" hidden="false" customHeight="false" outlineLevel="0" collapsed="false">
      <c r="A179" s="5" t="n">
        <v>37346</v>
      </c>
      <c r="B179" s="2" t="n">
        <v>0.0241</v>
      </c>
      <c r="C179" s="2" t="n">
        <v>-0.0153</v>
      </c>
      <c r="D179" s="18" t="n">
        <f aca="false">B178-C178</f>
        <v>-0.0216</v>
      </c>
      <c r="E179" s="0" t="n">
        <f aca="false">IF(D179&gt;0,1,-1)</f>
        <v>-1</v>
      </c>
      <c r="F179" s="0" t="n">
        <f aca="false">IF(D179&gt;0,-1,1)</f>
        <v>1</v>
      </c>
      <c r="I179" s="0" t="n">
        <f aca="false">(B179*E179)+(F179*C179)</f>
        <v>-0.0394</v>
      </c>
      <c r="J179" s="0" t="n">
        <f aca="false">(I179+1)*J178</f>
        <v>1.31146106319663</v>
      </c>
      <c r="K179" s="0" t="n">
        <f aca="false">J179-1</f>
        <v>0.311461063196633</v>
      </c>
    </row>
    <row r="180" customFormat="false" ht="15" hidden="false" customHeight="false" outlineLevel="0" collapsed="false">
      <c r="A180" s="5" t="n">
        <v>37376</v>
      </c>
      <c r="B180" s="2" t="n">
        <v>0.0156</v>
      </c>
      <c r="C180" s="2" t="n">
        <v>0.0178</v>
      </c>
      <c r="D180" s="18" t="n">
        <f aca="false">B179-C179</f>
        <v>0.0394</v>
      </c>
      <c r="E180" s="0" t="n">
        <f aca="false">IF(D180&gt;0,1,-1)</f>
        <v>1</v>
      </c>
      <c r="F180" s="0" t="n">
        <f aca="false">IF(D180&gt;0,-1,1)</f>
        <v>-1</v>
      </c>
      <c r="I180" s="0" t="n">
        <f aca="false">(B180*E180)+(F180*C180)</f>
        <v>-0.0022</v>
      </c>
      <c r="J180" s="0" t="n">
        <f aca="false">(I180+1)*J179</f>
        <v>1.3085758488576</v>
      </c>
      <c r="K180" s="0" t="n">
        <f aca="false">J180-1</f>
        <v>0.3085758488576</v>
      </c>
    </row>
    <row r="181" customFormat="false" ht="15" hidden="false" customHeight="false" outlineLevel="0" collapsed="false">
      <c r="A181" s="5" t="n">
        <v>37407</v>
      </c>
      <c r="B181" s="2" t="n">
        <v>-0.0052</v>
      </c>
      <c r="C181" s="2" t="n">
        <v>0.0069</v>
      </c>
      <c r="D181" s="18" t="n">
        <f aca="false">B180-C180</f>
        <v>-0.0022</v>
      </c>
      <c r="E181" s="0" t="n">
        <f aca="false">IF(D181&gt;0,1,-1)</f>
        <v>-1</v>
      </c>
      <c r="F181" s="0" t="n">
        <f aca="false">IF(D181&gt;0,-1,1)</f>
        <v>1</v>
      </c>
      <c r="I181" s="0" t="n">
        <f aca="false">(B181*E181)+(F181*C181)</f>
        <v>0.0121</v>
      </c>
      <c r="J181" s="0" t="n">
        <f aca="false">(I181+1)*J180</f>
        <v>1.32440961662878</v>
      </c>
      <c r="K181" s="0" t="n">
        <f aca="false">J181-1</f>
        <v>0.324409616628777</v>
      </c>
    </row>
    <row r="182" customFormat="false" ht="15" hidden="false" customHeight="false" outlineLevel="0" collapsed="false">
      <c r="A182" s="5" t="n">
        <v>37437</v>
      </c>
      <c r="B182" s="2" t="n">
        <v>-0.0737</v>
      </c>
      <c r="C182" s="2" t="n">
        <v>0.0122</v>
      </c>
      <c r="D182" s="18" t="n">
        <f aca="false">B181-C181</f>
        <v>-0.0121</v>
      </c>
      <c r="E182" s="0" t="n">
        <f aca="false">IF(D182&gt;0,1,-1)</f>
        <v>-1</v>
      </c>
      <c r="F182" s="0" t="n">
        <f aca="false">IF(D182&gt;0,-1,1)</f>
        <v>1</v>
      </c>
      <c r="I182" s="0" t="n">
        <f aca="false">(B182*E182)+(F182*C182)</f>
        <v>0.0859</v>
      </c>
      <c r="J182" s="0" t="n">
        <f aca="false">(I182+1)*J181</f>
        <v>1.43817640269719</v>
      </c>
      <c r="K182" s="0" t="n">
        <f aca="false">J182-1</f>
        <v>0.438176402697189</v>
      </c>
    </row>
    <row r="183" customFormat="false" ht="15" hidden="false" customHeight="false" outlineLevel="0" collapsed="false">
      <c r="A183" s="5" t="n">
        <v>37468</v>
      </c>
      <c r="B183" s="2" t="n">
        <v>-0.0437</v>
      </c>
      <c r="C183" s="2" t="n">
        <v>0.02</v>
      </c>
      <c r="D183" s="18" t="n">
        <f aca="false">B182-C182</f>
        <v>-0.0859</v>
      </c>
      <c r="E183" s="0" t="n">
        <f aca="false">IF(D183&gt;0,1,-1)</f>
        <v>-1</v>
      </c>
      <c r="F183" s="0" t="n">
        <f aca="false">IF(D183&gt;0,-1,1)</f>
        <v>1</v>
      </c>
      <c r="I183" s="0" t="n">
        <f aca="false">(B183*E183)+(F183*C183)</f>
        <v>0.0637</v>
      </c>
      <c r="J183" s="0" t="n">
        <f aca="false">(I183+1)*J182</f>
        <v>1.529788239549</v>
      </c>
      <c r="K183" s="0" t="n">
        <f aca="false">J183-1</f>
        <v>0.529788239549</v>
      </c>
    </row>
    <row r="184" customFormat="false" ht="15" hidden="false" customHeight="false" outlineLevel="0" collapsed="false">
      <c r="A184" s="5" t="n">
        <v>37499</v>
      </c>
      <c r="B184" s="2" t="n">
        <v>0.0285</v>
      </c>
      <c r="C184" s="2" t="n">
        <v>0.0105</v>
      </c>
      <c r="D184" s="18" t="n">
        <f aca="false">B183-C183</f>
        <v>-0.0637</v>
      </c>
      <c r="E184" s="0" t="n">
        <f aca="false">IF(D184&gt;0,1,-1)</f>
        <v>-1</v>
      </c>
      <c r="F184" s="0" t="n">
        <f aca="false">IF(D184&gt;0,-1,1)</f>
        <v>1</v>
      </c>
      <c r="I184" s="0" t="n">
        <f aca="false">(B184*E184)+(F184*C184)</f>
        <v>-0.018</v>
      </c>
      <c r="J184" s="0" t="n">
        <f aca="false">(I184+1)*J183</f>
        <v>1.50225205123712</v>
      </c>
      <c r="K184" s="0" t="n">
        <f aca="false">J184-1</f>
        <v>0.502252051237118</v>
      </c>
    </row>
    <row r="185" customFormat="false" ht="15" hidden="false" customHeight="false" outlineLevel="0" collapsed="false">
      <c r="A185" s="5" t="n">
        <v>37529</v>
      </c>
      <c r="B185" s="2" t="n">
        <v>-0.0131</v>
      </c>
      <c r="C185" s="2" t="n">
        <v>0.0192</v>
      </c>
      <c r="D185" s="18" t="n">
        <f aca="false">B184-C184</f>
        <v>0.018</v>
      </c>
      <c r="E185" s="0" t="n">
        <f aca="false">IF(D185&gt;0,1,-1)</f>
        <v>1</v>
      </c>
      <c r="F185" s="0" t="n">
        <f aca="false">IF(D185&gt;0,-1,1)</f>
        <v>-1</v>
      </c>
      <c r="I185" s="0" t="n">
        <f aca="false">(B185*E185)+(F185*C185)</f>
        <v>-0.0323</v>
      </c>
      <c r="J185" s="0" t="n">
        <f aca="false">(I185+1)*J184</f>
        <v>1.45372930998216</v>
      </c>
      <c r="K185" s="0" t="n">
        <f aca="false">J185-1</f>
        <v>0.453729309982159</v>
      </c>
    </row>
    <row r="186" customFormat="false" ht="15" hidden="false" customHeight="false" outlineLevel="0" collapsed="false">
      <c r="A186" s="5" t="n">
        <v>37560</v>
      </c>
      <c r="B186" s="2" t="n">
        <v>-0.0087</v>
      </c>
      <c r="C186" s="2" t="n">
        <v>-0.0018</v>
      </c>
      <c r="D186" s="18" t="n">
        <f aca="false">B185-C185</f>
        <v>-0.0323</v>
      </c>
      <c r="E186" s="0" t="n">
        <f aca="false">IF(D186&gt;0,1,-1)</f>
        <v>-1</v>
      </c>
      <c r="F186" s="0" t="n">
        <f aca="false">IF(D186&gt;0,-1,1)</f>
        <v>1</v>
      </c>
      <c r="I186" s="0" t="n">
        <f aca="false">(B186*E186)+(F186*C186)</f>
        <v>0.0069</v>
      </c>
      <c r="J186" s="0" t="n">
        <f aca="false">(I186+1)*J185</f>
        <v>1.46376004222104</v>
      </c>
      <c r="K186" s="0" t="n">
        <f aca="false">J186-1</f>
        <v>0.463760042221036</v>
      </c>
    </row>
    <row r="187" customFormat="false" ht="15" hidden="false" customHeight="false" outlineLevel="0" collapsed="false">
      <c r="A187" s="5" t="n">
        <v>37590</v>
      </c>
      <c r="B187" s="2" t="n">
        <v>0.0619</v>
      </c>
      <c r="C187" s="2" t="n">
        <v>-0.0093</v>
      </c>
      <c r="D187" s="18" t="n">
        <f aca="false">B186-C186</f>
        <v>-0.0069</v>
      </c>
      <c r="E187" s="0" t="n">
        <f aca="false">IF(D187&gt;0,1,-1)</f>
        <v>-1</v>
      </c>
      <c r="F187" s="0" t="n">
        <f aca="false">IF(D187&gt;0,-1,1)</f>
        <v>1</v>
      </c>
      <c r="I187" s="0" t="n">
        <f aca="false">(B187*E187)+(F187*C187)</f>
        <v>-0.0712</v>
      </c>
      <c r="J187" s="0" t="n">
        <f aca="false">(I187+1)*J186</f>
        <v>1.3595403272149</v>
      </c>
      <c r="K187" s="0" t="n">
        <f aca="false">J187-1</f>
        <v>0.359540327214898</v>
      </c>
    </row>
    <row r="188" customFormat="false" ht="15" hidden="false" customHeight="false" outlineLevel="0" collapsed="false">
      <c r="A188" s="5" t="n">
        <v>37621</v>
      </c>
      <c r="B188" s="2" t="n">
        <v>0.014</v>
      </c>
      <c r="C188" s="2" t="n">
        <v>0.0186</v>
      </c>
      <c r="D188" s="18" t="n">
        <f aca="false">B187-C187</f>
        <v>0.0712</v>
      </c>
      <c r="E188" s="0" t="n">
        <f aca="false">IF(D188&gt;0,1,-1)</f>
        <v>1</v>
      </c>
      <c r="F188" s="0" t="n">
        <f aca="false">IF(D188&gt;0,-1,1)</f>
        <v>-1</v>
      </c>
      <c r="I188" s="0" t="n">
        <f aca="false">(B188*E188)+(F188*C188)</f>
        <v>-0.0046</v>
      </c>
      <c r="J188" s="0" t="n">
        <f aca="false">(I188+1)*J187</f>
        <v>1.35328644170971</v>
      </c>
      <c r="K188" s="0" t="n">
        <f aca="false">J188-1</f>
        <v>0.35328644170971</v>
      </c>
    </row>
    <row r="189" customFormat="false" ht="15" hidden="false" customHeight="false" outlineLevel="0" collapsed="false">
      <c r="A189" s="5" t="n">
        <v>37652</v>
      </c>
      <c r="B189" s="2" t="n">
        <v>0.0333</v>
      </c>
      <c r="C189" s="2" t="n">
        <v>-0.0029</v>
      </c>
      <c r="D189" s="18" t="n">
        <f aca="false">B188-C188</f>
        <v>-0.0046</v>
      </c>
      <c r="E189" s="0" t="n">
        <f aca="false">IF(D189&gt;0,1,-1)</f>
        <v>-1</v>
      </c>
      <c r="F189" s="0" t="n">
        <f aca="false">IF(D189&gt;0,-1,1)</f>
        <v>1</v>
      </c>
      <c r="I189" s="0" t="n">
        <f aca="false">(B189*E189)+(F189*C189)</f>
        <v>-0.0362</v>
      </c>
      <c r="J189" s="0" t="n">
        <f aca="false">(I189+1)*J188</f>
        <v>1.30429747251982</v>
      </c>
      <c r="K189" s="0" t="n">
        <f aca="false">J189-1</f>
        <v>0.304297472519818</v>
      </c>
    </row>
    <row r="190" customFormat="false" ht="15" hidden="false" customHeight="false" outlineLevel="0" collapsed="false">
      <c r="A190" s="5" t="n">
        <v>37680</v>
      </c>
      <c r="B190" s="2" t="n">
        <v>0.0123</v>
      </c>
      <c r="C190" s="2" t="n">
        <v>0.0108</v>
      </c>
      <c r="D190" s="18" t="n">
        <f aca="false">B189-C189</f>
        <v>0.0362</v>
      </c>
      <c r="E190" s="0" t="n">
        <f aca="false">IF(D190&gt;0,1,-1)</f>
        <v>1</v>
      </c>
      <c r="F190" s="0" t="n">
        <f aca="false">IF(D190&gt;0,-1,1)</f>
        <v>-1</v>
      </c>
      <c r="I190" s="0" t="n">
        <f aca="false">(B190*E190)+(F190*C190)</f>
        <v>0.0015</v>
      </c>
      <c r="J190" s="0" t="n">
        <f aca="false">(I190+1)*J189</f>
        <v>1.3062539187286</v>
      </c>
      <c r="K190" s="0" t="n">
        <f aca="false">J190-1</f>
        <v>0.306253918728598</v>
      </c>
    </row>
    <row r="191" customFormat="false" ht="15" hidden="false" customHeight="false" outlineLevel="0" collapsed="false">
      <c r="A191" s="5" t="n">
        <v>37711</v>
      </c>
      <c r="B191" s="2" t="n">
        <v>0.0288</v>
      </c>
      <c r="C191" s="2" t="n">
        <v>0</v>
      </c>
      <c r="D191" s="18" t="n">
        <f aca="false">B190-C190</f>
        <v>0.0015</v>
      </c>
      <c r="E191" s="0" t="n">
        <f aca="false">IF(D191&gt;0,1,-1)</f>
        <v>1</v>
      </c>
      <c r="F191" s="0" t="n">
        <f aca="false">IF(D191&gt;0,-1,1)</f>
        <v>-1</v>
      </c>
      <c r="I191" s="0" t="n">
        <f aca="false">(B191*E191)+(F191*C191)</f>
        <v>0.0288</v>
      </c>
      <c r="J191" s="0" t="n">
        <f aca="false">(I191+1)*J190</f>
        <v>1.34387403158798</v>
      </c>
      <c r="K191" s="0" t="n">
        <f aca="false">J191-1</f>
        <v>0.343874031587982</v>
      </c>
    </row>
    <row r="192" customFormat="false" ht="15" hidden="false" customHeight="false" outlineLevel="0" collapsed="false">
      <c r="A192" s="5" t="n">
        <v>37741</v>
      </c>
      <c r="B192" s="2" t="n">
        <v>0.0593</v>
      </c>
      <c r="C192" s="2" t="n">
        <v>0.002</v>
      </c>
      <c r="D192" s="18" t="n">
        <f aca="false">B191-C191</f>
        <v>0.0288</v>
      </c>
      <c r="E192" s="0" t="n">
        <f aca="false">IF(D192&gt;0,1,-1)</f>
        <v>1</v>
      </c>
      <c r="F192" s="0" t="n">
        <f aca="false">IF(D192&gt;0,-1,1)</f>
        <v>-1</v>
      </c>
      <c r="I192" s="0" t="n">
        <f aca="false">(B192*E192)+(F192*C192)</f>
        <v>0.0573</v>
      </c>
      <c r="J192" s="0" t="n">
        <f aca="false">(I192+1)*J191</f>
        <v>1.42087801359797</v>
      </c>
      <c r="K192" s="0" t="n">
        <f aca="false">J192-1</f>
        <v>0.420878013597973</v>
      </c>
    </row>
    <row r="193" customFormat="false" ht="15" hidden="false" customHeight="false" outlineLevel="0" collapsed="false">
      <c r="A193" s="5" t="n">
        <v>37772</v>
      </c>
      <c r="B193" s="2" t="n">
        <v>0.0103</v>
      </c>
      <c r="C193" s="2" t="n">
        <v>0.0155</v>
      </c>
      <c r="D193" s="18" t="n">
        <f aca="false">B192-C192</f>
        <v>0.0573</v>
      </c>
      <c r="E193" s="0" t="n">
        <f aca="false">IF(D193&gt;0,1,-1)</f>
        <v>1</v>
      </c>
      <c r="F193" s="0" t="n">
        <f aca="false">IF(D193&gt;0,-1,1)</f>
        <v>-1</v>
      </c>
      <c r="I193" s="0" t="n">
        <f aca="false">(B193*E193)+(F193*C193)</f>
        <v>-0.0052</v>
      </c>
      <c r="J193" s="0" t="n">
        <f aca="false">(I193+1)*J192</f>
        <v>1.41348944792726</v>
      </c>
      <c r="K193" s="0" t="n">
        <f aca="false">J193-1</f>
        <v>0.413489447927264</v>
      </c>
    </row>
    <row r="194" customFormat="false" ht="15" hidden="false" customHeight="false" outlineLevel="0" collapsed="false">
      <c r="A194" s="5" t="n">
        <v>37802</v>
      </c>
      <c r="B194" s="2" t="n">
        <v>0.0288</v>
      </c>
      <c r="C194" s="2" t="n">
        <v>-0.0016</v>
      </c>
      <c r="D194" s="18" t="n">
        <f aca="false">B193-C193</f>
        <v>-0.0052</v>
      </c>
      <c r="E194" s="0" t="n">
        <f aca="false">IF(D194&gt;0,1,-1)</f>
        <v>-1</v>
      </c>
      <c r="F194" s="0" t="n">
        <f aca="false">IF(D194&gt;0,-1,1)</f>
        <v>1</v>
      </c>
      <c r="I194" s="0" t="n">
        <f aca="false">(B194*E194)+(F194*C194)</f>
        <v>-0.0304</v>
      </c>
      <c r="J194" s="0" t="n">
        <f aca="false">(I194+1)*J193</f>
        <v>1.37051936871027</v>
      </c>
      <c r="K194" s="0" t="n">
        <f aca="false">J194-1</f>
        <v>0.370519368710275</v>
      </c>
    </row>
    <row r="195" customFormat="false" ht="15" hidden="false" customHeight="false" outlineLevel="0" collapsed="false">
      <c r="A195" s="5" t="n">
        <v>37833</v>
      </c>
      <c r="B195" s="2" t="n">
        <v>-0.011</v>
      </c>
      <c r="C195" s="2" t="n">
        <v>-0.0219</v>
      </c>
      <c r="D195" s="18" t="n">
        <f aca="false">B194-C194</f>
        <v>0.0304</v>
      </c>
      <c r="E195" s="0" t="n">
        <f aca="false">IF(D195&gt;0,1,-1)</f>
        <v>1</v>
      </c>
      <c r="F195" s="0" t="n">
        <f aca="false">IF(D195&gt;0,-1,1)</f>
        <v>-1</v>
      </c>
      <c r="I195" s="0" t="n">
        <f aca="false">(B195*E195)+(F195*C195)</f>
        <v>0.0109</v>
      </c>
      <c r="J195" s="0" t="n">
        <f aca="false">(I195+1)*J194</f>
        <v>1.38545802982922</v>
      </c>
      <c r="K195" s="0" t="n">
        <f aca="false">J195-1</f>
        <v>0.385458029829217</v>
      </c>
    </row>
    <row r="196" customFormat="false" ht="15" hidden="false" customHeight="false" outlineLevel="0" collapsed="false">
      <c r="A196" s="5" t="n">
        <v>37864</v>
      </c>
      <c r="B196" s="2" t="n">
        <v>0.0115</v>
      </c>
      <c r="C196" s="2" t="n">
        <v>0.0014</v>
      </c>
      <c r="D196" s="18" t="n">
        <f aca="false">B195-C195</f>
        <v>0.0109</v>
      </c>
      <c r="E196" s="0" t="n">
        <f aca="false">IF(D196&gt;0,1,-1)</f>
        <v>1</v>
      </c>
      <c r="F196" s="0" t="n">
        <f aca="false">IF(D196&gt;0,-1,1)</f>
        <v>-1</v>
      </c>
      <c r="I196" s="0" t="n">
        <f aca="false">(B196*E196)+(F196*C196)</f>
        <v>0.0101</v>
      </c>
      <c r="J196" s="0" t="n">
        <f aca="false">(I196+1)*J195</f>
        <v>1.39945115593049</v>
      </c>
      <c r="K196" s="0" t="n">
        <f aca="false">J196-1</f>
        <v>0.399451155930492</v>
      </c>
    </row>
    <row r="197" customFormat="false" ht="15" hidden="false" customHeight="false" outlineLevel="0" collapsed="false">
      <c r="A197" s="5" t="n">
        <v>37894</v>
      </c>
      <c r="B197" s="2" t="n">
        <v>0.0273</v>
      </c>
      <c r="C197" s="2" t="n">
        <v>0.0207</v>
      </c>
      <c r="D197" s="18" t="n">
        <f aca="false">B196-C196</f>
        <v>0.0101</v>
      </c>
      <c r="E197" s="0" t="n">
        <f aca="false">IF(D197&gt;0,1,-1)</f>
        <v>1</v>
      </c>
      <c r="F197" s="0" t="n">
        <f aca="false">IF(D197&gt;0,-1,1)</f>
        <v>-1</v>
      </c>
      <c r="I197" s="0" t="n">
        <f aca="false">(B197*E197)+(F197*C197)</f>
        <v>0.0066</v>
      </c>
      <c r="J197" s="0" t="n">
        <f aca="false">(I197+1)*J196</f>
        <v>1.40868753355963</v>
      </c>
      <c r="K197" s="0" t="n">
        <f aca="false">J197-1</f>
        <v>0.408687533559633</v>
      </c>
    </row>
    <row r="198" customFormat="false" ht="15" hidden="false" customHeight="false" outlineLevel="0" collapsed="false">
      <c r="A198" s="5" t="n">
        <v>37925</v>
      </c>
      <c r="B198" s="2" t="n">
        <v>0.0202</v>
      </c>
      <c r="C198" s="2" t="n">
        <v>-0.0098</v>
      </c>
      <c r="D198" s="18" t="n">
        <f aca="false">B197-C197</f>
        <v>0.0066</v>
      </c>
      <c r="E198" s="0" t="n">
        <f aca="false">IF(D198&gt;0,1,-1)</f>
        <v>1</v>
      </c>
      <c r="F198" s="0" t="n">
        <f aca="false">IF(D198&gt;0,-1,1)</f>
        <v>-1</v>
      </c>
      <c r="I198" s="0" t="n">
        <f aca="false">(B198*E198)+(F198*C198)</f>
        <v>0.03</v>
      </c>
      <c r="J198" s="0" t="n">
        <f aca="false">(I198+1)*J197</f>
        <v>1.45094815956642</v>
      </c>
      <c r="K198" s="0" t="n">
        <f aca="false">J198-1</f>
        <v>0.450948159566422</v>
      </c>
    </row>
    <row r="199" customFormat="false" ht="15" hidden="false" customHeight="false" outlineLevel="0" collapsed="false">
      <c r="A199" s="5" t="n">
        <v>37955</v>
      </c>
      <c r="B199" s="2" t="n">
        <v>0.0152</v>
      </c>
      <c r="C199" s="2" t="n">
        <v>-0.0003</v>
      </c>
      <c r="D199" s="18" t="n">
        <f aca="false">B198-C198</f>
        <v>0.03</v>
      </c>
      <c r="E199" s="0" t="n">
        <f aca="false">IF(D199&gt;0,1,-1)</f>
        <v>1</v>
      </c>
      <c r="F199" s="0" t="n">
        <f aca="false">IF(D199&gt;0,-1,1)</f>
        <v>-1</v>
      </c>
      <c r="I199" s="0" t="n">
        <f aca="false">(B199*E199)+(F199*C199)</f>
        <v>0.0155</v>
      </c>
      <c r="J199" s="0" t="n">
        <f aca="false">(I199+1)*J198</f>
        <v>1.4734378560397</v>
      </c>
      <c r="K199" s="0" t="n">
        <f aca="false">J199-1</f>
        <v>0.473437856039702</v>
      </c>
    </row>
    <row r="200" customFormat="false" ht="15" hidden="false" customHeight="false" outlineLevel="0" collapsed="false">
      <c r="A200" s="5" t="n">
        <v>37986</v>
      </c>
      <c r="B200" s="2" t="n">
        <v>0.0226</v>
      </c>
      <c r="C200" s="2" t="n">
        <v>0.0076</v>
      </c>
      <c r="D200" s="18" t="n">
        <f aca="false">B199-C199</f>
        <v>0.0155</v>
      </c>
      <c r="E200" s="0" t="n">
        <f aca="false">IF(D200&gt;0,1,-1)</f>
        <v>1</v>
      </c>
      <c r="F200" s="0" t="n">
        <f aca="false">IF(D200&gt;0,-1,1)</f>
        <v>-1</v>
      </c>
      <c r="I200" s="0" t="n">
        <f aca="false">(B200*E200)+(F200*C200)</f>
        <v>0.015</v>
      </c>
      <c r="J200" s="0" t="n">
        <f aca="false">(I200+1)*J199</f>
        <v>1.4955394238803</v>
      </c>
      <c r="K200" s="0" t="n">
        <f aca="false">J200-1</f>
        <v>0.495539423880297</v>
      </c>
    </row>
    <row r="201" customFormat="false" ht="15" hidden="false" customHeight="false" outlineLevel="0" collapsed="false">
      <c r="A201" s="5" t="n">
        <v>38017</v>
      </c>
      <c r="B201" s="2" t="n">
        <v>0.0191</v>
      </c>
      <c r="C201" s="2" t="n">
        <v>0.0049</v>
      </c>
      <c r="D201" s="18" t="n">
        <f aca="false">B200-C200</f>
        <v>0.015</v>
      </c>
      <c r="E201" s="0" t="n">
        <f aca="false">IF(D201&gt;0,1,-1)</f>
        <v>1</v>
      </c>
      <c r="F201" s="0" t="n">
        <f aca="false">IF(D201&gt;0,-1,1)</f>
        <v>-1</v>
      </c>
      <c r="I201" s="0" t="n">
        <f aca="false">(B201*E201)+(F201*C201)</f>
        <v>0.0142</v>
      </c>
      <c r="J201" s="0" t="n">
        <f aca="false">(I201+1)*J200</f>
        <v>1.5167760836994</v>
      </c>
      <c r="K201" s="0" t="n">
        <f aca="false">J201-1</f>
        <v>0.516776083699397</v>
      </c>
    </row>
    <row r="202" customFormat="false" ht="15" hidden="false" customHeight="false" outlineLevel="0" collapsed="false">
      <c r="A202" s="5" t="n">
        <v>38046</v>
      </c>
      <c r="B202" s="2" t="n">
        <v>-0.0025</v>
      </c>
      <c r="C202" s="2" t="n">
        <v>0.0093</v>
      </c>
      <c r="D202" s="18" t="n">
        <f aca="false">B201-C201</f>
        <v>0.0142</v>
      </c>
      <c r="E202" s="0" t="n">
        <f aca="false">IF(D202&gt;0,1,-1)</f>
        <v>1</v>
      </c>
      <c r="F202" s="0" t="n">
        <f aca="false">IF(D202&gt;0,-1,1)</f>
        <v>-1</v>
      </c>
      <c r="I202" s="0" t="n">
        <f aca="false">(B202*E202)+(F202*C202)</f>
        <v>-0.0118</v>
      </c>
      <c r="J202" s="0" t="n">
        <f aca="false">(I202+1)*J201</f>
        <v>1.49887812591174</v>
      </c>
      <c r="K202" s="0" t="n">
        <f aca="false">J202-1</f>
        <v>0.498878125911744</v>
      </c>
    </row>
    <row r="203" customFormat="false" ht="15" hidden="false" customHeight="false" outlineLevel="0" collapsed="false">
      <c r="A203" s="5" t="n">
        <v>38077</v>
      </c>
      <c r="B203" s="2" t="n">
        <v>0.0068</v>
      </c>
      <c r="C203" s="2" t="n">
        <v>0.007</v>
      </c>
      <c r="D203" s="18" t="n">
        <f aca="false">B202-C202</f>
        <v>-0.0118</v>
      </c>
      <c r="E203" s="0" t="n">
        <f aca="false">IF(D203&gt;0,1,-1)</f>
        <v>-1</v>
      </c>
      <c r="F203" s="0" t="n">
        <f aca="false">IF(D203&gt;0,-1,1)</f>
        <v>1</v>
      </c>
      <c r="I203" s="0" t="n">
        <f aca="false">(B203*E203)+(F203*C203)</f>
        <v>0.000200000000000001</v>
      </c>
      <c r="J203" s="0" t="n">
        <f aca="false">(I203+1)*J202</f>
        <v>1.49917790153693</v>
      </c>
      <c r="K203" s="0" t="n">
        <f aca="false">J203-1</f>
        <v>0.499177901536927</v>
      </c>
    </row>
    <row r="204" customFormat="false" ht="15" hidden="false" customHeight="false" outlineLevel="0" collapsed="false">
      <c r="A204" s="5" t="n">
        <v>38107</v>
      </c>
      <c r="B204" s="2" t="n">
        <v>-0.0068</v>
      </c>
      <c r="C204" s="2" t="n">
        <v>-0.0226</v>
      </c>
      <c r="D204" s="18" t="n">
        <f aca="false">B203-C203</f>
        <v>-0.000200000000000001</v>
      </c>
      <c r="E204" s="0" t="n">
        <f aca="false">IF(D204&gt;0,1,-1)</f>
        <v>-1</v>
      </c>
      <c r="F204" s="0" t="n">
        <f aca="false">IF(D204&gt;0,-1,1)</f>
        <v>1</v>
      </c>
      <c r="I204" s="0" t="n">
        <f aca="false">(B204*E204)+(F204*C204)</f>
        <v>-0.0158</v>
      </c>
      <c r="J204" s="0" t="n">
        <f aca="false">(I204+1)*J203</f>
        <v>1.47549089069264</v>
      </c>
      <c r="K204" s="0" t="n">
        <f aca="false">J204-1</f>
        <v>0.475490890692643</v>
      </c>
    </row>
    <row r="205" customFormat="false" ht="15" hidden="false" customHeight="false" outlineLevel="0" collapsed="false">
      <c r="A205" s="5" t="n">
        <v>38138</v>
      </c>
      <c r="B205" s="2" t="n">
        <v>-0.0169</v>
      </c>
      <c r="C205" s="2" t="n">
        <v>-0.0029</v>
      </c>
      <c r="D205" s="18" t="n">
        <f aca="false">B204-C204</f>
        <v>0.0158</v>
      </c>
      <c r="E205" s="0" t="n">
        <f aca="false">IF(D205&gt;0,1,-1)</f>
        <v>1</v>
      </c>
      <c r="F205" s="0" t="n">
        <f aca="false">IF(D205&gt;0,-1,1)</f>
        <v>-1</v>
      </c>
      <c r="I205" s="0" t="n">
        <f aca="false">(B205*E205)+(F205*C205)</f>
        <v>-0.014</v>
      </c>
      <c r="J205" s="0" t="n">
        <f aca="false">(I205+1)*J204</f>
        <v>1.45483401822295</v>
      </c>
      <c r="K205" s="0" t="n">
        <f aca="false">J205-1</f>
        <v>0.454834018222946</v>
      </c>
    </row>
    <row r="206" customFormat="false" ht="15" hidden="false" customHeight="false" outlineLevel="0" collapsed="false">
      <c r="A206" s="5" t="n">
        <v>38168</v>
      </c>
      <c r="B206" s="2" t="n">
        <v>0.0143</v>
      </c>
      <c r="C206" s="2" t="n">
        <v>0.0021</v>
      </c>
      <c r="D206" s="18" t="n">
        <f aca="false">B205-C205</f>
        <v>-0.014</v>
      </c>
      <c r="E206" s="0" t="n">
        <f aca="false">IF(D206&gt;0,1,-1)</f>
        <v>-1</v>
      </c>
      <c r="F206" s="0" t="n">
        <f aca="false">IF(D206&gt;0,-1,1)</f>
        <v>1</v>
      </c>
      <c r="I206" s="0" t="n">
        <f aca="false">(B206*E206)+(F206*C206)</f>
        <v>-0.0122</v>
      </c>
      <c r="J206" s="0" t="n">
        <f aca="false">(I206+1)*J205</f>
        <v>1.43708504320063</v>
      </c>
      <c r="K206" s="0" t="n">
        <f aca="false">J206-1</f>
        <v>0.437085043200626</v>
      </c>
    </row>
    <row r="207" customFormat="false" ht="15" hidden="false" customHeight="false" outlineLevel="0" collapsed="false">
      <c r="A207" s="5" t="n">
        <v>38199</v>
      </c>
      <c r="B207" s="2" t="n">
        <v>0.0136</v>
      </c>
      <c r="C207" s="2" t="n">
        <v>0.0068</v>
      </c>
      <c r="D207" s="18" t="n">
        <f aca="false">B206-C206</f>
        <v>0.0122</v>
      </c>
      <c r="E207" s="0" t="n">
        <f aca="false">IF(D207&gt;0,1,-1)</f>
        <v>1</v>
      </c>
      <c r="F207" s="0" t="n">
        <f aca="false">IF(D207&gt;0,-1,1)</f>
        <v>-1</v>
      </c>
      <c r="I207" s="0" t="n">
        <f aca="false">(B207*E207)+(F207*C207)</f>
        <v>0.0068</v>
      </c>
      <c r="J207" s="0" t="n">
        <f aca="false">(I207+1)*J206</f>
        <v>1.44685722149439</v>
      </c>
      <c r="K207" s="0" t="n">
        <f aca="false">J207-1</f>
        <v>0.44685722149439</v>
      </c>
    </row>
    <row r="208" customFormat="false" ht="15" hidden="false" customHeight="false" outlineLevel="0" collapsed="false">
      <c r="A208" s="5" t="n">
        <v>38230</v>
      </c>
      <c r="B208" s="2" t="n">
        <v>0.0196</v>
      </c>
      <c r="C208" s="2" t="n">
        <v>0.0146</v>
      </c>
      <c r="D208" s="18" t="n">
        <f aca="false">B207-C207</f>
        <v>0.0068</v>
      </c>
      <c r="E208" s="0" t="n">
        <f aca="false">IF(D208&gt;0,1,-1)</f>
        <v>1</v>
      </c>
      <c r="F208" s="0" t="n">
        <f aca="false">IF(D208&gt;0,-1,1)</f>
        <v>-1</v>
      </c>
      <c r="I208" s="0" t="n">
        <f aca="false">(B208*E208)+(F208*C208)</f>
        <v>0.005</v>
      </c>
      <c r="J208" s="0" t="n">
        <f aca="false">(I208+1)*J207</f>
        <v>1.45409150760186</v>
      </c>
      <c r="K208" s="0" t="n">
        <f aca="false">J208-1</f>
        <v>0.454091507601862</v>
      </c>
    </row>
    <row r="209" customFormat="false" ht="15" hidden="false" customHeight="false" outlineLevel="0" collapsed="false">
      <c r="A209" s="5" t="n">
        <v>38260</v>
      </c>
      <c r="B209" s="2" t="n">
        <v>0.0145</v>
      </c>
      <c r="C209" s="2" t="n">
        <v>0.0004</v>
      </c>
      <c r="D209" s="18" t="n">
        <f aca="false">B208-C208</f>
        <v>0.005</v>
      </c>
      <c r="E209" s="0" t="n">
        <f aca="false">IF(D209&gt;0,1,-1)</f>
        <v>1</v>
      </c>
      <c r="F209" s="0" t="n">
        <f aca="false">IF(D209&gt;0,-1,1)</f>
        <v>-1</v>
      </c>
      <c r="I209" s="0" t="n">
        <f aca="false">(B209*E209)+(F209*C209)</f>
        <v>0.0141</v>
      </c>
      <c r="J209" s="0" t="n">
        <f aca="false">(I209+1)*J208</f>
        <v>1.47459419785905</v>
      </c>
      <c r="K209" s="0" t="n">
        <f aca="false">J209-1</f>
        <v>0.474594197859049</v>
      </c>
    </row>
    <row r="210" customFormat="false" ht="15" hidden="false" customHeight="false" outlineLevel="0" collapsed="false">
      <c r="A210" s="5" t="n">
        <v>38291</v>
      </c>
      <c r="B210" s="2" t="n">
        <v>0.0181</v>
      </c>
      <c r="C210" s="2" t="n">
        <v>0.0055</v>
      </c>
      <c r="D210" s="18" t="n">
        <f aca="false">B209-C209</f>
        <v>0.0141</v>
      </c>
      <c r="E210" s="0" t="n">
        <f aca="false">IF(D210&gt;0,1,-1)</f>
        <v>1</v>
      </c>
      <c r="F210" s="0" t="n">
        <f aca="false">IF(D210&gt;0,-1,1)</f>
        <v>-1</v>
      </c>
      <c r="I210" s="0" t="n">
        <f aca="false">(B210*E210)+(F210*C210)</f>
        <v>0.0126</v>
      </c>
      <c r="J210" s="0" t="n">
        <f aca="false">(I210+1)*J209</f>
        <v>1.49317408475207</v>
      </c>
      <c r="K210" s="0" t="n">
        <f aca="false">J210-1</f>
        <v>0.493174084752073</v>
      </c>
    </row>
    <row r="211" customFormat="false" ht="15" hidden="false" customHeight="false" outlineLevel="0" collapsed="false">
      <c r="A211" s="5" t="n">
        <v>38321</v>
      </c>
      <c r="B211" s="2" t="n">
        <v>0.0121</v>
      </c>
      <c r="C211" s="2" t="n">
        <v>-0.0103</v>
      </c>
      <c r="D211" s="18" t="n">
        <f aca="false">B210-C210</f>
        <v>0.0126</v>
      </c>
      <c r="E211" s="0" t="n">
        <f aca="false">IF(D211&gt;0,1,-1)</f>
        <v>1</v>
      </c>
      <c r="F211" s="0" t="n">
        <f aca="false">IF(D211&gt;0,-1,1)</f>
        <v>-1</v>
      </c>
      <c r="I211" s="0" t="n">
        <f aca="false">(B211*E211)+(F211*C211)</f>
        <v>0.0224</v>
      </c>
      <c r="J211" s="0" t="n">
        <f aca="false">(I211+1)*J210</f>
        <v>1.52662118425052</v>
      </c>
      <c r="K211" s="0" t="n">
        <f aca="false">J211-1</f>
        <v>0.526621184250519</v>
      </c>
    </row>
    <row r="212" customFormat="false" ht="15" hidden="false" customHeight="false" outlineLevel="0" collapsed="false">
      <c r="A212" s="5" t="n">
        <v>38352</v>
      </c>
      <c r="B212" s="2" t="n">
        <v>0.0149</v>
      </c>
      <c r="C212" s="2" t="n">
        <v>0.0056</v>
      </c>
      <c r="D212" s="18" t="n">
        <f aca="false">B211-C211</f>
        <v>0.0224</v>
      </c>
      <c r="E212" s="0" t="n">
        <f aca="false">IF(D212&gt;0,1,-1)</f>
        <v>1</v>
      </c>
      <c r="F212" s="0" t="n">
        <f aca="false">IF(D212&gt;0,-1,1)</f>
        <v>-1</v>
      </c>
      <c r="I212" s="0" t="n">
        <f aca="false">(B212*E212)+(F212*C212)</f>
        <v>0.0093</v>
      </c>
      <c r="J212" s="0" t="n">
        <f aca="false">(I212+1)*J211</f>
        <v>1.54081876126405</v>
      </c>
      <c r="K212" s="0" t="n">
        <f aca="false">J212-1</f>
        <v>0.540818761264049</v>
      </c>
    </row>
    <row r="213" customFormat="false" ht="15" hidden="false" customHeight="false" outlineLevel="0" collapsed="false">
      <c r="A213" s="5" t="n">
        <v>38383</v>
      </c>
      <c r="B213" s="2" t="n">
        <v>-0.0013</v>
      </c>
      <c r="C213" s="2" t="n">
        <v>0.0011</v>
      </c>
      <c r="D213" s="18" t="n">
        <f aca="false">B212-C212</f>
        <v>0.0093</v>
      </c>
      <c r="E213" s="0" t="n">
        <f aca="false">IF(D213&gt;0,1,-1)</f>
        <v>1</v>
      </c>
      <c r="F213" s="0" t="n">
        <f aca="false">IF(D213&gt;0,-1,1)</f>
        <v>-1</v>
      </c>
      <c r="I213" s="0" t="n">
        <f aca="false">(B213*E213)+(F213*C213)</f>
        <v>-0.0024</v>
      </c>
      <c r="J213" s="0" t="n">
        <f aca="false">(I213+1)*J212</f>
        <v>1.53712079623702</v>
      </c>
      <c r="K213" s="0" t="n">
        <f aca="false">J213-1</f>
        <v>0.537120796237015</v>
      </c>
    </row>
    <row r="214" customFormat="false" ht="15" hidden="false" customHeight="false" outlineLevel="0" collapsed="false">
      <c r="A214" s="5" t="n">
        <v>38411</v>
      </c>
      <c r="B214" s="2" t="n">
        <v>0.0147</v>
      </c>
      <c r="C214" s="2" t="n">
        <v>-0.0065</v>
      </c>
      <c r="D214" s="18" t="n">
        <f aca="false">B213-C213</f>
        <v>-0.0024</v>
      </c>
      <c r="E214" s="0" t="n">
        <f aca="false">IF(D214&gt;0,1,-1)</f>
        <v>-1</v>
      </c>
      <c r="F214" s="0" t="n">
        <f aca="false">IF(D214&gt;0,-1,1)</f>
        <v>1</v>
      </c>
      <c r="I214" s="0" t="n">
        <f aca="false">(B214*E214)+(F214*C214)</f>
        <v>-0.0212</v>
      </c>
      <c r="J214" s="0" t="n">
        <f aca="false">(I214+1)*J213</f>
        <v>1.50453383535679</v>
      </c>
      <c r="K214" s="0" t="n">
        <f aca="false">J214-1</f>
        <v>0.504533835356791</v>
      </c>
    </row>
    <row r="215" customFormat="false" ht="15" hidden="false" customHeight="false" outlineLevel="0" collapsed="false">
      <c r="A215" s="5" t="n">
        <v>38442</v>
      </c>
      <c r="B215" s="2" t="n">
        <v>-0.0291</v>
      </c>
      <c r="C215" s="2" t="n">
        <v>-0.0021</v>
      </c>
      <c r="D215" s="18" t="n">
        <f aca="false">B214-C214</f>
        <v>0.0212</v>
      </c>
      <c r="E215" s="0" t="n">
        <f aca="false">IF(D215&gt;0,1,-1)</f>
        <v>1</v>
      </c>
      <c r="F215" s="0" t="n">
        <f aca="false">IF(D215&gt;0,-1,1)</f>
        <v>-1</v>
      </c>
      <c r="I215" s="0" t="n">
        <f aca="false">(B215*E215)+(F215*C215)</f>
        <v>-0.027</v>
      </c>
      <c r="J215" s="0" t="n">
        <f aca="false">(I215+1)*J214</f>
        <v>1.46391142180216</v>
      </c>
      <c r="K215" s="0" t="n">
        <f aca="false">J215-1</f>
        <v>0.463911421802157</v>
      </c>
    </row>
    <row r="216" customFormat="false" ht="15" hidden="false" customHeight="false" outlineLevel="0" collapsed="false">
      <c r="A216" s="5" t="n">
        <v>38472</v>
      </c>
      <c r="B216" s="2" t="n">
        <v>-0.0097</v>
      </c>
      <c r="C216" s="2" t="n">
        <v>0.0122</v>
      </c>
      <c r="D216" s="18" t="n">
        <f aca="false">B215-C215</f>
        <v>-0.027</v>
      </c>
      <c r="E216" s="0" t="n">
        <f aca="false">IF(D216&gt;0,1,-1)</f>
        <v>-1</v>
      </c>
      <c r="F216" s="0" t="n">
        <f aca="false">IF(D216&gt;0,-1,1)</f>
        <v>1</v>
      </c>
      <c r="I216" s="0" t="n">
        <f aca="false">(B216*E216)+(F216*C216)</f>
        <v>0.0219</v>
      </c>
      <c r="J216" s="0" t="n">
        <f aca="false">(I216+1)*J215</f>
        <v>1.49597108193962</v>
      </c>
      <c r="K216" s="0" t="n">
        <f aca="false">J216-1</f>
        <v>0.495971081939624</v>
      </c>
    </row>
    <row r="217" customFormat="false" ht="15" hidden="false" customHeight="false" outlineLevel="0" collapsed="false">
      <c r="A217" s="5" t="n">
        <v>38503</v>
      </c>
      <c r="B217" s="2" t="n">
        <v>0.0178</v>
      </c>
      <c r="C217" s="2" t="n">
        <v>0.0077</v>
      </c>
      <c r="D217" s="18" t="n">
        <f aca="false">B216-C216</f>
        <v>-0.0219</v>
      </c>
      <c r="E217" s="0" t="n">
        <f aca="false">IF(D217&gt;0,1,-1)</f>
        <v>-1</v>
      </c>
      <c r="F217" s="0" t="n">
        <f aca="false">IF(D217&gt;0,-1,1)</f>
        <v>1</v>
      </c>
      <c r="I217" s="0" t="n">
        <f aca="false">(B217*E217)+(F217*C217)</f>
        <v>-0.0101</v>
      </c>
      <c r="J217" s="0" t="n">
        <f aca="false">(I217+1)*J216</f>
        <v>1.48086177401203</v>
      </c>
      <c r="K217" s="0" t="n">
        <f aca="false">J217-1</f>
        <v>0.480861774012034</v>
      </c>
    </row>
    <row r="218" customFormat="false" ht="15" hidden="false" customHeight="false" outlineLevel="0" collapsed="false">
      <c r="A218" s="5" t="n">
        <v>38533</v>
      </c>
      <c r="B218" s="2" t="n">
        <v>0.0196</v>
      </c>
      <c r="C218" s="2" t="n">
        <v>0.0032</v>
      </c>
      <c r="D218" s="18" t="n">
        <f aca="false">B217-C217</f>
        <v>0.0101</v>
      </c>
      <c r="E218" s="0" t="n">
        <f aca="false">IF(D218&gt;0,1,-1)</f>
        <v>1</v>
      </c>
      <c r="F218" s="0" t="n">
        <f aca="false">IF(D218&gt;0,-1,1)</f>
        <v>-1</v>
      </c>
      <c r="I218" s="0" t="n">
        <f aca="false">(B218*E218)+(F218*C218)</f>
        <v>0.0164</v>
      </c>
      <c r="J218" s="0" t="n">
        <f aca="false">(I218+1)*J217</f>
        <v>1.50514790710583</v>
      </c>
      <c r="K218" s="0" t="n">
        <f aca="false">J218-1</f>
        <v>0.505147907105832</v>
      </c>
    </row>
    <row r="219" customFormat="false" ht="15" hidden="false" customHeight="false" outlineLevel="0" collapsed="false">
      <c r="A219" s="5" t="n">
        <v>38564</v>
      </c>
      <c r="B219" s="2" t="n">
        <v>0.0175</v>
      </c>
      <c r="C219" s="2" t="n">
        <v>-0.0093</v>
      </c>
      <c r="D219" s="18" t="n">
        <f aca="false">B218-C218</f>
        <v>0.0164</v>
      </c>
      <c r="E219" s="0" t="n">
        <f aca="false">IF(D219&gt;0,1,-1)</f>
        <v>1</v>
      </c>
      <c r="F219" s="0" t="n">
        <f aca="false">IF(D219&gt;0,-1,1)</f>
        <v>-1</v>
      </c>
      <c r="I219" s="0" t="n">
        <f aca="false">(B219*E219)+(F219*C219)</f>
        <v>0.0268</v>
      </c>
      <c r="J219" s="0" t="n">
        <f aca="false">(I219+1)*J218</f>
        <v>1.54548587101627</v>
      </c>
      <c r="K219" s="0" t="n">
        <f aca="false">J219-1</f>
        <v>0.545485871016268</v>
      </c>
    </row>
    <row r="220" customFormat="false" ht="15" hidden="false" customHeight="false" outlineLevel="0" collapsed="false">
      <c r="A220" s="5" t="n">
        <v>38595</v>
      </c>
      <c r="B220" s="2" t="n">
        <v>0.0019</v>
      </c>
      <c r="C220" s="2" t="n">
        <v>0.0115</v>
      </c>
      <c r="D220" s="18" t="n">
        <f aca="false">B219-C219</f>
        <v>0.0268</v>
      </c>
      <c r="E220" s="0" t="n">
        <f aca="false">IF(D220&gt;0,1,-1)</f>
        <v>1</v>
      </c>
      <c r="F220" s="0" t="n">
        <f aca="false">IF(D220&gt;0,-1,1)</f>
        <v>-1</v>
      </c>
      <c r="I220" s="0" t="n">
        <f aca="false">(B220*E220)+(F220*C220)</f>
        <v>-0.0096</v>
      </c>
      <c r="J220" s="0" t="n">
        <f aca="false">(I220+1)*J219</f>
        <v>1.53064920665451</v>
      </c>
      <c r="K220" s="0" t="n">
        <f aca="false">J220-1</f>
        <v>0.530649206654511</v>
      </c>
    </row>
    <row r="221" customFormat="false" ht="15" hidden="false" customHeight="false" outlineLevel="0" collapsed="false">
      <c r="A221" s="5" t="n">
        <v>38625</v>
      </c>
      <c r="B221" s="2" t="n">
        <v>-0.01</v>
      </c>
      <c r="C221" s="2" t="n">
        <v>-0.0082</v>
      </c>
      <c r="D221" s="18" t="n">
        <f aca="false">B220-C220</f>
        <v>-0.0096</v>
      </c>
      <c r="E221" s="0" t="n">
        <f aca="false">IF(D221&gt;0,1,-1)</f>
        <v>-1</v>
      </c>
      <c r="F221" s="0" t="n">
        <f aca="false">IF(D221&gt;0,-1,1)</f>
        <v>1</v>
      </c>
      <c r="I221" s="0" t="n">
        <f aca="false">(B221*E221)+(F221*C221)</f>
        <v>0.0018</v>
      </c>
      <c r="J221" s="0" t="n">
        <f aca="false">(I221+1)*J220</f>
        <v>1.53340437522649</v>
      </c>
      <c r="K221" s="0" t="n">
        <f aca="false">J221-1</f>
        <v>0.53340437522649</v>
      </c>
    </row>
    <row r="222" customFormat="false" ht="15" hidden="false" customHeight="false" outlineLevel="0" collapsed="false">
      <c r="A222" s="5" t="n">
        <v>38656</v>
      </c>
      <c r="B222" s="2" t="n">
        <v>-0.007</v>
      </c>
      <c r="C222" s="2" t="n">
        <v>-0.0044</v>
      </c>
      <c r="D222" s="18" t="n">
        <f aca="false">B221-C221</f>
        <v>-0.0018</v>
      </c>
      <c r="E222" s="0" t="n">
        <f aca="false">IF(D222&gt;0,1,-1)</f>
        <v>-1</v>
      </c>
      <c r="F222" s="0" t="n">
        <f aca="false">IF(D222&gt;0,-1,1)</f>
        <v>1</v>
      </c>
      <c r="I222" s="0" t="n">
        <f aca="false">(B222*E222)+(F222*C222)</f>
        <v>0.0026</v>
      </c>
      <c r="J222" s="0" t="n">
        <f aca="false">(I222+1)*J221</f>
        <v>1.53739122660208</v>
      </c>
      <c r="K222" s="0" t="n">
        <f aca="false">J222-1</f>
        <v>0.537391226602078</v>
      </c>
    </row>
    <row r="223" customFormat="false" ht="15" hidden="false" customHeight="false" outlineLevel="0" collapsed="false">
      <c r="A223" s="5" t="n">
        <v>38686</v>
      </c>
      <c r="B223" s="2" t="n">
        <v>0.0052</v>
      </c>
      <c r="C223" s="2" t="n">
        <v>0.0044</v>
      </c>
      <c r="D223" s="18" t="n">
        <f aca="false">B222-C222</f>
        <v>-0.0026</v>
      </c>
      <c r="E223" s="0" t="n">
        <f aca="false">IF(D223&gt;0,1,-1)</f>
        <v>-1</v>
      </c>
      <c r="F223" s="0" t="n">
        <f aca="false">IF(D223&gt;0,-1,1)</f>
        <v>1</v>
      </c>
      <c r="I223" s="0" t="n">
        <f aca="false">(B223*E223)+(F223*C223)</f>
        <v>-0.0008</v>
      </c>
      <c r="J223" s="0" t="n">
        <f aca="false">(I223+1)*J222</f>
        <v>1.5361613136208</v>
      </c>
      <c r="K223" s="0" t="n">
        <f aca="false">J223-1</f>
        <v>0.536161313620797</v>
      </c>
    </row>
    <row r="224" customFormat="false" ht="15" hidden="false" customHeight="false" outlineLevel="0" collapsed="false">
      <c r="A224" s="5" t="n">
        <v>38717</v>
      </c>
      <c r="B224" s="2" t="n">
        <v>0.0086</v>
      </c>
      <c r="C224" s="2" t="n">
        <v>0.0063</v>
      </c>
      <c r="D224" s="18" t="n">
        <f aca="false">B223-C223</f>
        <v>0.0008</v>
      </c>
      <c r="E224" s="0" t="n">
        <f aca="false">IF(D224&gt;0,1,-1)</f>
        <v>1</v>
      </c>
      <c r="F224" s="0" t="n">
        <f aca="false">IF(D224&gt;0,-1,1)</f>
        <v>-1</v>
      </c>
      <c r="I224" s="0" t="n">
        <f aca="false">(B224*E224)+(F224*C224)</f>
        <v>0.0023</v>
      </c>
      <c r="J224" s="0" t="n">
        <f aca="false">(I224+1)*J223</f>
        <v>1.53969448464212</v>
      </c>
      <c r="K224" s="0" t="n">
        <f aca="false">J224-1</f>
        <v>0.539694484642125</v>
      </c>
    </row>
    <row r="225" customFormat="false" ht="15" hidden="false" customHeight="false" outlineLevel="0" collapsed="false">
      <c r="A225" s="5" t="n">
        <v>38748</v>
      </c>
      <c r="B225" s="2" t="n">
        <v>0.016</v>
      </c>
      <c r="C225" s="2" t="n">
        <v>-0.001</v>
      </c>
      <c r="D225" s="18" t="n">
        <f aca="false">B224-C224</f>
        <v>0.0023</v>
      </c>
      <c r="E225" s="0" t="n">
        <f aca="false">IF(D225&gt;0,1,-1)</f>
        <v>1</v>
      </c>
      <c r="F225" s="0" t="n">
        <f aca="false">IF(D225&gt;0,-1,1)</f>
        <v>-1</v>
      </c>
      <c r="I225" s="0" t="n">
        <f aca="false">(B225*E225)+(F225*C225)</f>
        <v>0.017</v>
      </c>
      <c r="J225" s="0" t="n">
        <f aca="false">(I225+1)*J224</f>
        <v>1.56586929088104</v>
      </c>
      <c r="K225" s="0" t="n">
        <f aca="false">J225-1</f>
        <v>0.565869290881041</v>
      </c>
    </row>
    <row r="226" customFormat="false" ht="15" hidden="false" customHeight="false" outlineLevel="0" collapsed="false">
      <c r="A226" s="5" t="n">
        <v>38776</v>
      </c>
      <c r="B226" s="2" t="n">
        <v>0.0067</v>
      </c>
      <c r="C226" s="2" t="n">
        <v>-0.0003</v>
      </c>
      <c r="D226" s="18" t="n">
        <f aca="false">B225-C225</f>
        <v>0.017</v>
      </c>
      <c r="E226" s="0" t="n">
        <f aca="false">IF(D226&gt;0,1,-1)</f>
        <v>1</v>
      </c>
      <c r="F226" s="0" t="n">
        <f aca="false">IF(D226&gt;0,-1,1)</f>
        <v>-1</v>
      </c>
      <c r="I226" s="0" t="n">
        <f aca="false">(B226*E226)+(F226*C226)</f>
        <v>0.007</v>
      </c>
      <c r="J226" s="0" t="n">
        <f aca="false">(I226+1)*J225</f>
        <v>1.57683037591721</v>
      </c>
      <c r="K226" s="0" t="n">
        <f aca="false">J226-1</f>
        <v>0.576830375917208</v>
      </c>
    </row>
    <row r="227" customFormat="false" ht="15" hidden="false" customHeight="false" outlineLevel="0" collapsed="false">
      <c r="A227" s="5" t="n">
        <v>38807</v>
      </c>
      <c r="B227" s="2" t="n">
        <v>0.006</v>
      </c>
      <c r="C227" s="2" t="n">
        <v>-0.0035</v>
      </c>
      <c r="D227" s="18" t="n">
        <f aca="false">B226-C226</f>
        <v>0.007</v>
      </c>
      <c r="E227" s="0" t="n">
        <f aca="false">IF(D227&gt;0,1,-1)</f>
        <v>1</v>
      </c>
      <c r="F227" s="0" t="n">
        <f aca="false">IF(D227&gt;0,-1,1)</f>
        <v>-1</v>
      </c>
      <c r="I227" s="0" t="n">
        <f aca="false">(B227*E227)+(F227*C227)</f>
        <v>0.0095</v>
      </c>
      <c r="J227" s="0" t="n">
        <f aca="false">(I227+1)*J226</f>
        <v>1.59181026448842</v>
      </c>
      <c r="K227" s="0" t="n">
        <f aca="false">J227-1</f>
        <v>0.591810264488421</v>
      </c>
    </row>
    <row r="228" customFormat="false" ht="15" hidden="false" customHeight="false" outlineLevel="0" collapsed="false">
      <c r="A228" s="5" t="n">
        <v>38837</v>
      </c>
      <c r="B228" s="2" t="n">
        <v>0.0062</v>
      </c>
      <c r="C228" s="2" t="n">
        <v>0.0005</v>
      </c>
      <c r="D228" s="18" t="n">
        <f aca="false">B227-C227</f>
        <v>0.0095</v>
      </c>
      <c r="E228" s="0" t="n">
        <f aca="false">IF(D228&gt;0,1,-1)</f>
        <v>1</v>
      </c>
      <c r="F228" s="0" t="n">
        <f aca="false">IF(D228&gt;0,-1,1)</f>
        <v>-1</v>
      </c>
      <c r="I228" s="0" t="n">
        <f aca="false">(B228*E228)+(F228*C228)</f>
        <v>0.0057</v>
      </c>
      <c r="J228" s="0" t="n">
        <f aca="false">(I228+1)*J227</f>
        <v>1.60088358299601</v>
      </c>
      <c r="K228" s="0" t="n">
        <f aca="false">J228-1</f>
        <v>0.600883582996005</v>
      </c>
    </row>
    <row r="229" customFormat="false" ht="15" hidden="false" customHeight="false" outlineLevel="0" collapsed="false">
      <c r="A229" s="5" t="n">
        <v>38868</v>
      </c>
      <c r="B229" s="2" t="n">
        <v>-0.0001</v>
      </c>
      <c r="C229" s="2" t="n">
        <v>0.0004</v>
      </c>
      <c r="D229" s="18" t="n">
        <f aca="false">B228-C228</f>
        <v>0.0057</v>
      </c>
      <c r="E229" s="0" t="n">
        <f aca="false">IF(D229&gt;0,1,-1)</f>
        <v>1</v>
      </c>
      <c r="F229" s="0" t="n">
        <f aca="false">IF(D229&gt;0,-1,1)</f>
        <v>-1</v>
      </c>
      <c r="I229" s="0" t="n">
        <f aca="false">(B229*E229)+(F229*C229)</f>
        <v>-0.0005</v>
      </c>
      <c r="J229" s="0" t="n">
        <f aca="false">(I229+1)*J228</f>
        <v>1.60008314120451</v>
      </c>
      <c r="K229" s="0" t="n">
        <f aca="false">J229-1</f>
        <v>0.600083141204507</v>
      </c>
    </row>
    <row r="230" customFormat="false" ht="15" hidden="false" customHeight="false" outlineLevel="0" collapsed="false">
      <c r="A230" s="5" t="n">
        <v>38898</v>
      </c>
      <c r="B230" s="2" t="n">
        <v>-0.0035</v>
      </c>
      <c r="C230" s="2" t="n">
        <v>0.0019</v>
      </c>
      <c r="D230" s="18" t="n">
        <f aca="false">B229-C229</f>
        <v>-0.0005</v>
      </c>
      <c r="E230" s="0" t="n">
        <f aca="false">IF(D230&gt;0,1,-1)</f>
        <v>-1</v>
      </c>
      <c r="F230" s="0" t="n">
        <f aca="false">IF(D230&gt;0,-1,1)</f>
        <v>1</v>
      </c>
      <c r="I230" s="0" t="n">
        <f aca="false">(B230*E230)+(F230*C230)</f>
        <v>0.0054</v>
      </c>
      <c r="J230" s="0" t="n">
        <f aca="false">(I230+1)*J229</f>
        <v>1.60872359016701</v>
      </c>
      <c r="K230" s="0" t="n">
        <f aca="false">J230-1</f>
        <v>0.608723590167012</v>
      </c>
    </row>
    <row r="231" customFormat="false" ht="15" hidden="false" customHeight="false" outlineLevel="0" collapsed="false">
      <c r="A231" s="5" t="n">
        <v>38929</v>
      </c>
      <c r="B231" s="2" t="n">
        <v>0.0098</v>
      </c>
      <c r="C231" s="2" t="n">
        <v>0.0105</v>
      </c>
      <c r="D231" s="18" t="n">
        <f aca="false">B230-C230</f>
        <v>-0.0054</v>
      </c>
      <c r="E231" s="0" t="n">
        <f aca="false">IF(D231&gt;0,1,-1)</f>
        <v>-1</v>
      </c>
      <c r="F231" s="0" t="n">
        <f aca="false">IF(D231&gt;0,-1,1)</f>
        <v>1</v>
      </c>
      <c r="I231" s="0" t="n">
        <f aca="false">(B231*E231)+(F231*C231)</f>
        <v>0.000700000000000001</v>
      </c>
      <c r="J231" s="0" t="n">
        <f aca="false">(I231+1)*J230</f>
        <v>1.60984969668013</v>
      </c>
      <c r="K231" s="0" t="n">
        <f aca="false">J231-1</f>
        <v>0.609849696680129</v>
      </c>
    </row>
    <row r="232" customFormat="false" ht="15" hidden="false" customHeight="false" outlineLevel="0" collapsed="false">
      <c r="A232" s="5" t="n">
        <v>38960</v>
      </c>
      <c r="B232" s="2" t="n">
        <v>0.0162</v>
      </c>
      <c r="C232" s="2" t="n">
        <v>0.0112</v>
      </c>
      <c r="D232" s="18" t="n">
        <f aca="false">B231-C231</f>
        <v>-0.000700000000000001</v>
      </c>
      <c r="E232" s="0" t="n">
        <f aca="false">IF(D232&gt;0,1,-1)</f>
        <v>-1</v>
      </c>
      <c r="F232" s="0" t="n">
        <f aca="false">IF(D232&gt;0,-1,1)</f>
        <v>1</v>
      </c>
      <c r="I232" s="0" t="n">
        <f aca="false">(B232*E232)+(F232*C232)</f>
        <v>-0.005</v>
      </c>
      <c r="J232" s="0" t="n">
        <f aca="false">(I232+1)*J231</f>
        <v>1.60180044819673</v>
      </c>
      <c r="K232" s="0" t="n">
        <f aca="false">J232-1</f>
        <v>0.601800448196728</v>
      </c>
    </row>
    <row r="233" customFormat="false" ht="15" hidden="false" customHeight="false" outlineLevel="0" collapsed="false">
      <c r="A233" s="5" t="n">
        <v>38990</v>
      </c>
      <c r="B233" s="2" t="n">
        <v>0.0142</v>
      </c>
      <c r="C233" s="2" t="n">
        <v>0.0073</v>
      </c>
      <c r="D233" s="18" t="n">
        <f aca="false">B232-C232</f>
        <v>0.005</v>
      </c>
      <c r="E233" s="0" t="n">
        <f aca="false">IF(D233&gt;0,1,-1)</f>
        <v>1</v>
      </c>
      <c r="F233" s="0" t="n">
        <f aca="false">IF(D233&gt;0,-1,1)</f>
        <v>-1</v>
      </c>
      <c r="I233" s="0" t="n">
        <f aca="false">(B233*E233)+(F233*C233)</f>
        <v>0.0069</v>
      </c>
      <c r="J233" s="0" t="n">
        <f aca="false">(I233+1)*J232</f>
        <v>1.61285287128929</v>
      </c>
      <c r="K233" s="0" t="n">
        <f aca="false">J233-1</f>
        <v>0.612852871289285</v>
      </c>
    </row>
    <row r="234" customFormat="false" ht="15" hidden="false" customHeight="false" outlineLevel="0" collapsed="false">
      <c r="A234" s="5" t="n">
        <v>39021</v>
      </c>
      <c r="B234" s="2" t="n">
        <v>0.0136</v>
      </c>
      <c r="C234" s="2" t="n">
        <v>0.0044</v>
      </c>
      <c r="D234" s="18" t="n">
        <f aca="false">B233-C233</f>
        <v>0.0069</v>
      </c>
      <c r="E234" s="0" t="n">
        <f aca="false">IF(D234&gt;0,1,-1)</f>
        <v>1</v>
      </c>
      <c r="F234" s="0" t="n">
        <f aca="false">IF(D234&gt;0,-1,1)</f>
        <v>-1</v>
      </c>
      <c r="I234" s="0" t="n">
        <f aca="false">(B234*E234)+(F234*C234)</f>
        <v>0.0092</v>
      </c>
      <c r="J234" s="0" t="n">
        <f aca="false">(I234+1)*J233</f>
        <v>1.62769111770515</v>
      </c>
      <c r="K234" s="0" t="n">
        <f aca="false">J234-1</f>
        <v>0.627691117705147</v>
      </c>
    </row>
    <row r="235" customFormat="false" ht="15" hidden="false" customHeight="false" outlineLevel="0" collapsed="false">
      <c r="A235" s="5" t="n">
        <v>39051</v>
      </c>
      <c r="B235" s="2" t="n">
        <v>0.0168</v>
      </c>
      <c r="C235" s="2" t="n">
        <v>0.0078</v>
      </c>
      <c r="D235" s="18" t="n">
        <f aca="false">B234-C234</f>
        <v>0.0092</v>
      </c>
      <c r="E235" s="0" t="n">
        <f aca="false">IF(D235&gt;0,1,-1)</f>
        <v>1</v>
      </c>
      <c r="F235" s="0" t="n">
        <f aca="false">IF(D235&gt;0,-1,1)</f>
        <v>-1</v>
      </c>
      <c r="I235" s="0" t="n">
        <f aca="false">(B235*E235)+(F235*C235)</f>
        <v>0.009</v>
      </c>
      <c r="J235" s="0" t="n">
        <f aca="false">(I235+1)*J234</f>
        <v>1.64234033776449</v>
      </c>
      <c r="K235" s="0" t="n">
        <f aca="false">J235-1</f>
        <v>0.642340337764493</v>
      </c>
    </row>
    <row r="236" customFormat="false" ht="15" hidden="false" customHeight="false" outlineLevel="0" collapsed="false">
      <c r="A236" s="5" t="n">
        <v>39082</v>
      </c>
      <c r="B236" s="2" t="n">
        <v>0.011</v>
      </c>
      <c r="C236" s="2" t="n">
        <v>-0.0046</v>
      </c>
      <c r="D236" s="18" t="n">
        <f aca="false">B235-C235</f>
        <v>0.009</v>
      </c>
      <c r="E236" s="0" t="n">
        <f aca="false">IF(D236&gt;0,1,-1)</f>
        <v>1</v>
      </c>
      <c r="F236" s="0" t="n">
        <f aca="false">IF(D236&gt;0,-1,1)</f>
        <v>-1</v>
      </c>
      <c r="I236" s="0" t="n">
        <f aca="false">(B236*E236)+(F236*C236)</f>
        <v>0.0156</v>
      </c>
      <c r="J236" s="0" t="n">
        <f aca="false">(I236+1)*J235</f>
        <v>1.66796084703362</v>
      </c>
      <c r="K236" s="0" t="n">
        <f aca="false">J236-1</f>
        <v>0.667960847033619</v>
      </c>
    </row>
    <row r="237" customFormat="false" ht="15" hidden="false" customHeight="false" outlineLevel="0" collapsed="false">
      <c r="A237" s="5" t="n">
        <v>39113</v>
      </c>
      <c r="B237" s="2" t="n">
        <v>0.0112</v>
      </c>
      <c r="C237" s="2" t="n">
        <v>0</v>
      </c>
      <c r="D237" s="18" t="n">
        <f aca="false">B236-C236</f>
        <v>0.0156</v>
      </c>
      <c r="E237" s="0" t="n">
        <f aca="false">IF(D237&gt;0,1,-1)</f>
        <v>1</v>
      </c>
      <c r="F237" s="0" t="n">
        <f aca="false">IF(D237&gt;0,-1,1)</f>
        <v>-1</v>
      </c>
      <c r="I237" s="0" t="n">
        <f aca="false">(B237*E237)+(F237*C237)</f>
        <v>0.0112</v>
      </c>
      <c r="J237" s="0" t="n">
        <f aca="false">(I237+1)*J236</f>
        <v>1.6866420085204</v>
      </c>
      <c r="K237" s="0" t="n">
        <f aca="false">J237-1</f>
        <v>0.686642008520396</v>
      </c>
    </row>
    <row r="238" customFormat="false" ht="15" hidden="false" customHeight="false" outlineLevel="0" collapsed="false">
      <c r="A238" s="5" t="n">
        <v>39141</v>
      </c>
      <c r="B238" s="2" t="n">
        <v>0.014</v>
      </c>
      <c r="C238" s="2" t="n">
        <v>0.0132</v>
      </c>
      <c r="D238" s="18" t="n">
        <f aca="false">B237-C237</f>
        <v>0.0112</v>
      </c>
      <c r="E238" s="0" t="n">
        <f aca="false">IF(D238&gt;0,1,-1)</f>
        <v>1</v>
      </c>
      <c r="F238" s="0" t="n">
        <f aca="false">IF(D238&gt;0,-1,1)</f>
        <v>-1</v>
      </c>
      <c r="I238" s="0" t="n">
        <f aca="false">(B238*E238)+(F238*C238)</f>
        <v>0.000799999999999997</v>
      </c>
      <c r="J238" s="0" t="n">
        <f aca="false">(I238+1)*J237</f>
        <v>1.68799132212721</v>
      </c>
      <c r="K238" s="0" t="n">
        <f aca="false">J238-1</f>
        <v>0.687991322127212</v>
      </c>
    </row>
    <row r="239" customFormat="false" ht="15" hidden="false" customHeight="false" outlineLevel="0" collapsed="false">
      <c r="A239" s="5" t="n">
        <v>39172</v>
      </c>
      <c r="B239" s="2" t="n">
        <v>0.0011</v>
      </c>
      <c r="C239" s="2" t="n">
        <v>0.0024</v>
      </c>
      <c r="D239" s="18" t="n">
        <f aca="false">B238-C238</f>
        <v>0.000799999999999997</v>
      </c>
      <c r="E239" s="0" t="n">
        <f aca="false">IF(D239&gt;0,1,-1)</f>
        <v>1</v>
      </c>
      <c r="F239" s="0" t="n">
        <f aca="false">IF(D239&gt;0,-1,1)</f>
        <v>-1</v>
      </c>
      <c r="I239" s="0" t="n">
        <f aca="false">(B239*E239)+(F239*C239)</f>
        <v>-0.0013</v>
      </c>
      <c r="J239" s="0" t="n">
        <f aca="false">(I239+1)*J238</f>
        <v>1.68579693340845</v>
      </c>
      <c r="K239" s="0" t="n">
        <f aca="false">J239-1</f>
        <v>0.685796933408447</v>
      </c>
    </row>
    <row r="240" customFormat="false" ht="15" hidden="false" customHeight="false" outlineLevel="0" collapsed="false">
      <c r="A240" s="5" t="n">
        <v>39202</v>
      </c>
      <c r="B240" s="2" t="n">
        <v>0.013</v>
      </c>
      <c r="C240" s="2" t="n">
        <v>0.0045</v>
      </c>
      <c r="D240" s="18" t="n">
        <f aca="false">B239-C239</f>
        <v>-0.0013</v>
      </c>
      <c r="E240" s="0" t="n">
        <f aca="false">IF(D240&gt;0,1,-1)</f>
        <v>-1</v>
      </c>
      <c r="F240" s="0" t="n">
        <f aca="false">IF(D240&gt;0,-1,1)</f>
        <v>1</v>
      </c>
      <c r="I240" s="0" t="n">
        <f aca="false">(B240*E240)+(F240*C240)</f>
        <v>-0.0085</v>
      </c>
      <c r="J240" s="0" t="n">
        <f aca="false">(I240+1)*J239</f>
        <v>1.67146765947447</v>
      </c>
      <c r="K240" s="0" t="n">
        <f aca="false">J240-1</f>
        <v>0.671467659474475</v>
      </c>
    </row>
    <row r="241" customFormat="false" ht="15" hidden="false" customHeight="false" outlineLevel="0" collapsed="false">
      <c r="A241" s="5" t="n">
        <v>39233</v>
      </c>
      <c r="B241" s="2" t="n">
        <v>0.0075</v>
      </c>
      <c r="C241" s="2" t="n">
        <v>-0.0064</v>
      </c>
      <c r="D241" s="18" t="n">
        <f aca="false">B240-C240</f>
        <v>0.0085</v>
      </c>
      <c r="E241" s="0" t="n">
        <f aca="false">IF(D241&gt;0,1,-1)</f>
        <v>1</v>
      </c>
      <c r="F241" s="0" t="n">
        <f aca="false">IF(D241&gt;0,-1,1)</f>
        <v>-1</v>
      </c>
      <c r="I241" s="0" t="n">
        <f aca="false">(B241*E241)+(F241*C241)</f>
        <v>0.0139</v>
      </c>
      <c r="J241" s="0" t="n">
        <f aca="false">(I241+1)*J240</f>
        <v>1.69470105994117</v>
      </c>
      <c r="K241" s="0" t="n">
        <f aca="false">J241-1</f>
        <v>0.69470105994117</v>
      </c>
    </row>
    <row r="242" customFormat="false" ht="15" hidden="false" customHeight="false" outlineLevel="0" collapsed="false">
      <c r="A242" s="5" t="n">
        <v>39263</v>
      </c>
      <c r="B242" s="2" t="n">
        <v>-0.018</v>
      </c>
      <c r="C242" s="2" t="n">
        <v>0.0016</v>
      </c>
      <c r="D242" s="18" t="n">
        <f aca="false">B241-C241</f>
        <v>0.0139</v>
      </c>
      <c r="E242" s="0" t="n">
        <f aca="false">IF(D242&gt;0,1,-1)</f>
        <v>1</v>
      </c>
      <c r="F242" s="0" t="n">
        <f aca="false">IF(D242&gt;0,-1,1)</f>
        <v>-1</v>
      </c>
      <c r="I242" s="0" t="n">
        <f aca="false">(B242*E242)+(F242*C242)</f>
        <v>-0.0196</v>
      </c>
      <c r="J242" s="0" t="n">
        <f aca="false">(I242+1)*J241</f>
        <v>1.66148491916632</v>
      </c>
      <c r="K242" s="0" t="n">
        <f aca="false">J242-1</f>
        <v>0.661484919166323</v>
      </c>
    </row>
    <row r="243" customFormat="false" ht="15" hidden="false" customHeight="false" outlineLevel="0" collapsed="false">
      <c r="A243" s="5" t="n">
        <v>39294</v>
      </c>
      <c r="B243" s="2" t="n">
        <v>-0.0354</v>
      </c>
      <c r="C243" s="2" t="n">
        <v>0.014</v>
      </c>
      <c r="D243" s="18" t="n">
        <f aca="false">B242-C242</f>
        <v>-0.0196</v>
      </c>
      <c r="E243" s="0" t="n">
        <f aca="false">IF(D243&gt;0,1,-1)</f>
        <v>-1</v>
      </c>
      <c r="F243" s="0" t="n">
        <f aca="false">IF(D243&gt;0,-1,1)</f>
        <v>1</v>
      </c>
      <c r="I243" s="0" t="n">
        <f aca="false">(B243*E243)+(F243*C243)</f>
        <v>0.0494</v>
      </c>
      <c r="J243" s="0" t="n">
        <f aca="false">(I243+1)*J242</f>
        <v>1.74356227417314</v>
      </c>
      <c r="K243" s="0" t="n">
        <f aca="false">J243-1</f>
        <v>0.743562274173139</v>
      </c>
    </row>
    <row r="244" customFormat="false" ht="15" hidden="false" customHeight="false" outlineLevel="0" collapsed="false">
      <c r="A244" s="5" t="n">
        <v>39325</v>
      </c>
      <c r="B244" s="2" t="n">
        <v>0.0136</v>
      </c>
      <c r="C244" s="2" t="n">
        <v>0.0149</v>
      </c>
      <c r="D244" s="18" t="n">
        <f aca="false">B243-C243</f>
        <v>-0.0494</v>
      </c>
      <c r="E244" s="0" t="n">
        <f aca="false">IF(D244&gt;0,1,-1)</f>
        <v>-1</v>
      </c>
      <c r="F244" s="0" t="n">
        <f aca="false">IF(D244&gt;0,-1,1)</f>
        <v>1</v>
      </c>
      <c r="I244" s="0" t="n">
        <f aca="false">(B244*E244)+(F244*C244)</f>
        <v>0.0013</v>
      </c>
      <c r="J244" s="0" t="n">
        <f aca="false">(I244+1)*J243</f>
        <v>1.74582890512956</v>
      </c>
      <c r="K244" s="0" t="n">
        <f aca="false">J244-1</f>
        <v>0.745828905129565</v>
      </c>
    </row>
    <row r="245" customFormat="false" ht="15" hidden="false" customHeight="false" outlineLevel="0" collapsed="false">
      <c r="A245" s="5" t="n">
        <v>39355</v>
      </c>
      <c r="B245" s="2" t="n">
        <v>0.0262</v>
      </c>
      <c r="C245" s="2" t="n">
        <v>0.006</v>
      </c>
      <c r="D245" s="18" t="n">
        <f aca="false">B244-C244</f>
        <v>-0.0013</v>
      </c>
      <c r="E245" s="0" t="n">
        <f aca="false">IF(D245&gt;0,1,-1)</f>
        <v>-1</v>
      </c>
      <c r="F245" s="0" t="n">
        <f aca="false">IF(D245&gt;0,-1,1)</f>
        <v>1</v>
      </c>
      <c r="I245" s="0" t="n">
        <f aca="false">(B245*E245)+(F245*C245)</f>
        <v>-0.0202</v>
      </c>
      <c r="J245" s="0" t="n">
        <f aca="false">(I245+1)*J244</f>
        <v>1.71056316124595</v>
      </c>
      <c r="K245" s="0" t="n">
        <f aca="false">J245-1</f>
        <v>0.710563161245947</v>
      </c>
    </row>
    <row r="246" customFormat="false" ht="15" hidden="false" customHeight="false" outlineLevel="0" collapsed="false">
      <c r="A246" s="5" t="n">
        <v>39386</v>
      </c>
      <c r="B246" s="2" t="n">
        <v>0.006</v>
      </c>
      <c r="C246" s="2" t="n">
        <v>0.0063</v>
      </c>
      <c r="D246" s="18" t="n">
        <f aca="false">B245-C245</f>
        <v>0.0202</v>
      </c>
      <c r="E246" s="0" t="n">
        <f aca="false">IF(D246&gt;0,1,-1)</f>
        <v>1</v>
      </c>
      <c r="F246" s="0" t="n">
        <f aca="false">IF(D246&gt;0,-1,1)</f>
        <v>-1</v>
      </c>
      <c r="I246" s="0" t="n">
        <f aca="false">(B246*E246)+(F246*C246)</f>
        <v>-0.0003</v>
      </c>
      <c r="J246" s="0" t="n">
        <f aca="false">(I246+1)*J245</f>
        <v>1.71004999229757</v>
      </c>
      <c r="K246" s="0" t="n">
        <f aca="false">J246-1</f>
        <v>0.710049992297574</v>
      </c>
    </row>
    <row r="247" customFormat="false" ht="15" hidden="false" customHeight="false" outlineLevel="0" collapsed="false">
      <c r="A247" s="5" t="n">
        <v>39416</v>
      </c>
      <c r="B247" s="2" t="n">
        <v>-0.0217</v>
      </c>
      <c r="C247" s="2" t="n">
        <v>0.0268</v>
      </c>
      <c r="D247" s="18" t="n">
        <f aca="false">B246-C246</f>
        <v>-0.0003</v>
      </c>
      <c r="E247" s="0" t="n">
        <f aca="false">IF(D247&gt;0,1,-1)</f>
        <v>-1</v>
      </c>
      <c r="F247" s="0" t="n">
        <f aca="false">IF(D247&gt;0,-1,1)</f>
        <v>1</v>
      </c>
      <c r="I247" s="0" t="n">
        <f aca="false">(B247*E247)+(F247*C247)</f>
        <v>0.0485</v>
      </c>
      <c r="J247" s="0" t="n">
        <f aca="false">(I247+1)*J246</f>
        <v>1.79298741692401</v>
      </c>
      <c r="K247" s="0" t="n">
        <f aca="false">J247-1</f>
        <v>0.792987416924006</v>
      </c>
    </row>
    <row r="248" customFormat="false" ht="15" hidden="false" customHeight="false" outlineLevel="0" collapsed="false">
      <c r="A248" s="5" t="n">
        <v>39447</v>
      </c>
      <c r="B248" s="2" t="n">
        <v>0.0029</v>
      </c>
      <c r="C248" s="2" t="n">
        <v>0.0021</v>
      </c>
      <c r="D248" s="18" t="n">
        <f aca="false">B247-C247</f>
        <v>-0.0485</v>
      </c>
      <c r="E248" s="0" t="n">
        <f aca="false">IF(D248&gt;0,1,-1)</f>
        <v>-1</v>
      </c>
      <c r="F248" s="0" t="n">
        <f aca="false">IF(D248&gt;0,-1,1)</f>
        <v>1</v>
      </c>
      <c r="I248" s="0" t="n">
        <f aca="false">(B248*E248)+(F248*C248)</f>
        <v>-0.0008</v>
      </c>
      <c r="J248" s="0" t="n">
        <f aca="false">(I248+1)*J247</f>
        <v>1.79155302699047</v>
      </c>
      <c r="K248" s="0" t="n">
        <f aca="false">J248-1</f>
        <v>0.791553026990467</v>
      </c>
    </row>
    <row r="249" customFormat="false" ht="15" hidden="false" customHeight="false" outlineLevel="0" collapsed="false">
      <c r="A249" s="5" t="n">
        <v>39478</v>
      </c>
      <c r="B249" s="2" t="n">
        <v>-0.0133</v>
      </c>
      <c r="C249" s="2" t="n">
        <v>0.0251</v>
      </c>
      <c r="D249" s="18" t="n">
        <f aca="false">B248-C248</f>
        <v>0.0008</v>
      </c>
      <c r="E249" s="0" t="n">
        <f aca="false">IF(D249&gt;0,1,-1)</f>
        <v>1</v>
      </c>
      <c r="F249" s="0" t="n">
        <f aca="false">IF(D249&gt;0,-1,1)</f>
        <v>-1</v>
      </c>
      <c r="I249" s="0" t="n">
        <f aca="false">(B249*E249)+(F249*C249)</f>
        <v>-0.0384</v>
      </c>
      <c r="J249" s="0" t="n">
        <f aca="false">(I249+1)*J248</f>
        <v>1.72275739075403</v>
      </c>
      <c r="K249" s="0" t="n">
        <f aca="false">J249-1</f>
        <v>0.722757390754033</v>
      </c>
    </row>
    <row r="250" customFormat="false" ht="15" hidden="false" customHeight="false" outlineLevel="0" collapsed="false">
      <c r="A250" s="5" t="n">
        <v>39507</v>
      </c>
      <c r="B250" s="2" t="n">
        <v>-0.0136</v>
      </c>
      <c r="C250" s="2" t="n">
        <v>0.0133</v>
      </c>
      <c r="D250" s="18" t="n">
        <f aca="false">B249-C249</f>
        <v>-0.0384</v>
      </c>
      <c r="E250" s="0" t="n">
        <f aca="false">IF(D250&gt;0,1,-1)</f>
        <v>-1</v>
      </c>
      <c r="F250" s="0" t="n">
        <f aca="false">IF(D250&gt;0,-1,1)</f>
        <v>1</v>
      </c>
      <c r="I250" s="0" t="n">
        <f aca="false">(B250*E250)+(F250*C250)</f>
        <v>0.0269</v>
      </c>
      <c r="J250" s="0" t="n">
        <f aca="false">(I250+1)*J249</f>
        <v>1.76909956456532</v>
      </c>
      <c r="K250" s="0" t="n">
        <f aca="false">J250-1</f>
        <v>0.769099564565316</v>
      </c>
    </row>
    <row r="251" customFormat="false" ht="15" hidden="false" customHeight="false" outlineLevel="0" collapsed="false">
      <c r="A251" s="5" t="n">
        <v>39538</v>
      </c>
      <c r="B251" s="2" t="n">
        <v>-0.0034</v>
      </c>
      <c r="C251" s="2" t="n">
        <v>0.0065</v>
      </c>
      <c r="D251" s="18" t="n">
        <f aca="false">B250-C250</f>
        <v>-0.0269</v>
      </c>
      <c r="E251" s="0" t="n">
        <f aca="false">IF(D251&gt;0,1,-1)</f>
        <v>-1</v>
      </c>
      <c r="F251" s="0" t="n">
        <f aca="false">IF(D251&gt;0,-1,1)</f>
        <v>1</v>
      </c>
      <c r="I251" s="0" t="n">
        <f aca="false">(B251*E251)+(F251*C251)</f>
        <v>0.0099</v>
      </c>
      <c r="J251" s="0" t="n">
        <f aca="false">(I251+1)*J250</f>
        <v>1.78661365025451</v>
      </c>
      <c r="K251" s="0" t="n">
        <f aca="false">J251-1</f>
        <v>0.786613650254513</v>
      </c>
    </row>
    <row r="252" customFormat="false" ht="15" hidden="false" customHeight="false" outlineLevel="0" collapsed="false">
      <c r="A252" s="5" t="n">
        <v>39568</v>
      </c>
      <c r="B252" s="2" t="n">
        <v>0.0431</v>
      </c>
      <c r="C252" s="2" t="n">
        <v>-0.0167</v>
      </c>
      <c r="D252" s="18" t="n">
        <f aca="false">B251-C251</f>
        <v>-0.0099</v>
      </c>
      <c r="E252" s="0" t="n">
        <f aca="false">IF(D252&gt;0,1,-1)</f>
        <v>-1</v>
      </c>
      <c r="F252" s="0" t="n">
        <f aca="false">IF(D252&gt;0,-1,1)</f>
        <v>1</v>
      </c>
      <c r="I252" s="0" t="n">
        <f aca="false">(B252*E252)+(F252*C252)</f>
        <v>-0.0598</v>
      </c>
      <c r="J252" s="0" t="n">
        <f aca="false">(I252+1)*J251</f>
        <v>1.67977415396929</v>
      </c>
      <c r="K252" s="0" t="n">
        <f aca="false">J252-1</f>
        <v>0.679774153969293</v>
      </c>
    </row>
    <row r="253" customFormat="false" ht="15" hidden="false" customHeight="false" outlineLevel="0" collapsed="false">
      <c r="A253" s="5" t="n">
        <v>39599</v>
      </c>
      <c r="B253" s="2" t="n">
        <v>0.0036</v>
      </c>
      <c r="C253" s="2" t="n">
        <v>-0.0095</v>
      </c>
      <c r="D253" s="18" t="n">
        <f aca="false">B252-C252</f>
        <v>0.0598</v>
      </c>
      <c r="E253" s="0" t="n">
        <f aca="false">IF(D253&gt;0,1,-1)</f>
        <v>1</v>
      </c>
      <c r="F253" s="0" t="n">
        <f aca="false">IF(D253&gt;0,-1,1)</f>
        <v>-1</v>
      </c>
      <c r="I253" s="0" t="n">
        <f aca="false">(B253*E253)+(F253*C253)</f>
        <v>0.0131</v>
      </c>
      <c r="J253" s="0" t="n">
        <f aca="false">(I253+1)*J252</f>
        <v>1.70177919538629</v>
      </c>
      <c r="K253" s="0" t="n">
        <f aca="false">J253-1</f>
        <v>0.701779195386291</v>
      </c>
    </row>
    <row r="254" customFormat="false" ht="15" hidden="false" customHeight="false" outlineLevel="0" collapsed="false">
      <c r="A254" s="5" t="n">
        <v>39629</v>
      </c>
      <c r="B254" s="2" t="n">
        <v>-0.028</v>
      </c>
      <c r="C254" s="2" t="n">
        <v>0.0055</v>
      </c>
      <c r="D254" s="18" t="n">
        <f aca="false">B253-C253</f>
        <v>0.0131</v>
      </c>
      <c r="E254" s="0" t="n">
        <f aca="false">IF(D254&gt;0,1,-1)</f>
        <v>1</v>
      </c>
      <c r="F254" s="0" t="n">
        <f aca="false">IF(D254&gt;0,-1,1)</f>
        <v>-1</v>
      </c>
      <c r="I254" s="0" t="n">
        <f aca="false">(B254*E254)+(F254*C254)</f>
        <v>-0.0335</v>
      </c>
      <c r="J254" s="0" t="n">
        <f aca="false">(I254+1)*J253</f>
        <v>1.64476959234085</v>
      </c>
      <c r="K254" s="0" t="n">
        <f aca="false">J254-1</f>
        <v>0.64476959234085</v>
      </c>
    </row>
    <row r="255" customFormat="false" ht="15" hidden="false" customHeight="false" outlineLevel="0" collapsed="false">
      <c r="A255" s="5" t="n">
        <v>39660</v>
      </c>
      <c r="B255" s="2" t="n">
        <v>-0.0133</v>
      </c>
      <c r="C255" s="2" t="n">
        <v>0.0055</v>
      </c>
      <c r="D255" s="18" t="n">
        <f aca="false">B254-C254</f>
        <v>-0.0335</v>
      </c>
      <c r="E255" s="0" t="n">
        <f aca="false">IF(D255&gt;0,1,-1)</f>
        <v>-1</v>
      </c>
      <c r="F255" s="0" t="n">
        <f aca="false">IF(D255&gt;0,-1,1)</f>
        <v>1</v>
      </c>
      <c r="I255" s="0" t="n">
        <f aca="false">(B255*E255)+(F255*C255)</f>
        <v>0.0188</v>
      </c>
      <c r="J255" s="0" t="n">
        <f aca="false">(I255+1)*J254</f>
        <v>1.67569126067686</v>
      </c>
      <c r="K255" s="0" t="n">
        <f aca="false">J255-1</f>
        <v>0.675691260676858</v>
      </c>
    </row>
    <row r="256" customFormat="false" ht="15" hidden="false" customHeight="false" outlineLevel="0" collapsed="false">
      <c r="A256" s="5" t="n">
        <v>39691</v>
      </c>
      <c r="B256" s="2" t="n">
        <v>0.0035</v>
      </c>
      <c r="C256" s="2" t="n">
        <v>0.0094</v>
      </c>
      <c r="D256" s="18" t="n">
        <f aca="false">B255-C255</f>
        <v>-0.0188</v>
      </c>
      <c r="E256" s="0" t="n">
        <f aca="false">IF(D256&gt;0,1,-1)</f>
        <v>-1</v>
      </c>
      <c r="F256" s="0" t="n">
        <f aca="false">IF(D256&gt;0,-1,1)</f>
        <v>1</v>
      </c>
      <c r="I256" s="0" t="n">
        <f aca="false">(B256*E256)+(F256*C256)</f>
        <v>0.0059</v>
      </c>
      <c r="J256" s="0" t="n">
        <f aca="false">(I256+1)*J255</f>
        <v>1.68557783911485</v>
      </c>
      <c r="K256" s="0" t="n">
        <f aca="false">J256-1</f>
        <v>0.685577839114851</v>
      </c>
    </row>
    <row r="257" customFormat="false" ht="15" hidden="false" customHeight="false" outlineLevel="0" collapsed="false">
      <c r="A257" s="5" t="n">
        <v>39721</v>
      </c>
      <c r="B257" s="2" t="n">
        <v>-0.0798</v>
      </c>
      <c r="C257" s="2" t="n">
        <v>0.0067</v>
      </c>
      <c r="D257" s="18" t="n">
        <f aca="false">B256-C256</f>
        <v>-0.0059</v>
      </c>
      <c r="E257" s="0" t="n">
        <f aca="false">IF(D257&gt;0,1,-1)</f>
        <v>-1</v>
      </c>
      <c r="F257" s="0" t="n">
        <f aca="false">IF(D257&gt;0,-1,1)</f>
        <v>1</v>
      </c>
      <c r="I257" s="0" t="n">
        <f aca="false">(B257*E257)+(F257*C257)</f>
        <v>0.0865</v>
      </c>
      <c r="J257" s="0" t="n">
        <f aca="false">(I257+1)*J256</f>
        <v>1.83138032219829</v>
      </c>
      <c r="K257" s="0" t="n">
        <f aca="false">J257-1</f>
        <v>0.831380322198286</v>
      </c>
    </row>
    <row r="258" customFormat="false" ht="15" hidden="false" customHeight="false" outlineLevel="0" collapsed="false">
      <c r="A258" s="5" t="n">
        <v>39752</v>
      </c>
      <c r="B258" s="2" t="n">
        <v>-0.1591</v>
      </c>
      <c r="C258" s="2" t="n">
        <v>0.0067</v>
      </c>
      <c r="D258" s="18" t="n">
        <f aca="false">B257-C257</f>
        <v>-0.0865</v>
      </c>
      <c r="E258" s="0" t="n">
        <f aca="false">IF(D258&gt;0,1,-1)</f>
        <v>-1</v>
      </c>
      <c r="F258" s="0" t="n">
        <f aca="false">IF(D258&gt;0,-1,1)</f>
        <v>1</v>
      </c>
      <c r="I258" s="0" t="n">
        <f aca="false">(B258*E258)+(F258*C258)</f>
        <v>0.1658</v>
      </c>
      <c r="J258" s="0" t="n">
        <f aca="false">(I258+1)*J257</f>
        <v>2.13502317961876</v>
      </c>
      <c r="K258" s="0" t="n">
        <f aca="false">J258-1</f>
        <v>1.13502317961876</v>
      </c>
    </row>
    <row r="259" customFormat="false" ht="15" hidden="false" customHeight="false" outlineLevel="0" collapsed="false">
      <c r="A259" s="5" t="n">
        <v>39782</v>
      </c>
      <c r="B259" s="2" t="n">
        <v>-0.0931</v>
      </c>
      <c r="C259" s="2" t="n">
        <v>0.037</v>
      </c>
      <c r="D259" s="18" t="n">
        <f aca="false">B258-C258</f>
        <v>-0.1658</v>
      </c>
      <c r="E259" s="0" t="n">
        <f aca="false">IF(D259&gt;0,1,-1)</f>
        <v>-1</v>
      </c>
      <c r="F259" s="0" t="n">
        <f aca="false">IF(D259&gt;0,-1,1)</f>
        <v>1</v>
      </c>
      <c r="I259" s="0" t="n">
        <f aca="false">(B259*E259)+(F259*C259)</f>
        <v>0.1301</v>
      </c>
      <c r="J259" s="0" t="n">
        <f aca="false">(I259+1)*J258</f>
        <v>2.41278969528716</v>
      </c>
      <c r="K259" s="0" t="n">
        <f aca="false">J259-1</f>
        <v>1.41278969528716</v>
      </c>
    </row>
    <row r="260" customFormat="false" ht="15" hidden="false" customHeight="false" outlineLevel="0" collapsed="false">
      <c r="A260" s="5" t="n">
        <v>39813</v>
      </c>
      <c r="B260" s="2" t="n">
        <v>0.0768</v>
      </c>
      <c r="C260" s="2" t="n">
        <v>0.0197</v>
      </c>
      <c r="D260" s="18" t="n">
        <f aca="false">B259-C259</f>
        <v>-0.1301</v>
      </c>
      <c r="E260" s="0" t="n">
        <f aca="false">IF(D260&gt;0,1,-1)</f>
        <v>-1</v>
      </c>
      <c r="F260" s="0" t="n">
        <f aca="false">IF(D260&gt;0,-1,1)</f>
        <v>1</v>
      </c>
      <c r="I260" s="0" t="n">
        <f aca="false">(B260*E260)+(F260*C260)</f>
        <v>-0.0571</v>
      </c>
      <c r="J260" s="0" t="n">
        <f aca="false">(I260+1)*J259</f>
        <v>2.27501940368627</v>
      </c>
      <c r="K260" s="0" t="n">
        <f aca="false">J260-1</f>
        <v>1.27501940368627</v>
      </c>
    </row>
    <row r="261" customFormat="false" ht="15" hidden="false" customHeight="false" outlineLevel="0" collapsed="false">
      <c r="A261" s="5" t="n">
        <v>39844</v>
      </c>
      <c r="B261" s="2" t="n">
        <v>0.0599</v>
      </c>
      <c r="C261" s="2" t="n">
        <v>-0.0147</v>
      </c>
      <c r="D261" s="18" t="n">
        <f aca="false">B260-C260</f>
        <v>0.0571</v>
      </c>
      <c r="E261" s="0" t="n">
        <f aca="false">IF(D261&gt;0,1,-1)</f>
        <v>1</v>
      </c>
      <c r="F261" s="0" t="n">
        <f aca="false">IF(D261&gt;0,-1,1)</f>
        <v>-1</v>
      </c>
      <c r="I261" s="0" t="n">
        <f aca="false">(B261*E261)+(F261*C261)</f>
        <v>0.0746</v>
      </c>
      <c r="J261" s="0" t="n">
        <f aca="false">(I261+1)*J260</f>
        <v>2.44473585120126</v>
      </c>
      <c r="K261" s="0" t="n">
        <f aca="false">J261-1</f>
        <v>1.44473585120126</v>
      </c>
    </row>
    <row r="262" customFormat="false" ht="15" hidden="false" customHeight="false" outlineLevel="0" collapsed="false">
      <c r="A262" s="5" t="n">
        <v>39872</v>
      </c>
      <c r="B262" s="2" t="n">
        <v>-0.031</v>
      </c>
      <c r="C262" s="2" t="n">
        <v>-0.0041</v>
      </c>
      <c r="D262" s="18" t="n">
        <f aca="false">B261-C261</f>
        <v>0.0746</v>
      </c>
      <c r="E262" s="0" t="n">
        <f aca="false">IF(D262&gt;0,1,-1)</f>
        <v>1</v>
      </c>
      <c r="F262" s="0" t="n">
        <f aca="false">IF(D262&gt;0,-1,1)</f>
        <v>-1</v>
      </c>
      <c r="I262" s="0" t="n">
        <f aca="false">(B262*E262)+(F262*C262)</f>
        <v>-0.0269</v>
      </c>
      <c r="J262" s="0" t="n">
        <f aca="false">(I262+1)*J261</f>
        <v>2.37897245680395</v>
      </c>
      <c r="K262" s="0" t="n">
        <f aca="false">J262-1</f>
        <v>1.37897245680395</v>
      </c>
    </row>
    <row r="263" customFormat="false" ht="15" hidden="false" customHeight="false" outlineLevel="0" collapsed="false">
      <c r="A263" s="5" t="n">
        <v>39903</v>
      </c>
      <c r="B263" s="2" t="n">
        <v>0.0319</v>
      </c>
      <c r="C263" s="2" t="n">
        <v>0.0161</v>
      </c>
      <c r="D263" s="18" t="n">
        <f aca="false">B262-C262</f>
        <v>-0.0269</v>
      </c>
      <c r="E263" s="0" t="n">
        <f aca="false">IF(D263&gt;0,1,-1)</f>
        <v>-1</v>
      </c>
      <c r="F263" s="0" t="n">
        <f aca="false">IF(D263&gt;0,-1,1)</f>
        <v>1</v>
      </c>
      <c r="I263" s="0" t="n">
        <f aca="false">(B263*E263)+(F263*C263)</f>
        <v>-0.0158</v>
      </c>
      <c r="J263" s="0" t="n">
        <f aca="false">(I263+1)*J262</f>
        <v>2.34138469198645</v>
      </c>
      <c r="K263" s="0" t="n">
        <f aca="false">J263-1</f>
        <v>1.34138469198645</v>
      </c>
    </row>
    <row r="264" customFormat="false" ht="15" hidden="false" customHeight="false" outlineLevel="0" collapsed="false">
      <c r="A264" s="5" t="n">
        <v>39933</v>
      </c>
      <c r="B264" s="2" t="n">
        <v>0.121</v>
      </c>
      <c r="C264" s="2" t="n">
        <v>-0.011</v>
      </c>
      <c r="D264" s="18" t="n">
        <f aca="false">B263-C263</f>
        <v>0.0158</v>
      </c>
      <c r="E264" s="0" t="n">
        <f aca="false">IF(D264&gt;0,1,-1)</f>
        <v>1</v>
      </c>
      <c r="F264" s="0" t="n">
        <f aca="false">IF(D264&gt;0,-1,1)</f>
        <v>-1</v>
      </c>
      <c r="I264" s="0" t="n">
        <f aca="false">(B264*E264)+(F264*C264)</f>
        <v>0.132</v>
      </c>
      <c r="J264" s="0" t="n">
        <f aca="false">(I264+1)*J263</f>
        <v>2.65044747132866</v>
      </c>
      <c r="K264" s="0" t="n">
        <f aca="false">J264-1</f>
        <v>1.65044747132866</v>
      </c>
    </row>
    <row r="265" customFormat="false" ht="15" hidden="false" customHeight="false" outlineLevel="0" collapsed="false">
      <c r="A265" s="5" t="n">
        <v>39964</v>
      </c>
      <c r="B265" s="2" t="n">
        <v>0.0673</v>
      </c>
      <c r="C265" s="2" t="n">
        <v>-0.0066</v>
      </c>
      <c r="D265" s="18" t="n">
        <f aca="false">B264-C264</f>
        <v>0.132</v>
      </c>
      <c r="E265" s="0" t="n">
        <f aca="false">IF(D265&gt;0,1,-1)</f>
        <v>1</v>
      </c>
      <c r="F265" s="0" t="n">
        <f aca="false">IF(D265&gt;0,-1,1)</f>
        <v>-1</v>
      </c>
      <c r="I265" s="0" t="n">
        <f aca="false">(B265*E265)+(F265*C265)</f>
        <v>0.0739</v>
      </c>
      <c r="J265" s="0" t="n">
        <f aca="false">(I265+1)*J264</f>
        <v>2.84631553945984</v>
      </c>
      <c r="K265" s="0" t="n">
        <f aca="false">J265-1</f>
        <v>1.84631553945984</v>
      </c>
    </row>
    <row r="266" customFormat="false" ht="15" hidden="false" customHeight="false" outlineLevel="0" collapsed="false">
      <c r="A266" s="5" t="n">
        <v>39994</v>
      </c>
      <c r="B266" s="2" t="n">
        <v>0.0286</v>
      </c>
      <c r="C266" s="2" t="n">
        <v>-0.0038</v>
      </c>
      <c r="D266" s="18" t="n">
        <f aca="false">B265-C265</f>
        <v>0.0739</v>
      </c>
      <c r="E266" s="0" t="n">
        <f aca="false">IF(D266&gt;0,1,-1)</f>
        <v>1</v>
      </c>
      <c r="F266" s="0" t="n">
        <f aca="false">IF(D266&gt;0,-1,1)</f>
        <v>-1</v>
      </c>
      <c r="I266" s="0" t="n">
        <f aca="false">(B266*E266)+(F266*C266)</f>
        <v>0.0324</v>
      </c>
      <c r="J266" s="0" t="n">
        <f aca="false">(I266+1)*J265</f>
        <v>2.93853616293834</v>
      </c>
      <c r="K266" s="0" t="n">
        <f aca="false">J266-1</f>
        <v>1.93853616293834</v>
      </c>
    </row>
    <row r="267" customFormat="false" ht="15" hidden="false" customHeight="false" outlineLevel="0" collapsed="false">
      <c r="A267" s="5" t="n">
        <v>40025</v>
      </c>
      <c r="B267" s="2" t="n">
        <v>0.0609</v>
      </c>
      <c r="C267" s="2" t="n">
        <v>0.0038</v>
      </c>
      <c r="D267" s="18" t="n">
        <f aca="false">B266-C266</f>
        <v>0.0324</v>
      </c>
      <c r="E267" s="0" t="n">
        <f aca="false">IF(D267&gt;0,1,-1)</f>
        <v>1</v>
      </c>
      <c r="F267" s="0" t="n">
        <f aca="false">IF(D267&gt;0,-1,1)</f>
        <v>-1</v>
      </c>
      <c r="I267" s="0" t="n">
        <f aca="false">(B267*E267)+(F267*C267)</f>
        <v>0.0571</v>
      </c>
      <c r="J267" s="0" t="n">
        <f aca="false">(I267+1)*J266</f>
        <v>3.10632657784212</v>
      </c>
      <c r="K267" s="0" t="n">
        <f aca="false">J267-1</f>
        <v>2.10632657784212</v>
      </c>
    </row>
    <row r="268" customFormat="false" ht="15" hidden="false" customHeight="false" outlineLevel="0" collapsed="false">
      <c r="A268" s="5" t="n">
        <v>40056</v>
      </c>
      <c r="B268" s="2" t="n">
        <v>0.0186</v>
      </c>
      <c r="C268" s="2" t="n">
        <v>0.007</v>
      </c>
      <c r="D268" s="18" t="n">
        <f aca="false">B267-C267</f>
        <v>0.0571</v>
      </c>
      <c r="E268" s="0" t="n">
        <f aca="false">IF(D268&gt;0,1,-1)</f>
        <v>1</v>
      </c>
      <c r="F268" s="0" t="n">
        <f aca="false">IF(D268&gt;0,-1,1)</f>
        <v>-1</v>
      </c>
      <c r="I268" s="0" t="n">
        <f aca="false">(B268*E268)+(F268*C268)</f>
        <v>0.0116</v>
      </c>
      <c r="J268" s="0" t="n">
        <f aca="false">(I268+1)*J267</f>
        <v>3.14235996614509</v>
      </c>
      <c r="K268" s="0" t="n">
        <f aca="false">J268-1</f>
        <v>2.14235996614509</v>
      </c>
    </row>
    <row r="269" customFormat="false" ht="15" hidden="false" customHeight="false" outlineLevel="0" collapsed="false">
      <c r="A269" s="5" t="n">
        <v>40086</v>
      </c>
      <c r="B269" s="2" t="n">
        <v>0.0569</v>
      </c>
      <c r="C269" s="2" t="n">
        <v>0.0056</v>
      </c>
      <c r="D269" s="18" t="n">
        <f aca="false">B268-C268</f>
        <v>0.0116</v>
      </c>
      <c r="E269" s="0" t="n">
        <f aca="false">IF(D269&gt;0,1,-1)</f>
        <v>1</v>
      </c>
      <c r="F269" s="0" t="n">
        <f aca="false">IF(D269&gt;0,-1,1)</f>
        <v>-1</v>
      </c>
      <c r="I269" s="0" t="n">
        <f aca="false">(B269*E269)+(F269*C269)</f>
        <v>0.0513</v>
      </c>
      <c r="J269" s="0" t="n">
        <f aca="false">(I269+1)*J268</f>
        <v>3.30356303240833</v>
      </c>
      <c r="K269" s="0" t="n">
        <f aca="false">J269-1</f>
        <v>2.30356303240833</v>
      </c>
    </row>
    <row r="270" customFormat="false" ht="15" hidden="false" customHeight="false" outlineLevel="0" collapsed="false">
      <c r="A270" s="5" t="n">
        <v>40117</v>
      </c>
      <c r="B270" s="2" t="n">
        <v>0.0179</v>
      </c>
      <c r="C270" s="2" t="n">
        <v>0.0019</v>
      </c>
      <c r="D270" s="18" t="n">
        <f aca="false">B269-C269</f>
        <v>0.0513</v>
      </c>
      <c r="E270" s="0" t="n">
        <f aca="false">IF(D270&gt;0,1,-1)</f>
        <v>1</v>
      </c>
      <c r="F270" s="0" t="n">
        <f aca="false">IF(D270&gt;0,-1,1)</f>
        <v>-1</v>
      </c>
      <c r="I270" s="0" t="n">
        <f aca="false">(B270*E270)+(F270*C270)</f>
        <v>0.016</v>
      </c>
      <c r="J270" s="0" t="n">
        <f aca="false">(I270+1)*J269</f>
        <v>3.35642004092687</v>
      </c>
      <c r="K270" s="0" t="n">
        <f aca="false">J270-1</f>
        <v>2.35642004092687</v>
      </c>
    </row>
    <row r="271" customFormat="false" ht="15" hidden="false" customHeight="false" outlineLevel="0" collapsed="false">
      <c r="A271" s="5" t="n">
        <v>40147</v>
      </c>
      <c r="B271" s="2" t="n">
        <v>0.0101</v>
      </c>
      <c r="C271" s="2" t="n">
        <v>0.0133</v>
      </c>
      <c r="D271" s="18" t="n">
        <f aca="false">B270-C270</f>
        <v>0.016</v>
      </c>
      <c r="E271" s="0" t="n">
        <f aca="false">IF(D271&gt;0,1,-1)</f>
        <v>1</v>
      </c>
      <c r="F271" s="0" t="n">
        <f aca="false">IF(D271&gt;0,-1,1)</f>
        <v>-1</v>
      </c>
      <c r="I271" s="0" t="n">
        <f aca="false">(B271*E271)+(F271*C271)</f>
        <v>-0.0032</v>
      </c>
      <c r="J271" s="0" t="n">
        <f aca="false">(I271+1)*J270</f>
        <v>3.3456794967959</v>
      </c>
      <c r="K271" s="0" t="n">
        <f aca="false">J271-1</f>
        <v>2.3456794967959</v>
      </c>
    </row>
    <row r="272" customFormat="false" ht="15" hidden="false" customHeight="false" outlineLevel="0" collapsed="false">
      <c r="A272" s="5" t="n">
        <v>40178</v>
      </c>
      <c r="B272" s="2" t="n">
        <v>0.0328</v>
      </c>
      <c r="C272" s="2" t="n">
        <v>-0.021</v>
      </c>
      <c r="D272" s="18" t="n">
        <f aca="false">B271-C271</f>
        <v>-0.0032</v>
      </c>
      <c r="E272" s="0" t="n">
        <f aca="false">IF(D272&gt;0,1,-1)</f>
        <v>-1</v>
      </c>
      <c r="F272" s="0" t="n">
        <f aca="false">IF(D272&gt;0,-1,1)</f>
        <v>1</v>
      </c>
      <c r="I272" s="0" t="n">
        <f aca="false">(B272*E272)+(F272*C272)</f>
        <v>-0.0538</v>
      </c>
      <c r="J272" s="0" t="n">
        <f aca="false">(I272+1)*J271</f>
        <v>3.16568193986828</v>
      </c>
      <c r="K272" s="0" t="n">
        <f aca="false">J272-1</f>
        <v>2.16568193986828</v>
      </c>
    </row>
    <row r="273" customFormat="false" ht="15" hidden="false" customHeight="false" outlineLevel="0" collapsed="false">
      <c r="A273" s="5" t="n">
        <v>40209</v>
      </c>
      <c r="B273" s="2" t="n">
        <v>0.0127</v>
      </c>
      <c r="C273" s="2" t="n">
        <v>0.0142</v>
      </c>
      <c r="D273" s="18" t="n">
        <f aca="false">B272-C272</f>
        <v>0.0538</v>
      </c>
      <c r="E273" s="0" t="n">
        <f aca="false">IF(D273&gt;0,1,-1)</f>
        <v>1</v>
      </c>
      <c r="F273" s="0" t="n">
        <f aca="false">IF(D273&gt;0,-1,1)</f>
        <v>-1</v>
      </c>
      <c r="I273" s="0" t="n">
        <f aca="false">(B273*E273)+(F273*C273)</f>
        <v>-0.0015</v>
      </c>
      <c r="J273" s="0" t="n">
        <f aca="false">(I273+1)*J272</f>
        <v>3.16093341695848</v>
      </c>
      <c r="K273" s="0" t="n">
        <f aca="false">J273-1</f>
        <v>2.16093341695848</v>
      </c>
    </row>
    <row r="274" customFormat="false" ht="15" hidden="false" customHeight="false" outlineLevel="0" collapsed="false">
      <c r="A274" s="5" t="n">
        <v>40237</v>
      </c>
      <c r="B274" s="2" t="n">
        <v>0.0017</v>
      </c>
      <c r="C274" s="2" t="n">
        <v>0.0042</v>
      </c>
      <c r="D274" s="18" t="n">
        <f aca="false">B273-C273</f>
        <v>-0.0015</v>
      </c>
      <c r="E274" s="0" t="n">
        <f aca="false">IF(D274&gt;0,1,-1)</f>
        <v>-1</v>
      </c>
      <c r="F274" s="0" t="n">
        <f aca="false">IF(D274&gt;0,-1,1)</f>
        <v>1</v>
      </c>
      <c r="I274" s="0" t="n">
        <f aca="false">(B274*E274)+(F274*C274)</f>
        <v>0.0025</v>
      </c>
      <c r="J274" s="0" t="n">
        <f aca="false">(I274+1)*J273</f>
        <v>3.16883575050087</v>
      </c>
      <c r="K274" s="0" t="n">
        <f aca="false">J274-1</f>
        <v>2.16883575050087</v>
      </c>
    </row>
    <row r="275" customFormat="false" ht="15" hidden="false" customHeight="false" outlineLevel="0" collapsed="false">
      <c r="A275" s="5" t="n">
        <v>40268</v>
      </c>
      <c r="B275" s="2" t="n">
        <v>0.0314</v>
      </c>
      <c r="C275" s="2" t="n">
        <v>-0.0068</v>
      </c>
      <c r="D275" s="18" t="n">
        <f aca="false">B274-C274</f>
        <v>-0.0025</v>
      </c>
      <c r="E275" s="0" t="n">
        <f aca="false">IF(D275&gt;0,1,-1)</f>
        <v>-1</v>
      </c>
      <c r="F275" s="0" t="n">
        <f aca="false">IF(D275&gt;0,-1,1)</f>
        <v>1</v>
      </c>
      <c r="I275" s="0" t="n">
        <f aca="false">(B275*E275)+(F275*C275)</f>
        <v>-0.0382</v>
      </c>
      <c r="J275" s="0" t="n">
        <f aca="false">(I275+1)*J274</f>
        <v>3.04778622483174</v>
      </c>
      <c r="K275" s="0" t="n">
        <f aca="false">J275-1</f>
        <v>2.04778622483174</v>
      </c>
    </row>
    <row r="276" customFormat="false" ht="15" hidden="false" customHeight="false" outlineLevel="0" collapsed="false">
      <c r="A276" s="5" t="n">
        <v>40298</v>
      </c>
      <c r="B276" s="2" t="n">
        <v>0.0234</v>
      </c>
      <c r="C276" s="2" t="n">
        <v>0.0078</v>
      </c>
      <c r="D276" s="18" t="n">
        <f aca="false">B275-C275</f>
        <v>0.0382</v>
      </c>
      <c r="E276" s="0" t="n">
        <f aca="false">IF(D276&gt;0,1,-1)</f>
        <v>1</v>
      </c>
      <c r="F276" s="0" t="n">
        <f aca="false">IF(D276&gt;0,-1,1)</f>
        <v>-1</v>
      </c>
      <c r="I276" s="0" t="n">
        <f aca="false">(B276*E276)+(F276*C276)</f>
        <v>0.0156</v>
      </c>
      <c r="J276" s="0" t="n">
        <f aca="false">(I276+1)*J275</f>
        <v>3.09533168993912</v>
      </c>
      <c r="K276" s="0" t="n">
        <f aca="false">J276-1</f>
        <v>2.09533168993912</v>
      </c>
    </row>
    <row r="277" customFormat="false" ht="15" hidden="false" customHeight="false" outlineLevel="0" collapsed="false">
      <c r="A277" s="5" t="n">
        <v>40329</v>
      </c>
      <c r="B277" s="2" t="n">
        <v>-0.0359</v>
      </c>
      <c r="C277" s="2" t="n">
        <v>0.0131</v>
      </c>
      <c r="D277" s="18" t="n">
        <f aca="false">B276-C276</f>
        <v>0.0156</v>
      </c>
      <c r="E277" s="0" t="n">
        <f aca="false">IF(D277&gt;0,1,-1)</f>
        <v>1</v>
      </c>
      <c r="F277" s="0" t="n">
        <f aca="false">IF(D277&gt;0,-1,1)</f>
        <v>-1</v>
      </c>
      <c r="I277" s="0" t="n">
        <f aca="false">(B277*E277)+(F277*C277)</f>
        <v>-0.049</v>
      </c>
      <c r="J277" s="0" t="n">
        <f aca="false">(I277+1)*J276</f>
        <v>2.9436604371321</v>
      </c>
      <c r="K277" s="0" t="n">
        <f aca="false">J277-1</f>
        <v>1.9436604371321</v>
      </c>
    </row>
    <row r="278" customFormat="false" ht="15" hidden="false" customHeight="false" outlineLevel="0" collapsed="false">
      <c r="A278" s="5" t="n">
        <v>40359</v>
      </c>
      <c r="B278" s="2" t="n">
        <v>0.0124</v>
      </c>
      <c r="C278" s="2" t="n">
        <v>0.0143</v>
      </c>
      <c r="D278" s="18" t="n">
        <f aca="false">B277-C277</f>
        <v>-0.049</v>
      </c>
      <c r="E278" s="0" t="n">
        <f aca="false">IF(D278&gt;0,1,-1)</f>
        <v>-1</v>
      </c>
      <c r="F278" s="0" t="n">
        <f aca="false">IF(D278&gt;0,-1,1)</f>
        <v>1</v>
      </c>
      <c r="I278" s="0" t="n">
        <f aca="false">(B278*E278)+(F278*C278)</f>
        <v>0.0019</v>
      </c>
      <c r="J278" s="0" t="n">
        <f aca="false">(I278+1)*J277</f>
        <v>2.94925339196265</v>
      </c>
      <c r="K278" s="0" t="n">
        <f aca="false">J278-1</f>
        <v>1.94925339196265</v>
      </c>
    </row>
    <row r="279" customFormat="false" ht="15" hidden="false" customHeight="false" outlineLevel="0" collapsed="false">
      <c r="A279" s="5" t="n">
        <v>40390</v>
      </c>
      <c r="B279" s="2" t="n">
        <v>0.0356</v>
      </c>
      <c r="C279" s="2" t="n">
        <v>0.0078</v>
      </c>
      <c r="D279" s="18" t="n">
        <f aca="false">B278-C278</f>
        <v>-0.0019</v>
      </c>
      <c r="E279" s="0" t="n">
        <f aca="false">IF(D279&gt;0,1,-1)</f>
        <v>-1</v>
      </c>
      <c r="F279" s="0" t="n">
        <f aca="false">IF(D279&gt;0,-1,1)</f>
        <v>1</v>
      </c>
      <c r="I279" s="0" t="n">
        <f aca="false">(B279*E279)+(F279*C279)</f>
        <v>-0.0278</v>
      </c>
      <c r="J279" s="0" t="n">
        <f aca="false">(I279+1)*J278</f>
        <v>2.86726414766609</v>
      </c>
      <c r="K279" s="0" t="n">
        <f aca="false">J279-1</f>
        <v>1.86726414766609</v>
      </c>
    </row>
    <row r="280" customFormat="false" ht="15" hidden="false" customHeight="false" outlineLevel="0" collapsed="false">
      <c r="A280" s="5" t="n">
        <v>40421</v>
      </c>
      <c r="B280" s="2" t="n">
        <v>0.0004</v>
      </c>
      <c r="C280" s="2" t="n">
        <v>0.0126</v>
      </c>
      <c r="D280" s="18" t="n">
        <f aca="false">B279-C279</f>
        <v>0.0278</v>
      </c>
      <c r="E280" s="0" t="n">
        <f aca="false">IF(D280&gt;0,1,-1)</f>
        <v>1</v>
      </c>
      <c r="F280" s="0" t="n">
        <f aca="false">IF(D280&gt;0,-1,1)</f>
        <v>-1</v>
      </c>
      <c r="I280" s="0" t="n">
        <f aca="false">(B280*E280)+(F280*C280)</f>
        <v>-0.0122</v>
      </c>
      <c r="J280" s="0" t="n">
        <f aca="false">(I280+1)*J279</f>
        <v>2.83228352506456</v>
      </c>
      <c r="K280" s="0" t="n">
        <f aca="false">J280-1</f>
        <v>1.83228352506456</v>
      </c>
    </row>
    <row r="281" customFormat="false" ht="15" hidden="false" customHeight="false" outlineLevel="0" collapsed="false">
      <c r="A281" s="5" t="n">
        <v>40451</v>
      </c>
      <c r="B281" s="2" t="n">
        <v>0.0301</v>
      </c>
      <c r="C281" s="2" t="n">
        <v>0.0028</v>
      </c>
      <c r="D281" s="18" t="n">
        <f aca="false">B280-C280</f>
        <v>-0.0122</v>
      </c>
      <c r="E281" s="0" t="n">
        <f aca="false">IF(D281&gt;0,1,-1)</f>
        <v>-1</v>
      </c>
      <c r="F281" s="0" t="n">
        <f aca="false">IF(D281&gt;0,-1,1)</f>
        <v>1</v>
      </c>
      <c r="I281" s="0" t="n">
        <f aca="false">(B281*E281)+(F281*C281)</f>
        <v>-0.0273</v>
      </c>
      <c r="J281" s="0" t="n">
        <f aca="false">(I281+1)*J280</f>
        <v>2.7549621848303</v>
      </c>
      <c r="K281" s="0" t="n">
        <f aca="false">J281-1</f>
        <v>1.7549621848303</v>
      </c>
    </row>
    <row r="282" customFormat="false" ht="15" hidden="false" customHeight="false" outlineLevel="0" collapsed="false">
      <c r="A282" s="5" t="n">
        <v>40482</v>
      </c>
      <c r="B282" s="2" t="n">
        <v>0.0258</v>
      </c>
      <c r="C282" s="2" t="n">
        <v>0.0034</v>
      </c>
      <c r="D282" s="18" t="n">
        <f aca="false">B281-C281</f>
        <v>0.0273</v>
      </c>
      <c r="E282" s="0" t="n">
        <f aca="false">IF(D282&gt;0,1,-1)</f>
        <v>1</v>
      </c>
      <c r="F282" s="0" t="n">
        <f aca="false">IF(D282&gt;0,-1,1)</f>
        <v>-1</v>
      </c>
      <c r="I282" s="0" t="n">
        <f aca="false">(B282*E282)+(F282*C282)</f>
        <v>0.0224</v>
      </c>
      <c r="J282" s="0" t="n">
        <f aca="false">(I282+1)*J281</f>
        <v>2.8166733377705</v>
      </c>
      <c r="K282" s="0" t="n">
        <f aca="false">J282-1</f>
        <v>1.8166733377705</v>
      </c>
    </row>
    <row r="283" customFormat="false" ht="15" hidden="false" customHeight="false" outlineLevel="0" collapsed="false">
      <c r="A283" s="5" t="n">
        <v>40512</v>
      </c>
      <c r="B283" s="2" t="n">
        <v>-0.0117</v>
      </c>
      <c r="C283" s="2" t="n">
        <v>-0.006</v>
      </c>
      <c r="D283" s="18" t="n">
        <f aca="false">B282-C282</f>
        <v>0.0224</v>
      </c>
      <c r="E283" s="0" t="n">
        <f aca="false">IF(D283&gt;0,1,-1)</f>
        <v>1</v>
      </c>
      <c r="F283" s="0" t="n">
        <f aca="false">IF(D283&gt;0,-1,1)</f>
        <v>-1</v>
      </c>
      <c r="I283" s="0" t="n">
        <f aca="false">(B283*E283)+(F283*C283)</f>
        <v>-0.0057</v>
      </c>
      <c r="J283" s="0" t="n">
        <f aca="false">(I283+1)*J282</f>
        <v>2.80061829974521</v>
      </c>
      <c r="K283" s="0" t="n">
        <f aca="false">J283-1</f>
        <v>1.80061829974521</v>
      </c>
    </row>
    <row r="284" customFormat="false" ht="15" hidden="false" customHeight="false" outlineLevel="0" collapsed="false">
      <c r="A284" s="5" t="n">
        <v>40543</v>
      </c>
      <c r="B284" s="2" t="n">
        <v>0.0181</v>
      </c>
      <c r="C284" s="2" t="n">
        <v>-0.0151</v>
      </c>
      <c r="D284" s="18" t="n">
        <f aca="false">B283-C283</f>
        <v>-0.0057</v>
      </c>
      <c r="E284" s="0" t="n">
        <f aca="false">IF(D284&gt;0,1,-1)</f>
        <v>-1</v>
      </c>
      <c r="F284" s="0" t="n">
        <f aca="false">IF(D284&gt;0,-1,1)</f>
        <v>1</v>
      </c>
      <c r="I284" s="0" t="n">
        <f aca="false">(B284*E284)+(F284*C284)</f>
        <v>-0.0332</v>
      </c>
      <c r="J284" s="0" t="n">
        <f aca="false">(I284+1)*J283</f>
        <v>2.70763777219367</v>
      </c>
      <c r="K284" s="0" t="n">
        <f aca="false">J284-1</f>
        <v>1.70763777219367</v>
      </c>
    </row>
    <row r="285" customFormat="false" ht="15" hidden="false" customHeight="false" outlineLevel="0" collapsed="false">
      <c r="A285" s="5" t="n">
        <v>40574</v>
      </c>
      <c r="B285" s="2" t="n">
        <v>0.0221</v>
      </c>
      <c r="C285" s="2" t="n">
        <v>0.003</v>
      </c>
      <c r="D285" s="18" t="n">
        <f aca="false">B284-C284</f>
        <v>0.0332</v>
      </c>
      <c r="E285" s="0" t="n">
        <f aca="false">IF(D285&gt;0,1,-1)</f>
        <v>1</v>
      </c>
      <c r="F285" s="0" t="n">
        <f aca="false">IF(D285&gt;0,-1,1)</f>
        <v>-1</v>
      </c>
      <c r="I285" s="0" t="n">
        <f aca="false">(B285*E285)+(F285*C285)</f>
        <v>0.0191</v>
      </c>
      <c r="J285" s="0" t="n">
        <f aca="false">(I285+1)*J284</f>
        <v>2.75935365364256</v>
      </c>
      <c r="K285" s="0" t="n">
        <f aca="false">J285-1</f>
        <v>1.75935365364257</v>
      </c>
    </row>
    <row r="286" customFormat="false" ht="15" hidden="false" customHeight="false" outlineLevel="0" collapsed="false">
      <c r="A286" s="5" t="n">
        <v>40602</v>
      </c>
      <c r="B286" s="2" t="n">
        <v>0.0131</v>
      </c>
      <c r="C286" s="2" t="n">
        <v>-0.0026</v>
      </c>
      <c r="D286" s="18" t="n">
        <f aca="false">B285-C285</f>
        <v>0.0191</v>
      </c>
      <c r="E286" s="0" t="n">
        <f aca="false">IF(D286&gt;0,1,-1)</f>
        <v>1</v>
      </c>
      <c r="F286" s="0" t="n">
        <f aca="false">IF(D286&gt;0,-1,1)</f>
        <v>-1</v>
      </c>
      <c r="I286" s="0" t="n">
        <f aca="false">(B286*E286)+(F286*C286)</f>
        <v>0.0157</v>
      </c>
      <c r="J286" s="0" t="n">
        <f aca="false">(I286+1)*J285</f>
        <v>2.80267550600475</v>
      </c>
      <c r="K286" s="0" t="n">
        <f aca="false">J286-1</f>
        <v>1.80267550600475</v>
      </c>
    </row>
    <row r="287" customFormat="false" ht="15" hidden="false" customHeight="false" outlineLevel="0" collapsed="false">
      <c r="A287" s="5" t="n">
        <v>40633</v>
      </c>
      <c r="B287" s="2" t="n">
        <v>0.0032</v>
      </c>
      <c r="C287" s="2" t="n">
        <v>-0.0007</v>
      </c>
      <c r="D287" s="18" t="n">
        <f aca="false">B286-C286</f>
        <v>0.0157</v>
      </c>
      <c r="E287" s="0" t="n">
        <f aca="false">IF(D287&gt;0,1,-1)</f>
        <v>1</v>
      </c>
      <c r="F287" s="0" t="n">
        <f aca="false">IF(D287&gt;0,-1,1)</f>
        <v>-1</v>
      </c>
      <c r="I287" s="0" t="n">
        <f aca="false">(B287*E287)+(F287*C287)</f>
        <v>0.0039</v>
      </c>
      <c r="J287" s="0" t="n">
        <f aca="false">(I287+1)*J286</f>
        <v>2.81360594047817</v>
      </c>
      <c r="K287" s="0" t="n">
        <f aca="false">J287-1</f>
        <v>1.81360594047817</v>
      </c>
    </row>
    <row r="288" customFormat="false" ht="15" hidden="false" customHeight="false" outlineLevel="0" collapsed="false">
      <c r="A288" s="5" t="n">
        <v>40663</v>
      </c>
      <c r="B288" s="2" t="n">
        <v>0.0155</v>
      </c>
      <c r="C288" s="2" t="n">
        <v>0.0104</v>
      </c>
      <c r="D288" s="18" t="n">
        <f aca="false">B287-C287</f>
        <v>0.0039</v>
      </c>
      <c r="E288" s="0" t="n">
        <f aca="false">IF(D288&gt;0,1,-1)</f>
        <v>1</v>
      </c>
      <c r="F288" s="0" t="n">
        <f aca="false">IF(D288&gt;0,-1,1)</f>
        <v>-1</v>
      </c>
      <c r="I288" s="0" t="n">
        <f aca="false">(B288*E288)+(F288*C288)</f>
        <v>0.0051</v>
      </c>
      <c r="J288" s="0" t="n">
        <f aca="false">(I288+1)*J287</f>
        <v>2.82795533077461</v>
      </c>
      <c r="K288" s="0" t="n">
        <f aca="false">J288-1</f>
        <v>1.82795533077461</v>
      </c>
    </row>
    <row r="289" customFormat="false" ht="15" hidden="false" customHeight="false" outlineLevel="0" collapsed="false">
      <c r="A289" s="5" t="n">
        <v>40694</v>
      </c>
      <c r="B289" s="2" t="n">
        <v>0.0049</v>
      </c>
      <c r="C289" s="2" t="n">
        <v>0.0126</v>
      </c>
      <c r="D289" s="18" t="n">
        <f aca="false">B288-C288</f>
        <v>0.0051</v>
      </c>
      <c r="E289" s="0" t="n">
        <f aca="false">IF(D289&gt;0,1,-1)</f>
        <v>1</v>
      </c>
      <c r="F289" s="0" t="n">
        <f aca="false">IF(D289&gt;0,-1,1)</f>
        <v>-1</v>
      </c>
      <c r="I289" s="0" t="n">
        <f aca="false">(B289*E289)+(F289*C289)</f>
        <v>-0.0077</v>
      </c>
      <c r="J289" s="0" t="n">
        <f aca="false">(I289+1)*J288</f>
        <v>2.80618007472765</v>
      </c>
      <c r="K289" s="0" t="n">
        <f aca="false">J289-1</f>
        <v>1.80618007472765</v>
      </c>
    </row>
    <row r="290" customFormat="false" ht="15" hidden="false" customHeight="false" outlineLevel="0" collapsed="false">
      <c r="A290" s="5" t="n">
        <v>40724</v>
      </c>
      <c r="B290" s="2" t="n">
        <v>-0.0097</v>
      </c>
      <c r="C290" s="2" t="n">
        <v>-0.0008</v>
      </c>
      <c r="D290" s="18" t="n">
        <f aca="false">B289-C289</f>
        <v>-0.0077</v>
      </c>
      <c r="E290" s="0" t="n">
        <f aca="false">IF(D290&gt;0,1,-1)</f>
        <v>-1</v>
      </c>
      <c r="F290" s="0" t="n">
        <f aca="false">IF(D290&gt;0,-1,1)</f>
        <v>1</v>
      </c>
      <c r="I290" s="0" t="n">
        <f aca="false">(B290*E290)+(F290*C290)</f>
        <v>0.0089</v>
      </c>
      <c r="J290" s="0" t="n">
        <f aca="false">(I290+1)*J289</f>
        <v>2.83115507739272</v>
      </c>
      <c r="K290" s="0" t="n">
        <f aca="false">J290-1</f>
        <v>1.83115507739272</v>
      </c>
    </row>
    <row r="291" customFormat="false" ht="15" hidden="false" customHeight="false" outlineLevel="0" collapsed="false">
      <c r="A291" s="5" t="n">
        <v>40755</v>
      </c>
      <c r="B291" s="2" t="n">
        <v>0.0116</v>
      </c>
      <c r="C291" s="2" t="n">
        <v>0.0142</v>
      </c>
      <c r="D291" s="18" t="n">
        <f aca="false">B290-C290</f>
        <v>-0.0089</v>
      </c>
      <c r="E291" s="0" t="n">
        <f aca="false">IF(D291&gt;0,1,-1)</f>
        <v>-1</v>
      </c>
      <c r="F291" s="0" t="n">
        <f aca="false">IF(D291&gt;0,-1,1)</f>
        <v>1</v>
      </c>
      <c r="I291" s="0" t="n">
        <f aca="false">(B291*E291)+(F291*C291)</f>
        <v>0.0026</v>
      </c>
      <c r="J291" s="0" t="n">
        <f aca="false">(I291+1)*J290</f>
        <v>2.83851608059394</v>
      </c>
      <c r="K291" s="0" t="n">
        <f aca="false">J291-1</f>
        <v>1.83851608059394</v>
      </c>
    </row>
    <row r="292" customFormat="false" ht="15" hidden="false" customHeight="false" outlineLevel="0" collapsed="false">
      <c r="A292" s="5" t="n">
        <v>40786</v>
      </c>
      <c r="B292" s="2" t="n">
        <v>-0.04</v>
      </c>
      <c r="C292" s="2" t="n">
        <v>0.0177</v>
      </c>
      <c r="D292" s="18" t="n">
        <f aca="false">B291-C291</f>
        <v>-0.0026</v>
      </c>
      <c r="E292" s="0" t="n">
        <f aca="false">IF(D292&gt;0,1,-1)</f>
        <v>-1</v>
      </c>
      <c r="F292" s="0" t="n">
        <f aca="false">IF(D292&gt;0,-1,1)</f>
        <v>1</v>
      </c>
      <c r="I292" s="0" t="n">
        <f aca="false">(B292*E292)+(F292*C292)</f>
        <v>0.0577</v>
      </c>
      <c r="J292" s="0" t="n">
        <f aca="false">(I292+1)*J291</f>
        <v>3.00229845844421</v>
      </c>
      <c r="K292" s="0" t="n">
        <f aca="false">J292-1</f>
        <v>2.00229845844421</v>
      </c>
    </row>
    <row r="293" customFormat="false" ht="15" hidden="false" customHeight="false" outlineLevel="0" collapsed="false">
      <c r="A293" s="5" t="n">
        <v>40816</v>
      </c>
      <c r="B293" s="2" t="n">
        <v>-0.0327</v>
      </c>
      <c r="C293" s="2" t="n">
        <v>0.0031</v>
      </c>
      <c r="D293" s="18" t="n">
        <f aca="false">B292-C292</f>
        <v>-0.0577</v>
      </c>
      <c r="E293" s="0" t="n">
        <f aca="false">IF(D293&gt;0,1,-1)</f>
        <v>-1</v>
      </c>
      <c r="F293" s="0" t="n">
        <f aca="false">IF(D293&gt;0,-1,1)</f>
        <v>1</v>
      </c>
      <c r="I293" s="0" t="n">
        <f aca="false">(B293*E293)+(F293*C293)</f>
        <v>0.0358</v>
      </c>
      <c r="J293" s="0" t="n">
        <f aca="false">(I293+1)*J292</f>
        <v>3.10978074325652</v>
      </c>
      <c r="K293" s="0" t="n">
        <f aca="false">J293-1</f>
        <v>2.10978074325652</v>
      </c>
    </row>
    <row r="294" customFormat="false" ht="15" hidden="false" customHeight="false" outlineLevel="0" collapsed="false">
      <c r="A294" s="5" t="n">
        <v>40847</v>
      </c>
      <c r="B294" s="2" t="n">
        <v>0.0599</v>
      </c>
      <c r="C294" s="2" t="n">
        <v>-0.0023</v>
      </c>
      <c r="D294" s="18" t="n">
        <f aca="false">B293-C293</f>
        <v>-0.0358</v>
      </c>
      <c r="E294" s="0" t="n">
        <f aca="false">IF(D294&gt;0,1,-1)</f>
        <v>-1</v>
      </c>
      <c r="F294" s="0" t="n">
        <f aca="false">IF(D294&gt;0,-1,1)</f>
        <v>1</v>
      </c>
      <c r="I294" s="0" t="n">
        <f aca="false">(B294*E294)+(F294*C294)</f>
        <v>-0.0622</v>
      </c>
      <c r="J294" s="0" t="n">
        <f aca="false">(I294+1)*J293</f>
        <v>2.91635238102596</v>
      </c>
      <c r="K294" s="0" t="n">
        <f aca="false">J294-1</f>
        <v>1.91635238102596</v>
      </c>
    </row>
    <row r="295" customFormat="false" ht="15" hidden="false" customHeight="false" outlineLevel="0" collapsed="false">
      <c r="A295" s="5" t="n">
        <v>40877</v>
      </c>
      <c r="B295" s="2" t="n">
        <v>-0.0216</v>
      </c>
      <c r="C295" s="2" t="n">
        <v>0.0037</v>
      </c>
      <c r="D295" s="18" t="n">
        <f aca="false">B294-C294</f>
        <v>0.0622</v>
      </c>
      <c r="E295" s="0" t="n">
        <f aca="false">IF(D295&gt;0,1,-1)</f>
        <v>1</v>
      </c>
      <c r="F295" s="0" t="n">
        <f aca="false">IF(D295&gt;0,-1,1)</f>
        <v>-1</v>
      </c>
      <c r="I295" s="0" t="n">
        <f aca="false">(B295*E295)+(F295*C295)</f>
        <v>-0.0253</v>
      </c>
      <c r="J295" s="0" t="n">
        <f aca="false">(I295+1)*J294</f>
        <v>2.842568665786</v>
      </c>
      <c r="K295" s="0" t="n">
        <f aca="false">J295-1</f>
        <v>1.84256866578601</v>
      </c>
    </row>
    <row r="296" customFormat="false" ht="15" hidden="false" customHeight="false" outlineLevel="0" collapsed="false">
      <c r="A296" s="5" t="n">
        <v>40908</v>
      </c>
      <c r="B296" s="2" t="n">
        <v>0.0266</v>
      </c>
      <c r="C296" s="2" t="n">
        <v>0.0057</v>
      </c>
      <c r="D296" s="18" t="n">
        <f aca="false">B295-C295</f>
        <v>-0.0253</v>
      </c>
      <c r="E296" s="0" t="n">
        <f aca="false">IF(D296&gt;0,1,-1)</f>
        <v>-1</v>
      </c>
      <c r="F296" s="0" t="n">
        <f aca="false">IF(D296&gt;0,-1,1)</f>
        <v>1</v>
      </c>
      <c r="I296" s="0" t="n">
        <f aca="false">(B296*E296)+(F296*C296)</f>
        <v>-0.0209</v>
      </c>
      <c r="J296" s="0" t="n">
        <f aca="false">(I296+1)*J295</f>
        <v>2.78315898067108</v>
      </c>
      <c r="K296" s="0" t="n">
        <f aca="false">J296-1</f>
        <v>1.78315898067108</v>
      </c>
    </row>
    <row r="297" customFormat="false" ht="15" hidden="false" customHeight="false" outlineLevel="0" collapsed="false">
      <c r="A297" s="5" t="n">
        <v>40939</v>
      </c>
      <c r="B297" s="2" t="n">
        <v>0.0304</v>
      </c>
      <c r="C297" s="2" t="n">
        <v>0.0051</v>
      </c>
      <c r="D297" s="18" t="n">
        <f aca="false">B296-C296</f>
        <v>0.0209</v>
      </c>
      <c r="E297" s="0" t="n">
        <f aca="false">IF(D297&gt;0,1,-1)</f>
        <v>1</v>
      </c>
      <c r="F297" s="0" t="n">
        <f aca="false">IF(D297&gt;0,-1,1)</f>
        <v>-1</v>
      </c>
      <c r="I297" s="0" t="n">
        <f aca="false">(B297*E297)+(F297*C297)</f>
        <v>0.0253</v>
      </c>
      <c r="J297" s="0" t="n">
        <f aca="false">(I297+1)*J296</f>
        <v>2.85357290288206</v>
      </c>
      <c r="K297" s="0" t="n">
        <f aca="false">J297-1</f>
        <v>1.85357290288206</v>
      </c>
    </row>
    <row r="298" customFormat="false" ht="15" hidden="false" customHeight="false" outlineLevel="0" collapsed="false">
      <c r="A298" s="5" t="n">
        <v>40968</v>
      </c>
      <c r="B298" s="2" t="n">
        <v>0.0237</v>
      </c>
      <c r="C298" s="2" t="n">
        <v>-0.0047</v>
      </c>
      <c r="D298" s="18" t="n">
        <f aca="false">B297-C297</f>
        <v>0.0253</v>
      </c>
      <c r="E298" s="0" t="n">
        <f aca="false">IF(D298&gt;0,1,-1)</f>
        <v>1</v>
      </c>
      <c r="F298" s="0" t="n">
        <f aca="false">IF(D298&gt;0,-1,1)</f>
        <v>-1</v>
      </c>
      <c r="I298" s="0" t="n">
        <f aca="false">(B298*E298)+(F298*C298)</f>
        <v>0.0284</v>
      </c>
      <c r="J298" s="0" t="n">
        <f aca="false">(I298+1)*J297</f>
        <v>2.93461437332391</v>
      </c>
      <c r="K298" s="0" t="n">
        <f aca="false">J298-1</f>
        <v>1.93461437332391</v>
      </c>
    </row>
    <row r="299" customFormat="false" ht="15" hidden="false" customHeight="false" outlineLevel="0" collapsed="false">
      <c r="A299" s="5" t="n">
        <v>40999</v>
      </c>
      <c r="B299" s="2" t="n">
        <v>-0.0014</v>
      </c>
      <c r="C299" s="2" t="n">
        <v>-0.0052</v>
      </c>
      <c r="D299" s="18" t="n">
        <f aca="false">B298-C298</f>
        <v>0.0284</v>
      </c>
      <c r="E299" s="0" t="n">
        <f aca="false">IF(D299&gt;0,1,-1)</f>
        <v>1</v>
      </c>
      <c r="F299" s="0" t="n">
        <f aca="false">IF(D299&gt;0,-1,1)</f>
        <v>-1</v>
      </c>
      <c r="I299" s="0" t="n">
        <f aca="false">(B299*E299)+(F299*C299)</f>
        <v>0.0038</v>
      </c>
      <c r="J299" s="0" t="n">
        <f aca="false">(I299+1)*J298</f>
        <v>2.94576590794254</v>
      </c>
      <c r="K299" s="0" t="n">
        <f aca="false">J299-1</f>
        <v>1.94576590794254</v>
      </c>
    </row>
    <row r="300" customFormat="false" ht="15" hidden="false" customHeight="false" outlineLevel="0" collapsed="false">
      <c r="A300" s="5" t="n">
        <v>41029</v>
      </c>
      <c r="B300" s="2" t="n">
        <v>0.0105</v>
      </c>
      <c r="C300" s="2" t="n">
        <v>0.0098</v>
      </c>
      <c r="D300" s="18" t="n">
        <f aca="false">B299-C299</f>
        <v>0.0038</v>
      </c>
      <c r="E300" s="0" t="n">
        <f aca="false">IF(D300&gt;0,1,-1)</f>
        <v>1</v>
      </c>
      <c r="F300" s="0" t="n">
        <f aca="false">IF(D300&gt;0,-1,1)</f>
        <v>-1</v>
      </c>
      <c r="I300" s="0" t="n">
        <f aca="false">(B300*E300)+(F300*C300)</f>
        <v>0.000700000000000001</v>
      </c>
      <c r="J300" s="0" t="n">
        <f aca="false">(I300+1)*J299</f>
        <v>2.9478279440781</v>
      </c>
      <c r="K300" s="0" t="n">
        <f aca="false">J300-1</f>
        <v>1.9478279440781</v>
      </c>
    </row>
    <row r="301" customFormat="false" ht="15" hidden="false" customHeight="false" outlineLevel="0" collapsed="false">
      <c r="A301" s="5" t="n">
        <v>41060</v>
      </c>
      <c r="B301" s="2" t="n">
        <v>-0.0131</v>
      </c>
      <c r="C301" s="2" t="n">
        <v>0.0075</v>
      </c>
      <c r="D301" s="18" t="n">
        <f aca="false">B300-C300</f>
        <v>0.000700000000000001</v>
      </c>
      <c r="E301" s="0" t="n">
        <f aca="false">IF(D301&gt;0,1,-1)</f>
        <v>1</v>
      </c>
      <c r="F301" s="0" t="n">
        <f aca="false">IF(D301&gt;0,-1,1)</f>
        <v>-1</v>
      </c>
      <c r="I301" s="0" t="n">
        <f aca="false">(B301*E301)+(F301*C301)</f>
        <v>-0.0206</v>
      </c>
      <c r="J301" s="0" t="n">
        <f aca="false">(I301+1)*J300</f>
        <v>2.88710268843009</v>
      </c>
      <c r="K301" s="0" t="n">
        <f aca="false">J301-1</f>
        <v>1.88710268843009</v>
      </c>
    </row>
    <row r="302" customFormat="false" ht="15" hidden="false" customHeight="false" outlineLevel="0" collapsed="false">
      <c r="A302" s="5" t="n">
        <v>41090</v>
      </c>
      <c r="B302" s="2" t="n">
        <v>0.0211</v>
      </c>
      <c r="C302" s="2" t="n">
        <v>-0.0017</v>
      </c>
      <c r="D302" s="18" t="n">
        <f aca="false">B301-C301</f>
        <v>-0.0206</v>
      </c>
      <c r="E302" s="0" t="n">
        <f aca="false">IF(D302&gt;0,1,-1)</f>
        <v>-1</v>
      </c>
      <c r="F302" s="0" t="n">
        <f aca="false">IF(D302&gt;0,-1,1)</f>
        <v>1</v>
      </c>
      <c r="I302" s="0" t="n">
        <f aca="false">(B302*E302)+(F302*C302)</f>
        <v>-0.0228</v>
      </c>
      <c r="J302" s="0" t="n">
        <f aca="false">(I302+1)*J301</f>
        <v>2.82127674713388</v>
      </c>
      <c r="K302" s="0" t="n">
        <f aca="false">J302-1</f>
        <v>1.82127674713388</v>
      </c>
    </row>
    <row r="303" customFormat="false" ht="15" hidden="false" customHeight="false" outlineLevel="0" collapsed="false">
      <c r="A303" s="5" t="n">
        <v>41121</v>
      </c>
      <c r="B303" s="2" t="n">
        <v>0.019</v>
      </c>
      <c r="C303" s="2" t="n">
        <v>0.0061</v>
      </c>
      <c r="D303" s="18" t="n">
        <f aca="false">B302-C302</f>
        <v>0.0228</v>
      </c>
      <c r="E303" s="0" t="n">
        <f aca="false">IF(D303&gt;0,1,-1)</f>
        <v>1</v>
      </c>
      <c r="F303" s="0" t="n">
        <f aca="false">IF(D303&gt;0,-1,1)</f>
        <v>-1</v>
      </c>
      <c r="I303" s="0" t="n">
        <f aca="false">(B303*E303)+(F303*C303)</f>
        <v>0.0129</v>
      </c>
      <c r="J303" s="0" t="n">
        <f aca="false">(I303+1)*J302</f>
        <v>2.85767121717191</v>
      </c>
      <c r="K303" s="0" t="n">
        <f aca="false">J303-1</f>
        <v>1.85767121717191</v>
      </c>
    </row>
    <row r="304" customFormat="false" ht="15" hidden="false" customHeight="false" outlineLevel="0" collapsed="false">
      <c r="A304" s="5" t="n">
        <v>41152</v>
      </c>
      <c r="B304" s="2" t="n">
        <v>0.0117</v>
      </c>
      <c r="C304" s="2" t="n">
        <v>0.0003</v>
      </c>
      <c r="D304" s="18" t="n">
        <f aca="false">B303-C303</f>
        <v>0.0129</v>
      </c>
      <c r="E304" s="0" t="n">
        <f aca="false">IF(D304&gt;0,1,-1)</f>
        <v>1</v>
      </c>
      <c r="F304" s="0" t="n">
        <f aca="false">IF(D304&gt;0,-1,1)</f>
        <v>-1</v>
      </c>
      <c r="I304" s="0" t="n">
        <f aca="false">(B304*E304)+(F304*C304)</f>
        <v>0.0114</v>
      </c>
      <c r="J304" s="0" t="n">
        <f aca="false">(I304+1)*J303</f>
        <v>2.89024866904767</v>
      </c>
      <c r="K304" s="0" t="n">
        <f aca="false">J304-1</f>
        <v>1.89024866904767</v>
      </c>
    </row>
    <row r="305" customFormat="false" ht="15" hidden="false" customHeight="false" outlineLevel="0" collapsed="false">
      <c r="A305" s="5" t="n">
        <v>41182</v>
      </c>
      <c r="B305" s="2" t="n">
        <v>0.0139</v>
      </c>
      <c r="C305" s="2" t="n">
        <v>-0.0003</v>
      </c>
      <c r="D305" s="18" t="n">
        <f aca="false">B304-C304</f>
        <v>0.0114</v>
      </c>
      <c r="E305" s="0" t="n">
        <f aca="false">IF(D305&gt;0,1,-1)</f>
        <v>1</v>
      </c>
      <c r="F305" s="0" t="n">
        <f aca="false">IF(D305&gt;0,-1,1)</f>
        <v>-1</v>
      </c>
      <c r="I305" s="0" t="n">
        <f aca="false">(B305*E305)+(F305*C305)</f>
        <v>0.0142</v>
      </c>
      <c r="J305" s="0" t="n">
        <f aca="false">(I305+1)*J304</f>
        <v>2.93129020014815</v>
      </c>
      <c r="K305" s="0" t="n">
        <f aca="false">J305-1</f>
        <v>1.93129020014815</v>
      </c>
    </row>
    <row r="306" customFormat="false" ht="15" hidden="false" customHeight="false" outlineLevel="0" collapsed="false">
      <c r="A306" s="5" t="n">
        <v>41213</v>
      </c>
      <c r="B306" s="2" t="n">
        <v>0.0088</v>
      </c>
      <c r="C306" s="2" t="n">
        <v>-0.0018</v>
      </c>
      <c r="D306" s="18" t="n">
        <f aca="false">B305-C305</f>
        <v>0.0142</v>
      </c>
      <c r="E306" s="0" t="n">
        <f aca="false">IF(D306&gt;0,1,-1)</f>
        <v>1</v>
      </c>
      <c r="F306" s="0" t="n">
        <f aca="false">IF(D306&gt;0,-1,1)</f>
        <v>-1</v>
      </c>
      <c r="I306" s="0" t="n">
        <f aca="false">(B306*E306)+(F306*C306)</f>
        <v>0.0106</v>
      </c>
      <c r="J306" s="0" t="n">
        <f aca="false">(I306+1)*J305</f>
        <v>2.96236187626972</v>
      </c>
      <c r="K306" s="0" t="n">
        <f aca="false">J306-1</f>
        <v>1.96236187626972</v>
      </c>
    </row>
    <row r="307" customFormat="false" ht="15" hidden="false" customHeight="false" outlineLevel="0" collapsed="false">
      <c r="A307" s="5" t="n">
        <v>41243</v>
      </c>
      <c r="B307" s="2" t="n">
        <v>0.008</v>
      </c>
      <c r="C307" s="2" t="n">
        <v>0.0039</v>
      </c>
      <c r="D307" s="18" t="n">
        <f aca="false">B306-C306</f>
        <v>0.0106</v>
      </c>
      <c r="E307" s="0" t="n">
        <f aca="false">IF(D307&gt;0,1,-1)</f>
        <v>1</v>
      </c>
      <c r="F307" s="0" t="n">
        <f aca="false">IF(D307&gt;0,-1,1)</f>
        <v>-1</v>
      </c>
      <c r="I307" s="0" t="n">
        <f aca="false">(B307*E307)+(F307*C307)</f>
        <v>0.0041</v>
      </c>
      <c r="J307" s="0" t="n">
        <f aca="false">(I307+1)*J306</f>
        <v>2.97450755996242</v>
      </c>
      <c r="K307" s="0" t="n">
        <f aca="false">J307-1</f>
        <v>1.97450755996242</v>
      </c>
    </row>
    <row r="308" customFormat="false" ht="15" hidden="false" customHeight="false" outlineLevel="0" collapsed="false">
      <c r="A308" s="5" t="n">
        <v>41274</v>
      </c>
      <c r="B308" s="2" t="n">
        <v>0.0158</v>
      </c>
      <c r="C308" s="2" t="n">
        <v>-0.002</v>
      </c>
      <c r="D308" s="18" t="n">
        <f aca="false">B307-C307</f>
        <v>0.0041</v>
      </c>
      <c r="E308" s="0" t="n">
        <f aca="false">IF(D308&gt;0,1,-1)</f>
        <v>1</v>
      </c>
      <c r="F308" s="0" t="n">
        <f aca="false">IF(D308&gt;0,-1,1)</f>
        <v>-1</v>
      </c>
      <c r="I308" s="0" t="n">
        <f aca="false">(B308*E308)+(F308*C308)</f>
        <v>0.0178</v>
      </c>
      <c r="J308" s="0" t="n">
        <f aca="false">(I308+1)*J307</f>
        <v>3.02745379452975</v>
      </c>
      <c r="K308" s="0" t="n">
        <f aca="false">J308-1</f>
        <v>2.02745379452975</v>
      </c>
    </row>
    <row r="309" customFormat="false" ht="15" hidden="false" customHeight="false" outlineLevel="0" collapsed="false">
      <c r="A309" s="5" t="n">
        <v>41305</v>
      </c>
      <c r="B309" s="2" t="n">
        <v>0.0134</v>
      </c>
      <c r="C309" s="2" t="n">
        <v>-0.0041</v>
      </c>
      <c r="D309" s="18" t="n">
        <f aca="false">B308-C308</f>
        <v>0.0178</v>
      </c>
      <c r="E309" s="0" t="n">
        <f aca="false">IF(D309&gt;0,1,-1)</f>
        <v>1</v>
      </c>
      <c r="F309" s="0" t="n">
        <f aca="false">IF(D309&gt;0,-1,1)</f>
        <v>-1</v>
      </c>
      <c r="I309" s="0" t="n">
        <f aca="false">(B309*E309)+(F309*C309)</f>
        <v>0.0175</v>
      </c>
      <c r="J309" s="0" t="n">
        <f aca="false">(I309+1)*J308</f>
        <v>3.08043423593402</v>
      </c>
      <c r="K309" s="0" t="n">
        <f aca="false">J309-1</f>
        <v>2.08043423593402</v>
      </c>
    </row>
    <row r="310" customFormat="false" ht="15" hidden="false" customHeight="false" outlineLevel="0" collapsed="false">
      <c r="A310" s="5" t="n">
        <v>41333</v>
      </c>
      <c r="B310" s="2" t="n">
        <v>0.0051</v>
      </c>
      <c r="C310" s="2" t="n">
        <v>0.0042</v>
      </c>
      <c r="D310" s="18" t="n">
        <f aca="false">B309-C309</f>
        <v>0.0175</v>
      </c>
      <c r="E310" s="0" t="n">
        <f aca="false">IF(D310&gt;0,1,-1)</f>
        <v>1</v>
      </c>
      <c r="F310" s="0" t="n">
        <f aca="false">IF(D310&gt;0,-1,1)</f>
        <v>-1</v>
      </c>
      <c r="I310" s="0" t="n">
        <f aca="false">(B310*E310)+(F310*C310)</f>
        <v>0.000900000000000001</v>
      </c>
      <c r="J310" s="0" t="n">
        <f aca="false">(I310+1)*J309</f>
        <v>3.08320662674636</v>
      </c>
      <c r="K310" s="0" t="n">
        <f aca="false">J310-1</f>
        <v>2.08320662674636</v>
      </c>
    </row>
    <row r="311" customFormat="false" ht="15" hidden="false" customHeight="false" outlineLevel="0" collapsed="false">
      <c r="A311" s="5" t="n">
        <v>41364</v>
      </c>
      <c r="B311" s="2" t="n">
        <v>0.0102</v>
      </c>
      <c r="C311" s="2" t="n">
        <v>0.0013</v>
      </c>
      <c r="D311" s="18" t="n">
        <f aca="false">B310-C310</f>
        <v>0.000900000000000001</v>
      </c>
      <c r="E311" s="0" t="n">
        <f aca="false">IF(D311&gt;0,1,-1)</f>
        <v>1</v>
      </c>
      <c r="F311" s="0" t="n">
        <f aca="false">IF(D311&gt;0,-1,1)</f>
        <v>-1</v>
      </c>
      <c r="I311" s="0" t="n">
        <f aca="false">(B311*E311)+(F311*C311)</f>
        <v>0.0089</v>
      </c>
      <c r="J311" s="0" t="n">
        <f aca="false">(I311+1)*J310</f>
        <v>3.11064716572441</v>
      </c>
      <c r="K311" s="0" t="n">
        <f aca="false">J311-1</f>
        <v>2.11064716572441</v>
      </c>
    </row>
    <row r="312" customFormat="false" ht="15" hidden="false" customHeight="false" outlineLevel="0" collapsed="false">
      <c r="A312" s="5" t="n">
        <v>41394</v>
      </c>
      <c r="B312" s="2" t="n">
        <v>0.0181</v>
      </c>
      <c r="C312" s="2" t="n">
        <v>0.0045</v>
      </c>
      <c r="D312" s="18" t="n">
        <f aca="false">B311-C311</f>
        <v>0.0089</v>
      </c>
      <c r="E312" s="0" t="n">
        <f aca="false">IF(D312&gt;0,1,-1)</f>
        <v>1</v>
      </c>
      <c r="F312" s="0" t="n">
        <f aca="false">IF(D312&gt;0,-1,1)</f>
        <v>-1</v>
      </c>
      <c r="I312" s="0" t="n">
        <f aca="false">(B312*E312)+(F312*C312)</f>
        <v>0.0136</v>
      </c>
      <c r="J312" s="0" t="n">
        <f aca="false">(I312+1)*J311</f>
        <v>3.15295196717826</v>
      </c>
      <c r="K312" s="0" t="n">
        <f aca="false">J312-1</f>
        <v>2.15295196717826</v>
      </c>
    </row>
    <row r="313" customFormat="false" ht="15" hidden="false" customHeight="false" outlineLevel="0" collapsed="false">
      <c r="A313" s="5" t="n">
        <v>41425</v>
      </c>
      <c r="B313" s="2" t="n">
        <v>-0.0058</v>
      </c>
      <c r="C313" s="2" t="n">
        <v>-0.0106</v>
      </c>
      <c r="D313" s="18" t="n">
        <f aca="false">B312-C312</f>
        <v>0.0136</v>
      </c>
      <c r="E313" s="0" t="n">
        <f aca="false">IF(D313&gt;0,1,-1)</f>
        <v>1</v>
      </c>
      <c r="F313" s="0" t="n">
        <f aca="false">IF(D313&gt;0,-1,1)</f>
        <v>-1</v>
      </c>
      <c r="I313" s="0" t="n">
        <f aca="false">(B313*E313)+(F313*C313)</f>
        <v>0.0048</v>
      </c>
      <c r="J313" s="0" t="n">
        <f aca="false">(I313+1)*J312</f>
        <v>3.16808613662071</v>
      </c>
      <c r="K313" s="0" t="n">
        <f aca="false">J313-1</f>
        <v>2.16808613662071</v>
      </c>
    </row>
    <row r="314" customFormat="false" ht="15" hidden="false" customHeight="false" outlineLevel="0" collapsed="false">
      <c r="A314" s="5" t="n">
        <v>41455</v>
      </c>
      <c r="B314" s="2" t="n">
        <v>-0.0262</v>
      </c>
      <c r="C314" s="2" t="n">
        <v>-0.0082</v>
      </c>
      <c r="D314" s="18" t="n">
        <f aca="false">B313-C313</f>
        <v>0.0048</v>
      </c>
      <c r="E314" s="0" t="n">
        <f aca="false">IF(D314&gt;0,1,-1)</f>
        <v>1</v>
      </c>
      <c r="F314" s="0" t="n">
        <f aca="false">IF(D314&gt;0,-1,1)</f>
        <v>-1</v>
      </c>
      <c r="I314" s="0" t="n">
        <f aca="false">(B314*E314)+(F314*C314)</f>
        <v>-0.018</v>
      </c>
      <c r="J314" s="0" t="n">
        <f aca="false">(I314+1)*J313</f>
        <v>3.11106058616154</v>
      </c>
      <c r="K314" s="0" t="n">
        <f aca="false">J314-1</f>
        <v>2.11106058616154</v>
      </c>
    </row>
    <row r="315" customFormat="false" ht="15" hidden="false" customHeight="false" outlineLevel="0" collapsed="false">
      <c r="A315" s="5" t="n">
        <v>41486</v>
      </c>
      <c r="B315" s="2" t="n">
        <v>0.019</v>
      </c>
      <c r="C315" s="2" t="n">
        <v>0.0012</v>
      </c>
      <c r="D315" s="18" t="n">
        <f aca="false">B314-C314</f>
        <v>-0.018</v>
      </c>
      <c r="E315" s="0" t="n">
        <f aca="false">IF(D315&gt;0,1,-1)</f>
        <v>-1</v>
      </c>
      <c r="F315" s="0" t="n">
        <f aca="false">IF(D315&gt;0,-1,1)</f>
        <v>1</v>
      </c>
      <c r="I315" s="0" t="n">
        <f aca="false">(B315*E315)+(F315*C315)</f>
        <v>-0.0178</v>
      </c>
      <c r="J315" s="0" t="n">
        <f aca="false">(I315+1)*J314</f>
        <v>3.05568370772787</v>
      </c>
      <c r="K315" s="0" t="n">
        <f aca="false">J315-1</f>
        <v>2.05568370772787</v>
      </c>
    </row>
    <row r="316" customFormat="false" ht="15" hidden="false" customHeight="false" outlineLevel="0" collapsed="false">
      <c r="A316" s="5" t="n">
        <v>41517</v>
      </c>
      <c r="B316" s="2" t="n">
        <v>-0.0061</v>
      </c>
      <c r="C316" s="2" t="n">
        <v>-0.0045</v>
      </c>
      <c r="D316" s="18" t="n">
        <f aca="false">B315-C315</f>
        <v>0.0178</v>
      </c>
      <c r="E316" s="0" t="n">
        <f aca="false">IF(D316&gt;0,1,-1)</f>
        <v>1</v>
      </c>
      <c r="F316" s="0" t="n">
        <f aca="false">IF(D316&gt;0,-1,1)</f>
        <v>-1</v>
      </c>
      <c r="I316" s="0" t="n">
        <f aca="false">(B316*E316)+(F316*C316)</f>
        <v>-0.0016</v>
      </c>
      <c r="J316" s="0" t="n">
        <f aca="false">(I316+1)*J315</f>
        <v>3.0507946137955</v>
      </c>
      <c r="K316" s="0" t="n">
        <f aca="false">J316-1</f>
        <v>2.0507946137955</v>
      </c>
    </row>
    <row r="317" customFormat="false" ht="15" hidden="false" customHeight="false" outlineLevel="0" collapsed="false">
      <c r="A317" s="5" t="n">
        <v>41547</v>
      </c>
      <c r="B317" s="2" t="n">
        <v>0.0099</v>
      </c>
      <c r="C317" s="2" t="n">
        <v>0.0074</v>
      </c>
      <c r="D317" s="18" t="n">
        <f aca="false">B316-C316</f>
        <v>-0.0016</v>
      </c>
      <c r="E317" s="0" t="n">
        <f aca="false">IF(D317&gt;0,1,-1)</f>
        <v>-1</v>
      </c>
      <c r="F317" s="0" t="n">
        <f aca="false">IF(D317&gt;0,-1,1)</f>
        <v>1</v>
      </c>
      <c r="I317" s="0" t="n">
        <f aca="false">(B317*E317)+(F317*C317)</f>
        <v>-0.0025</v>
      </c>
      <c r="J317" s="0" t="n">
        <f aca="false">(I317+1)*J316</f>
        <v>3.04316762726101</v>
      </c>
      <c r="K317" s="0" t="n">
        <f aca="false">J317-1</f>
        <v>2.04316762726101</v>
      </c>
    </row>
    <row r="318" customFormat="false" ht="15" hidden="false" customHeight="false" outlineLevel="0" collapsed="false">
      <c r="A318" s="5" t="n">
        <v>41578</v>
      </c>
      <c r="B318" s="2" t="n">
        <v>0.0251</v>
      </c>
      <c r="C318" s="2" t="n">
        <v>0.0038</v>
      </c>
      <c r="D318" s="18" t="n">
        <f aca="false">B317-C317</f>
        <v>0.0025</v>
      </c>
      <c r="E318" s="0" t="n">
        <f aca="false">IF(D318&gt;0,1,-1)</f>
        <v>1</v>
      </c>
      <c r="F318" s="0" t="n">
        <f aca="false">IF(D318&gt;0,-1,1)</f>
        <v>-1</v>
      </c>
      <c r="I318" s="0" t="n">
        <f aca="false">(B318*E318)+(F318*C318)</f>
        <v>0.0213</v>
      </c>
      <c r="J318" s="0" t="n">
        <f aca="false">(I318+1)*J317</f>
        <v>3.10798709772167</v>
      </c>
      <c r="K318" s="0" t="n">
        <f aca="false">J318-1</f>
        <v>2.10798709772167</v>
      </c>
    </row>
    <row r="319" customFormat="false" ht="15" hidden="false" customHeight="false" outlineLevel="0" collapsed="false">
      <c r="A319" s="5" t="n">
        <v>41608</v>
      </c>
      <c r="B319" s="2" t="n">
        <v>0.0051</v>
      </c>
      <c r="C319" s="2" t="n">
        <v>-0.0006</v>
      </c>
      <c r="D319" s="18" t="n">
        <f aca="false">B318-C318</f>
        <v>0.0213</v>
      </c>
      <c r="E319" s="0" t="n">
        <f aca="false">IF(D319&gt;0,1,-1)</f>
        <v>1</v>
      </c>
      <c r="F319" s="0" t="n">
        <f aca="false">IF(D319&gt;0,-1,1)</f>
        <v>-1</v>
      </c>
      <c r="I319" s="0" t="n">
        <f aca="false">(B319*E319)+(F319*C319)</f>
        <v>0.0057</v>
      </c>
      <c r="J319" s="0" t="n">
        <f aca="false">(I319+1)*J318</f>
        <v>3.12570262417869</v>
      </c>
      <c r="K319" s="0" t="n">
        <f aca="false">J319-1</f>
        <v>2.12570262417869</v>
      </c>
    </row>
    <row r="320" customFormat="false" ht="15" hidden="false" customHeight="false" outlineLevel="0" collapsed="false">
      <c r="A320" s="5" t="n">
        <v>41639</v>
      </c>
      <c r="B320" s="2" t="n">
        <v>0.0054</v>
      </c>
      <c r="C320" s="2" t="n">
        <v>-0.0078</v>
      </c>
      <c r="D320" s="18" t="n">
        <f aca="false">B319-C319</f>
        <v>0.0057</v>
      </c>
      <c r="E320" s="0" t="n">
        <f aca="false">IF(D320&gt;0,1,-1)</f>
        <v>1</v>
      </c>
      <c r="F320" s="0" t="n">
        <f aca="false">IF(D320&gt;0,-1,1)</f>
        <v>-1</v>
      </c>
      <c r="I320" s="0" t="n">
        <f aca="false">(B320*E320)+(F320*C320)</f>
        <v>0.0132</v>
      </c>
      <c r="J320" s="0" t="n">
        <f aca="false">(I320+1)*J319</f>
        <v>3.16696189881784</v>
      </c>
      <c r="K320" s="0" t="n">
        <f aca="false">J320-1</f>
        <v>2.16696189881784</v>
      </c>
    </row>
    <row r="321" customFormat="false" ht="15" hidden="false" customHeight="false" outlineLevel="0" collapsed="false">
      <c r="A321" s="5" t="n">
        <v>41670</v>
      </c>
      <c r="B321" s="2" t="n">
        <v>0.007</v>
      </c>
      <c r="C321" s="2" t="n">
        <v>0.0085</v>
      </c>
      <c r="D321" s="18" t="n">
        <f aca="false">B320-C320</f>
        <v>0.0132</v>
      </c>
      <c r="E321" s="0" t="n">
        <f aca="false">IF(D321&gt;0,1,-1)</f>
        <v>1</v>
      </c>
      <c r="F321" s="0" t="n">
        <f aca="false">IF(D321&gt;0,-1,1)</f>
        <v>-1</v>
      </c>
      <c r="I321" s="0" t="n">
        <f aca="false">(B321*E321)+(F321*C321)</f>
        <v>-0.0015</v>
      </c>
      <c r="J321" s="0" t="n">
        <f aca="false">(I321+1)*J320</f>
        <v>3.16221145596962</v>
      </c>
      <c r="K321" s="0" t="n">
        <f aca="false">J321-1</f>
        <v>2.16221145596962</v>
      </c>
    </row>
    <row r="322" customFormat="false" ht="15" hidden="false" customHeight="false" outlineLevel="0" collapsed="false">
      <c r="A322" s="5" t="n">
        <v>41698</v>
      </c>
      <c r="B322" s="2" t="n">
        <v>0.0202</v>
      </c>
      <c r="C322" s="2" t="n">
        <v>0.002</v>
      </c>
      <c r="D322" s="18" t="n">
        <f aca="false">B321-C321</f>
        <v>-0.0015</v>
      </c>
      <c r="E322" s="0" t="n">
        <f aca="false">IF(D322&gt;0,1,-1)</f>
        <v>-1</v>
      </c>
      <c r="F322" s="0" t="n">
        <f aca="false">IF(D322&gt;0,-1,1)</f>
        <v>1</v>
      </c>
      <c r="I322" s="0" t="n">
        <f aca="false">(B322*E322)+(F322*C322)</f>
        <v>-0.0182</v>
      </c>
      <c r="J322" s="0" t="n">
        <f aca="false">(I322+1)*J321</f>
        <v>3.10465920747097</v>
      </c>
      <c r="K322" s="0" t="n">
        <f aca="false">J322-1</f>
        <v>2.10465920747097</v>
      </c>
    </row>
    <row r="323" customFormat="false" ht="15" hidden="false" customHeight="false" outlineLevel="0" collapsed="false">
      <c r="A323" s="5" t="n">
        <v>41729</v>
      </c>
      <c r="B323" s="2" t="n">
        <v>0.0024</v>
      </c>
      <c r="C323" s="2" t="n">
        <v>-0.0041</v>
      </c>
      <c r="D323" s="18" t="n">
        <f aca="false">B322-C322</f>
        <v>0.0182</v>
      </c>
      <c r="E323" s="0" t="n">
        <f aca="false">IF(D323&gt;0,1,-1)</f>
        <v>1</v>
      </c>
      <c r="F323" s="0" t="n">
        <f aca="false">IF(D323&gt;0,-1,1)</f>
        <v>-1</v>
      </c>
      <c r="I323" s="0" t="n">
        <f aca="false">(B323*E323)+(F323*C323)</f>
        <v>0.0065</v>
      </c>
      <c r="J323" s="0" t="n">
        <f aca="false">(I323+1)*J322</f>
        <v>3.12483949231953</v>
      </c>
      <c r="K323" s="0" t="n">
        <f aca="false">J323-1</f>
        <v>2.12483949231953</v>
      </c>
    </row>
    <row r="324" customFormat="false" ht="15" hidden="false" customHeight="false" outlineLevel="0" collapsed="false">
      <c r="A324" s="5" t="n">
        <v>41759</v>
      </c>
      <c r="B324" s="2" t="n">
        <v>0.0063</v>
      </c>
      <c r="C324" s="2" t="n">
        <v>0.0036</v>
      </c>
      <c r="D324" s="18" t="n">
        <f aca="false">B323-C323</f>
        <v>0.0065</v>
      </c>
      <c r="E324" s="0" t="n">
        <f aca="false">IF(D324&gt;0,1,-1)</f>
        <v>1</v>
      </c>
      <c r="F324" s="0" t="n">
        <f aca="false">IF(D324&gt;0,-1,1)</f>
        <v>-1</v>
      </c>
      <c r="I324" s="0" t="n">
        <f aca="false">(B324*E324)+(F324*C324)</f>
        <v>0.0027</v>
      </c>
      <c r="J324" s="0" t="n">
        <f aca="false">(I324+1)*J323</f>
        <v>3.13327655894879</v>
      </c>
      <c r="K324" s="0" t="n">
        <f aca="false">J324-1</f>
        <v>2.13327655894879</v>
      </c>
    </row>
    <row r="325" customFormat="false" ht="15" hidden="false" customHeight="false" outlineLevel="0" collapsed="false">
      <c r="A325" s="5" t="n">
        <v>41790</v>
      </c>
      <c r="B325" s="2" t="n">
        <v>0.0092</v>
      </c>
      <c r="C325" s="2" t="n">
        <v>0.0069</v>
      </c>
      <c r="D325" s="18" t="n">
        <f aca="false">B324-C324</f>
        <v>0.0027</v>
      </c>
      <c r="E325" s="0" t="n">
        <f aca="false">IF(D325&gt;0,1,-1)</f>
        <v>1</v>
      </c>
      <c r="F325" s="0" t="n">
        <f aca="false">IF(D325&gt;0,-1,1)</f>
        <v>-1</v>
      </c>
      <c r="I325" s="0" t="n">
        <f aca="false">(B325*E325)+(F325*C325)</f>
        <v>0.0023</v>
      </c>
      <c r="J325" s="0" t="n">
        <f aca="false">(I325+1)*J324</f>
        <v>3.14048309503438</v>
      </c>
      <c r="K325" s="0" t="n">
        <f aca="false">J325-1</f>
        <v>2.14048309503438</v>
      </c>
    </row>
    <row r="326" customFormat="false" ht="15" hidden="false" customHeight="false" outlineLevel="0" collapsed="false">
      <c r="A326" s="5" t="n">
        <v>41820</v>
      </c>
      <c r="B326" s="2" t="n">
        <v>0.0084</v>
      </c>
      <c r="C326" s="2" t="n">
        <v>-0.0013</v>
      </c>
      <c r="D326" s="18" t="n">
        <f aca="false">B325-C325</f>
        <v>0.0023</v>
      </c>
      <c r="E326" s="0" t="n">
        <f aca="false">IF(D326&gt;0,1,-1)</f>
        <v>1</v>
      </c>
      <c r="F326" s="0" t="n">
        <f aca="false">IF(D326&gt;0,-1,1)</f>
        <v>-1</v>
      </c>
      <c r="I326" s="0" t="n">
        <f aca="false">(B326*E326)+(F326*C326)</f>
        <v>0.0097</v>
      </c>
      <c r="J326" s="0" t="n">
        <f aca="false">(I326+1)*J325</f>
        <v>3.17094578105621</v>
      </c>
      <c r="K326" s="0" t="n">
        <f aca="false">J326-1</f>
        <v>2.17094578105621</v>
      </c>
    </row>
    <row r="327" customFormat="false" ht="15" hidden="false" customHeight="false" outlineLevel="0" collapsed="false">
      <c r="A327" s="5" t="n">
        <v>41851</v>
      </c>
      <c r="B327" s="2" t="n">
        <v>-0.0133</v>
      </c>
      <c r="C327" s="2" t="n">
        <v>-0.0026</v>
      </c>
      <c r="D327" s="18" t="n">
        <f aca="false">B326-C326</f>
        <v>0.0097</v>
      </c>
      <c r="E327" s="0" t="n">
        <f aca="false">IF(D327&gt;0,1,-1)</f>
        <v>1</v>
      </c>
      <c r="F327" s="0" t="n">
        <f aca="false">IF(D327&gt;0,-1,1)</f>
        <v>-1</v>
      </c>
      <c r="I327" s="0" t="n">
        <f aca="false">(B327*E327)+(F327*C327)</f>
        <v>-0.0107</v>
      </c>
      <c r="J327" s="0" t="n">
        <f aca="false">(I327+1)*J326</f>
        <v>3.13701666119891</v>
      </c>
      <c r="K327" s="0" t="n">
        <f aca="false">J327-1</f>
        <v>2.13701666119891</v>
      </c>
    </row>
    <row r="328" customFormat="false" ht="15" hidden="false" customHeight="false" outlineLevel="0" collapsed="false">
      <c r="A328" s="5" t="n">
        <v>41882</v>
      </c>
      <c r="B328" s="2" t="n">
        <v>0.0159</v>
      </c>
      <c r="C328" s="2" t="n">
        <v>0.0064</v>
      </c>
      <c r="D328" s="18" t="n">
        <f aca="false">B327-C327</f>
        <v>-0.0107</v>
      </c>
      <c r="E328" s="0" t="n">
        <f aca="false">IF(D328&gt;0,1,-1)</f>
        <v>-1</v>
      </c>
      <c r="F328" s="0" t="n">
        <f aca="false">IF(D328&gt;0,-1,1)</f>
        <v>1</v>
      </c>
      <c r="I328" s="0" t="n">
        <f aca="false">(B328*E328)+(F328*C328)</f>
        <v>-0.0095</v>
      </c>
      <c r="J328" s="0" t="n">
        <f aca="false">(I328+1)*J327</f>
        <v>3.10721500291752</v>
      </c>
      <c r="K328" s="0" t="n">
        <f aca="false">J328-1</f>
        <v>2.10721500291752</v>
      </c>
    </row>
    <row r="329" customFormat="false" ht="15" hidden="false" customHeight="false" outlineLevel="0" collapsed="false">
      <c r="A329" s="5" t="n">
        <v>41912</v>
      </c>
      <c r="B329" s="2" t="n">
        <v>-0.0209</v>
      </c>
      <c r="C329" s="2" t="n">
        <v>-0.0036</v>
      </c>
      <c r="D329" s="18" t="n">
        <f aca="false">B328-C328</f>
        <v>0.0095</v>
      </c>
      <c r="E329" s="0" t="n">
        <f aca="false">IF(D329&gt;0,1,-1)</f>
        <v>1</v>
      </c>
      <c r="F329" s="0" t="n">
        <f aca="false">IF(D329&gt;0,-1,1)</f>
        <v>-1</v>
      </c>
      <c r="I329" s="0" t="n">
        <f aca="false">(B329*E329)+(F329*C329)</f>
        <v>-0.0173</v>
      </c>
      <c r="J329" s="0" t="n">
        <f aca="false">(I329+1)*J328</f>
        <v>3.05346018336705</v>
      </c>
      <c r="K329" s="0" t="n">
        <f aca="false">J329-1</f>
        <v>2.05346018336705</v>
      </c>
    </row>
    <row r="330" customFormat="false" ht="15" hidden="false" customHeight="false" outlineLevel="0" collapsed="false">
      <c r="A330" s="5" t="n">
        <v>41943</v>
      </c>
      <c r="B330" s="2" t="n">
        <v>0.0119</v>
      </c>
      <c r="C330" s="2" t="n">
        <v>0.0072</v>
      </c>
      <c r="D330" s="18" t="n">
        <f aca="false">B329-C329</f>
        <v>-0.0173</v>
      </c>
      <c r="E330" s="0" t="n">
        <f aca="false">IF(D330&gt;0,1,-1)</f>
        <v>-1</v>
      </c>
      <c r="F330" s="0" t="n">
        <f aca="false">IF(D330&gt;0,-1,1)</f>
        <v>1</v>
      </c>
      <c r="I330" s="0" t="n">
        <f aca="false">(B330*E330)+(F330*C330)</f>
        <v>-0.0047</v>
      </c>
      <c r="J330" s="0" t="n">
        <f aca="false">(I330+1)*J329</f>
        <v>3.03910892050522</v>
      </c>
      <c r="K330" s="0" t="n">
        <f aca="false">J330-1</f>
        <v>2.03910892050522</v>
      </c>
    </row>
    <row r="331" customFormat="false" ht="15" hidden="false" customHeight="false" outlineLevel="0" collapsed="false">
      <c r="A331" s="5" t="n">
        <v>41973</v>
      </c>
      <c r="B331" s="2" t="n">
        <v>-0.0073</v>
      </c>
      <c r="C331" s="2" t="n">
        <v>0.0052</v>
      </c>
      <c r="D331" s="18" t="n">
        <f aca="false">B330-C330</f>
        <v>0.0047</v>
      </c>
      <c r="E331" s="0" t="n">
        <f aca="false">IF(D331&gt;0,1,-1)</f>
        <v>1</v>
      </c>
      <c r="F331" s="0" t="n">
        <f aca="false">IF(D331&gt;0,-1,1)</f>
        <v>-1</v>
      </c>
      <c r="I331" s="0" t="n">
        <f aca="false">(B331*E331)+(F331*C331)</f>
        <v>-0.0125</v>
      </c>
      <c r="J331" s="0" t="n">
        <f aca="false">(I331+1)*J330</f>
        <v>3.00112005899891</v>
      </c>
      <c r="K331" s="0" t="n">
        <f aca="false">J331-1</f>
        <v>2.00112005899891</v>
      </c>
    </row>
    <row r="332" customFormat="false" ht="15" hidden="false" customHeight="false" outlineLevel="0" collapsed="false">
      <c r="A332" s="5" t="n">
        <v>42004</v>
      </c>
      <c r="B332" s="2" t="n">
        <v>-0.0145</v>
      </c>
      <c r="C332" s="2" t="n">
        <v>-0.0027</v>
      </c>
      <c r="D332" s="18" t="n">
        <f aca="false">B331-C331</f>
        <v>-0.0125</v>
      </c>
      <c r="E332" s="0" t="n">
        <f aca="false">IF(D332&gt;0,1,-1)</f>
        <v>-1</v>
      </c>
      <c r="F332" s="0" t="n">
        <f aca="false">IF(D332&gt;0,-1,1)</f>
        <v>1</v>
      </c>
      <c r="I332" s="0" t="n">
        <f aca="false">(B332*E332)+(F332*C332)</f>
        <v>0.0118</v>
      </c>
      <c r="J332" s="0" t="n">
        <f aca="false">(I332+1)*J331</f>
        <v>3.03653327569509</v>
      </c>
      <c r="K332" s="0" t="n">
        <f aca="false">J332-1</f>
        <v>2.03653327569509</v>
      </c>
    </row>
    <row r="333" customFormat="false" ht="15" hidden="false" customHeight="false" outlineLevel="0" collapsed="false">
      <c r="A333" s="5" t="n">
        <v>42035</v>
      </c>
      <c r="B333" s="2" t="n">
        <v>0.0066</v>
      </c>
      <c r="C333" s="2" t="n">
        <v>0.0165</v>
      </c>
      <c r="D333" s="18" t="n">
        <f aca="false">B332-C332</f>
        <v>-0.0118</v>
      </c>
      <c r="E333" s="0" t="n">
        <f aca="false">IF(D333&gt;0,1,-1)</f>
        <v>-1</v>
      </c>
      <c r="F333" s="0" t="n">
        <f aca="false">IF(D333&gt;0,-1,1)</f>
        <v>1</v>
      </c>
      <c r="I333" s="0" t="n">
        <f aca="false">(B333*E333)+(F333*C333)</f>
        <v>0.0099</v>
      </c>
      <c r="J333" s="0" t="n">
        <f aca="false">(I333+1)*J332</f>
        <v>3.06659495512448</v>
      </c>
      <c r="K333" s="0" t="n">
        <f aca="false">J333-1</f>
        <v>2.06659495512448</v>
      </c>
    </row>
    <row r="334" customFormat="false" ht="15" hidden="false" customHeight="false" outlineLevel="0" collapsed="false">
      <c r="A334" s="5" t="n">
        <v>42063</v>
      </c>
      <c r="B334" s="2" t="n">
        <v>0.0241</v>
      </c>
      <c r="C334" s="2" t="n">
        <v>-0.009</v>
      </c>
      <c r="D334" s="18" t="n">
        <f aca="false">B333-C333</f>
        <v>-0.0099</v>
      </c>
      <c r="E334" s="0" t="n">
        <f aca="false">IF(D334&gt;0,1,-1)</f>
        <v>-1</v>
      </c>
      <c r="F334" s="0" t="n">
        <f aca="false">IF(D334&gt;0,-1,1)</f>
        <v>1</v>
      </c>
      <c r="I334" s="0" t="n">
        <f aca="false">(B334*E334)+(F334*C334)</f>
        <v>-0.0331</v>
      </c>
      <c r="J334" s="0" t="n">
        <f aca="false">(I334+1)*J333</f>
        <v>2.96509066210985</v>
      </c>
      <c r="K334" s="0" t="n">
        <f aca="false">J334-1</f>
        <v>1.96509066210986</v>
      </c>
    </row>
    <row r="335" customFormat="false" ht="15" hidden="false" customHeight="false" outlineLevel="0" collapsed="false">
      <c r="A335" s="5" t="n">
        <v>42094</v>
      </c>
      <c r="B335" s="2" t="n">
        <v>-0.0055</v>
      </c>
      <c r="C335" s="2" t="n">
        <v>0.0054</v>
      </c>
      <c r="D335" s="18" t="n">
        <f aca="false">B334-C334</f>
        <v>0.0331</v>
      </c>
      <c r="E335" s="0" t="n">
        <f aca="false">IF(D335&gt;0,1,-1)</f>
        <v>1</v>
      </c>
      <c r="F335" s="0" t="n">
        <f aca="false">IF(D335&gt;0,-1,1)</f>
        <v>-1</v>
      </c>
      <c r="I335" s="0" t="n">
        <f aca="false">(B335*E335)+(F335*C335)</f>
        <v>-0.0109</v>
      </c>
      <c r="J335" s="0" t="n">
        <f aca="false">(I335+1)*J334</f>
        <v>2.93277117389286</v>
      </c>
      <c r="K335" s="0" t="n">
        <f aca="false">J335-1</f>
        <v>1.93277117389286</v>
      </c>
    </row>
    <row r="336" customFormat="false" ht="15" hidden="false" customHeight="false" outlineLevel="0" collapsed="false">
      <c r="A336" s="5" t="n">
        <v>42124</v>
      </c>
      <c r="B336" s="2" t="n">
        <v>0.0121</v>
      </c>
      <c r="C336" s="2" t="n">
        <v>-0.001</v>
      </c>
      <c r="D336" s="18" t="n">
        <f aca="false">B335-C335</f>
        <v>-0.0109</v>
      </c>
      <c r="E336" s="0" t="n">
        <f aca="false">IF(D336&gt;0,1,-1)</f>
        <v>-1</v>
      </c>
      <c r="F336" s="0" t="n">
        <f aca="false">IF(D336&gt;0,-1,1)</f>
        <v>1</v>
      </c>
      <c r="I336" s="0" t="n">
        <f aca="false">(B336*E336)+(F336*C336)</f>
        <v>-0.0131</v>
      </c>
      <c r="J336" s="0" t="n">
        <f aca="false">(I336+1)*J335</f>
        <v>2.89435187151486</v>
      </c>
      <c r="K336" s="0" t="n">
        <f aca="false">J336-1</f>
        <v>1.89435187151486</v>
      </c>
    </row>
    <row r="337" customFormat="false" ht="15" hidden="false" customHeight="false" outlineLevel="0" collapsed="false">
      <c r="A337" s="5" t="n">
        <v>42155</v>
      </c>
      <c r="B337" s="2" t="n">
        <v>0.003</v>
      </c>
      <c r="C337" s="2" t="n">
        <v>0.0005</v>
      </c>
      <c r="D337" s="18" t="n">
        <f aca="false">B336-C336</f>
        <v>0.0131</v>
      </c>
      <c r="E337" s="0" t="n">
        <f aca="false">IF(D337&gt;0,1,-1)</f>
        <v>1</v>
      </c>
      <c r="F337" s="0" t="n">
        <f aca="false">IF(D337&gt;0,-1,1)</f>
        <v>-1</v>
      </c>
      <c r="I337" s="0" t="n">
        <f aca="false">(B337*E337)+(F337*C337)</f>
        <v>0.0025</v>
      </c>
      <c r="J337" s="0" t="n">
        <f aca="false">(I337+1)*J336</f>
        <v>2.90158775119365</v>
      </c>
      <c r="K337" s="0" t="n">
        <f aca="false">J337-1</f>
        <v>1.90158775119365</v>
      </c>
    </row>
    <row r="338" customFormat="false" ht="15" hidden="false" customHeight="false" outlineLevel="0" collapsed="false">
      <c r="A338" s="5" t="n">
        <v>42185</v>
      </c>
      <c r="B338" s="2" t="n">
        <v>-0.0149</v>
      </c>
      <c r="C338" s="2" t="n">
        <v>-0.0041</v>
      </c>
      <c r="D338" s="18" t="n">
        <f aca="false">B337-C337</f>
        <v>0.0025</v>
      </c>
      <c r="E338" s="0" t="n">
        <f aca="false">IF(D338&gt;0,1,-1)</f>
        <v>1</v>
      </c>
      <c r="F338" s="0" t="n">
        <f aca="false">IF(D338&gt;0,-1,1)</f>
        <v>-1</v>
      </c>
      <c r="I338" s="0" t="n">
        <f aca="false">(B338*E338)+(F338*C338)</f>
        <v>-0.0108</v>
      </c>
      <c r="J338" s="0" t="n">
        <f aca="false">(I338+1)*J337</f>
        <v>2.87025060348076</v>
      </c>
      <c r="K338" s="0" t="n">
        <f aca="false">J338-1</f>
        <v>1.87025060348076</v>
      </c>
    </row>
    <row r="339" customFormat="false" ht="15" hidden="false" customHeight="false" outlineLevel="0" collapsed="false">
      <c r="A339" s="5" t="n">
        <v>42216</v>
      </c>
      <c r="B339" s="2" t="n">
        <v>-0.0058</v>
      </c>
      <c r="C339" s="2" t="n">
        <v>0.0042</v>
      </c>
      <c r="D339" s="18" t="n">
        <f aca="false">B338-C338</f>
        <v>-0.0108</v>
      </c>
      <c r="E339" s="0" t="n">
        <f aca="false">IF(D339&gt;0,1,-1)</f>
        <v>-1</v>
      </c>
      <c r="F339" s="0" t="n">
        <f aca="false">IF(D339&gt;0,-1,1)</f>
        <v>1</v>
      </c>
      <c r="I339" s="3" t="n">
        <f aca="false">(B339*E339)+(F339*C339)</f>
        <v>0.01</v>
      </c>
      <c r="J339" s="0" t="n">
        <f aca="false">(I339+1)*J338</f>
        <v>2.89895310951556</v>
      </c>
      <c r="K339" s="0" t="n">
        <f aca="false">J339-1</f>
        <v>1.89895310951556</v>
      </c>
    </row>
    <row r="340" customFormat="false" ht="15" hidden="false" customHeight="false" outlineLevel="0" collapsed="false">
      <c r="A340" s="5" t="n">
        <v>42247</v>
      </c>
      <c r="B340" s="2" t="n">
        <v>-0.0174</v>
      </c>
      <c r="C340" s="2" t="n">
        <v>0.0005</v>
      </c>
      <c r="D340" s="18" t="n">
        <f aca="false">B339-C339</f>
        <v>-0.01</v>
      </c>
      <c r="E340" s="0" t="n">
        <f aca="false">IF(D340&gt;0,1,-1)</f>
        <v>-1</v>
      </c>
      <c r="F340" s="0" t="n">
        <f aca="false">IF(D340&gt;0,-1,1)</f>
        <v>1</v>
      </c>
      <c r="I340" s="0" t="n">
        <f aca="false">(B340*E340)+(F340*C340)</f>
        <v>0.0179</v>
      </c>
      <c r="J340" s="0" t="n">
        <f aca="false">(I340+1)*J339</f>
        <v>2.95084437017589</v>
      </c>
      <c r="K340" s="0" t="n">
        <f aca="false">J340-1</f>
        <v>1.95084437017589</v>
      </c>
    </row>
    <row r="341" customFormat="false" ht="15" hidden="false" customHeight="false" outlineLevel="0" collapsed="false">
      <c r="A341" s="5" t="n">
        <v>42277</v>
      </c>
      <c r="B341" s="2" t="n">
        <v>-0.026</v>
      </c>
      <c r="C341" s="2" t="n">
        <v>0.0077</v>
      </c>
      <c r="D341" s="18" t="n">
        <f aca="false">B340-C340</f>
        <v>-0.0179</v>
      </c>
      <c r="E341" s="0" t="n">
        <f aca="false">IF(D341&gt;0,1,-1)</f>
        <v>-1</v>
      </c>
      <c r="F341" s="0" t="n">
        <f aca="false">IF(D341&gt;0,-1,1)</f>
        <v>1</v>
      </c>
      <c r="I341" s="0" t="n">
        <f aca="false">(B341*E341)+(F341*C341)</f>
        <v>0.0337</v>
      </c>
      <c r="J341" s="0" t="n">
        <f aca="false">(I341+1)*J340</f>
        <v>3.05028782545082</v>
      </c>
      <c r="K341" s="0" t="n">
        <f aca="false">J341-1</f>
        <v>2.05028782545082</v>
      </c>
    </row>
    <row r="342" customFormat="false" ht="15" hidden="false" customHeight="false" outlineLevel="0" collapsed="false">
      <c r="A342" s="5" t="n">
        <v>42308</v>
      </c>
      <c r="B342" s="2" t="n">
        <v>0.0275</v>
      </c>
      <c r="C342" s="2" t="n">
        <v>-0.0034</v>
      </c>
      <c r="D342" s="18" t="n">
        <f aca="false">B341-C341</f>
        <v>-0.0337</v>
      </c>
      <c r="E342" s="0" t="n">
        <f aca="false">IF(D342&gt;0,1,-1)</f>
        <v>-1</v>
      </c>
      <c r="F342" s="0" t="n">
        <f aca="false">IF(D342&gt;0,-1,1)</f>
        <v>1</v>
      </c>
      <c r="I342" s="0" t="n">
        <f aca="false">(B342*E342)+(F342*C342)</f>
        <v>-0.0309</v>
      </c>
      <c r="J342" s="0" t="n">
        <f aca="false">(I342+1)*J341</f>
        <v>2.95603393164439</v>
      </c>
      <c r="K342" s="0" t="n">
        <f aca="false">J342-1</f>
        <v>1.95603393164439</v>
      </c>
    </row>
    <row r="343" customFormat="false" ht="15" hidden="false" customHeight="false" outlineLevel="0" collapsed="false">
      <c r="A343" s="5" t="n">
        <v>42338</v>
      </c>
      <c r="B343" s="2" t="n">
        <v>-0.0222</v>
      </c>
      <c r="C343" s="2" t="n">
        <v>-0.0034</v>
      </c>
      <c r="D343" s="18" t="n">
        <f aca="false">B342-C342</f>
        <v>0.0309</v>
      </c>
      <c r="E343" s="0" t="n">
        <f aca="false">IF(D343&gt;0,1,-1)</f>
        <v>1</v>
      </c>
      <c r="F343" s="0" t="n">
        <f aca="false">IF(D343&gt;0,-1,1)</f>
        <v>-1</v>
      </c>
      <c r="I343" s="0" t="n">
        <f aca="false">(B343*E343)+(F343*C343)</f>
        <v>-0.0188</v>
      </c>
      <c r="J343" s="0" t="n">
        <f aca="false">(I343+1)*J342</f>
        <v>2.90046049372948</v>
      </c>
      <c r="K343" s="0" t="n">
        <f aca="false">J343-1</f>
        <v>1.90046049372948</v>
      </c>
    </row>
    <row r="344" customFormat="false" ht="15" hidden="false" customHeight="false" outlineLevel="0" collapsed="false">
      <c r="A344" s="5" t="n">
        <v>42369</v>
      </c>
      <c r="B344" s="2" t="n">
        <v>-0.0252</v>
      </c>
      <c r="C344" s="2" t="n">
        <v>-0.0019</v>
      </c>
      <c r="D344" s="18" t="n">
        <f aca="false">B343-C343</f>
        <v>-0.0188</v>
      </c>
      <c r="E344" s="0" t="n">
        <f aca="false">IF(D344&gt;0,1,-1)</f>
        <v>-1</v>
      </c>
      <c r="F344" s="0" t="n">
        <f aca="false">IF(D344&gt;0,-1,1)</f>
        <v>1</v>
      </c>
      <c r="I344" s="0" t="n">
        <f aca="false">(B344*E344)+(F344*C344)</f>
        <v>0.0233</v>
      </c>
      <c r="J344" s="0" t="n">
        <f aca="false">(I344+1)*J343</f>
        <v>2.96804122323337</v>
      </c>
      <c r="K344" s="0" t="n">
        <f aca="false">J344-1</f>
        <v>1.96804122323337</v>
      </c>
    </row>
    <row r="345" customFormat="false" ht="15" hidden="false" customHeight="false" outlineLevel="0" collapsed="false">
      <c r="A345" s="5" t="n">
        <v>42400</v>
      </c>
      <c r="B345" s="2" t="n">
        <v>-0.0161</v>
      </c>
      <c r="C345" s="2" t="n">
        <v>0.0163</v>
      </c>
      <c r="D345" s="18" t="n">
        <f aca="false">B344-C344</f>
        <v>-0.0233</v>
      </c>
      <c r="E345" s="0" t="n">
        <f aca="false">IF(D345&gt;0,1,-1)</f>
        <v>-1</v>
      </c>
      <c r="F345" s="0" t="n">
        <f aca="false">IF(D345&gt;0,-1,1)</f>
        <v>1</v>
      </c>
      <c r="I345" s="0" t="n">
        <f aca="false">(B345*E345)+(F345*C345)</f>
        <v>0.0324</v>
      </c>
      <c r="J345" s="0" t="n">
        <f aca="false">(I345+1)*J344</f>
        <v>3.06420575886613</v>
      </c>
      <c r="K345" s="0" t="n">
        <f aca="false">J345-1</f>
        <v>2.06420575886613</v>
      </c>
    </row>
    <row r="346" customFormat="false" ht="15" hidden="false" customHeight="false" outlineLevel="0" collapsed="false">
      <c r="A346" s="5" t="n">
        <v>42429</v>
      </c>
      <c r="B346" s="2" t="n">
        <v>0.0057</v>
      </c>
      <c r="C346" s="2" t="n">
        <v>0.0052</v>
      </c>
      <c r="D346" s="18" t="n">
        <f aca="false">B345-C345</f>
        <v>-0.0324</v>
      </c>
      <c r="E346" s="0" t="n">
        <f aca="false">IF(D346&gt;0,1,-1)</f>
        <v>-1</v>
      </c>
      <c r="F346" s="0" t="n">
        <f aca="false">IF(D346&gt;0,-1,1)</f>
        <v>1</v>
      </c>
      <c r="I346" s="0" t="n">
        <f aca="false">(B346*E346)+(F346*C346)</f>
        <v>-0.0005</v>
      </c>
      <c r="J346" s="0" t="n">
        <f aca="false">(I346+1)*J345</f>
        <v>3.0626736559867</v>
      </c>
      <c r="K346" s="0" t="n">
        <f aca="false">J346-1</f>
        <v>2.0626736559867</v>
      </c>
    </row>
    <row r="347" customFormat="false" ht="15" hidden="false" customHeight="false" outlineLevel="0" collapsed="false">
      <c r="A347" s="5" t="n">
        <v>42460</v>
      </c>
      <c r="B347" s="2" t="n">
        <v>0.0444</v>
      </c>
      <c r="C347" s="2" t="n">
        <v>0.0019</v>
      </c>
      <c r="D347" s="18" t="n">
        <f aca="false">B346-C346</f>
        <v>0.0005</v>
      </c>
      <c r="E347" s="0" t="n">
        <f aca="false">IF(D347&gt;0,1,-1)</f>
        <v>1</v>
      </c>
      <c r="F347" s="0" t="n">
        <f aca="false">IF(D347&gt;0,-1,1)</f>
        <v>-1</v>
      </c>
      <c r="I347" s="0" t="n">
        <f aca="false">(B347*E347)+(F347*C347)</f>
        <v>0.0425</v>
      </c>
      <c r="J347" s="0" t="n">
        <f aca="false">(I347+1)*J346</f>
        <v>3.19283728636614</v>
      </c>
      <c r="K347" s="0" t="n">
        <f aca="false">J347-1</f>
        <v>2.19283728636614</v>
      </c>
    </row>
    <row r="348" customFormat="false" ht="15" hidden="false" customHeight="false" outlineLevel="0" collapsed="false">
      <c r="A348" s="5" t="n">
        <v>42490</v>
      </c>
      <c r="B348" s="2" t="n">
        <v>0.0391</v>
      </c>
      <c r="C348" s="2" t="n">
        <v>-0.0003</v>
      </c>
      <c r="D348" s="18" t="n">
        <f aca="false">B347-C347</f>
        <v>0.0425</v>
      </c>
      <c r="E348" s="0" t="n">
        <f aca="false">IF(D348&gt;0,1,-1)</f>
        <v>1</v>
      </c>
      <c r="F348" s="0" t="n">
        <f aca="false">IF(D348&gt;0,-1,1)</f>
        <v>-1</v>
      </c>
      <c r="I348" s="0" t="n">
        <f aca="false">(B348*E348)+(F348*C348)</f>
        <v>0.0394</v>
      </c>
      <c r="J348" s="0" t="n">
        <f aca="false">(I348+1)*J347</f>
        <v>3.31863507544896</v>
      </c>
      <c r="K348" s="0" t="n">
        <f aca="false">J348-1</f>
        <v>2.31863507544896</v>
      </c>
    </row>
    <row r="349" customFormat="false" ht="15" hidden="false" customHeight="false" outlineLevel="0" collapsed="false">
      <c r="A349" s="5" t="n">
        <v>42521</v>
      </c>
      <c r="B349" s="2" t="n">
        <v>0.0062</v>
      </c>
      <c r="C349" s="2" t="n">
        <v>-0.0015</v>
      </c>
      <c r="D349" s="18" t="n">
        <f aca="false">B348-C348</f>
        <v>0.0394</v>
      </c>
      <c r="E349" s="0" t="n">
        <f aca="false">IF(D349&gt;0,1,-1)</f>
        <v>1</v>
      </c>
      <c r="F349" s="0" t="n">
        <f aca="false">IF(D349&gt;0,-1,1)</f>
        <v>-1</v>
      </c>
      <c r="I349" s="0" t="n">
        <f aca="false">(B349*E349)+(F349*C349)</f>
        <v>0.0077</v>
      </c>
      <c r="J349" s="0" t="n">
        <f aca="false">(I349+1)*J348</f>
        <v>3.34418856552992</v>
      </c>
      <c r="K349" s="0" t="n">
        <f aca="false">J349-1</f>
        <v>2.34418856552992</v>
      </c>
    </row>
    <row r="350" customFormat="false" ht="15" hidden="false" customHeight="false" outlineLevel="0" collapsed="false">
      <c r="D350" s="18" t="n">
        <f aca="false">B349-C349</f>
        <v>0.0077</v>
      </c>
      <c r="I350" s="0" t="n">
        <f aca="false">(_xlfn.STDEV.S(I3:I349))*SQRT(12)</f>
        <v>0.0940413750760137</v>
      </c>
      <c r="L350" s="0" t="n">
        <f aca="false">(K349+1)^(12/COUNTA(K2:K349))-1</f>
        <v>0.0425070285159999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4"/>
  <sheetViews>
    <sheetView windowProtection="false" showFormulas="false" showGridLines="true" showRowColHeaders="true" showZeros="true" rightToLeft="false" tabSelected="false" showOutlineSymbols="true" defaultGridColor="true" view="normal" topLeftCell="A187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2" t="s">
        <v>3</v>
      </c>
      <c r="B1" s="2" t="s">
        <v>5</v>
      </c>
    </row>
    <row r="2" customFormat="false" ht="15" hidden="false" customHeight="false" outlineLevel="0" collapsed="false">
      <c r="A2" s="2" t="n">
        <v>0.0128</v>
      </c>
      <c r="B2" s="2" t="n">
        <v>0.0116</v>
      </c>
    </row>
    <row r="3" customFormat="false" ht="15" hidden="false" customHeight="false" outlineLevel="0" collapsed="false">
      <c r="A3" s="2" t="n">
        <v>0.0027</v>
      </c>
      <c r="B3" s="2" t="n">
        <v>0.0021</v>
      </c>
    </row>
    <row r="4" customFormat="false" ht="15" hidden="false" customHeight="false" outlineLevel="0" collapsed="false">
      <c r="A4" s="2" t="n">
        <v>0.0062</v>
      </c>
      <c r="B4" s="2" t="n">
        <v>-0.0026</v>
      </c>
    </row>
    <row r="5" customFormat="false" ht="15" hidden="false" customHeight="false" outlineLevel="0" collapsed="false">
      <c r="A5" s="2" t="n">
        <v>-0.0315</v>
      </c>
      <c r="B5" s="2" t="n">
        <v>-0.0124</v>
      </c>
    </row>
    <row r="6" customFormat="false" ht="15" hidden="false" customHeight="false" outlineLevel="0" collapsed="false">
      <c r="A6" s="2" t="n">
        <v>-0.0327</v>
      </c>
      <c r="B6" s="2" t="n">
        <v>0.0298</v>
      </c>
    </row>
    <row r="7" customFormat="false" ht="15" hidden="false" customHeight="false" outlineLevel="0" collapsed="false">
      <c r="A7" s="2" t="n">
        <v>0.0288</v>
      </c>
      <c r="B7" s="2" t="n">
        <v>0.0058</v>
      </c>
    </row>
    <row r="8" customFormat="false" ht="15" hidden="false" customHeight="false" outlineLevel="0" collapsed="false">
      <c r="A8" s="2" t="n">
        <v>0.0241</v>
      </c>
      <c r="B8" s="2" t="n">
        <v>0.0095</v>
      </c>
    </row>
    <row r="9" customFormat="false" ht="15" hidden="false" customHeight="false" outlineLevel="0" collapsed="false">
      <c r="A9" s="2" t="n">
        <v>0.0334</v>
      </c>
      <c r="B9" s="2" t="n">
        <v>0.0246</v>
      </c>
    </row>
    <row r="10" customFormat="false" ht="15" hidden="false" customHeight="false" outlineLevel="0" collapsed="false">
      <c r="A10" s="2" t="n">
        <v>0.0324</v>
      </c>
      <c r="B10" s="2" t="n">
        <v>0.0103</v>
      </c>
    </row>
    <row r="11" customFormat="false" ht="15" hidden="false" customHeight="false" outlineLevel="0" collapsed="false">
      <c r="A11" s="2" t="n">
        <v>-0.0104</v>
      </c>
      <c r="B11" s="2" t="n">
        <v>-0.0044</v>
      </c>
    </row>
    <row r="12" customFormat="false" ht="15" hidden="false" customHeight="false" outlineLevel="0" collapsed="false">
      <c r="A12" s="2" t="n">
        <v>0.0076</v>
      </c>
      <c r="B12" s="2" t="n">
        <v>-0.0016</v>
      </c>
    </row>
    <row r="13" customFormat="false" ht="15" hidden="false" customHeight="false" outlineLevel="0" collapsed="false">
      <c r="A13" s="2" t="n">
        <v>0.0015</v>
      </c>
      <c r="B13" s="2" t="n">
        <v>-0.0049</v>
      </c>
    </row>
    <row r="14" customFormat="false" ht="15" hidden="false" customHeight="false" outlineLevel="0" collapsed="false">
      <c r="A14" s="2" t="n">
        <v>0.0146</v>
      </c>
      <c r="B14" s="2" t="n">
        <v>0.0162</v>
      </c>
    </row>
    <row r="15" customFormat="false" ht="15" hidden="false" customHeight="false" outlineLevel="0" collapsed="false">
      <c r="A15" s="2" t="n">
        <v>0.0066</v>
      </c>
      <c r="B15" s="2" t="n">
        <v>-0.003</v>
      </c>
    </row>
    <row r="16" customFormat="false" ht="15" hidden="false" customHeight="false" outlineLevel="0" collapsed="false">
      <c r="A16" s="2" t="n">
        <v>-0.0015</v>
      </c>
      <c r="B16" s="2" t="n">
        <v>0.001</v>
      </c>
    </row>
    <row r="17" customFormat="false" ht="15" hidden="false" customHeight="false" outlineLevel="0" collapsed="false">
      <c r="A17" s="2" t="n">
        <v>0.0126</v>
      </c>
      <c r="B17" s="2" t="n">
        <v>0.0173</v>
      </c>
    </row>
    <row r="18" customFormat="false" ht="15" hidden="false" customHeight="false" outlineLevel="0" collapsed="false">
      <c r="A18" s="2" t="n">
        <v>0.0121</v>
      </c>
      <c r="B18" s="2" t="n">
        <v>0.0137</v>
      </c>
    </row>
    <row r="19" customFormat="false" ht="15" hidden="false" customHeight="false" outlineLevel="0" collapsed="false">
      <c r="A19" s="2" t="n">
        <v>0.0059</v>
      </c>
      <c r="B19" s="2" t="n">
        <v>-0.0087</v>
      </c>
    </row>
    <row r="20" customFormat="false" ht="15" hidden="false" customHeight="false" outlineLevel="0" collapsed="false">
      <c r="A20" s="2" t="n">
        <v>0.0047</v>
      </c>
      <c r="B20" s="2" t="n">
        <v>0.0009</v>
      </c>
    </row>
    <row r="21" customFormat="false" ht="15" hidden="false" customHeight="false" outlineLevel="0" collapsed="false">
      <c r="A21" s="2" t="n">
        <v>0.0176</v>
      </c>
      <c r="B21" s="2" t="n">
        <v>0.0099</v>
      </c>
    </row>
    <row r="22" customFormat="false" ht="15" hidden="false" customHeight="false" outlineLevel="0" collapsed="false">
      <c r="A22" s="2" t="n">
        <v>0.0022</v>
      </c>
      <c r="B22" s="2" t="n">
        <v>-0.0044</v>
      </c>
    </row>
    <row r="23" customFormat="false" ht="15" hidden="false" customHeight="false" outlineLevel="0" collapsed="false">
      <c r="A23" s="2" t="n">
        <v>-0.0078</v>
      </c>
      <c r="B23" s="2" t="n">
        <v>0.0051</v>
      </c>
    </row>
    <row r="24" customFormat="false" ht="15" hidden="false" customHeight="false" outlineLevel="0" collapsed="false">
      <c r="A24" s="2" t="n">
        <v>0.0042</v>
      </c>
      <c r="B24" s="2" t="n">
        <v>0.0202</v>
      </c>
    </row>
    <row r="25" customFormat="false" ht="15" hidden="false" customHeight="false" outlineLevel="0" collapsed="false">
      <c r="A25" s="2" t="n">
        <v>0.0194</v>
      </c>
      <c r="B25" s="2" t="n">
        <v>0.0189</v>
      </c>
    </row>
    <row r="26" customFormat="false" ht="15" hidden="false" customHeight="false" outlineLevel="0" collapsed="false">
      <c r="A26" s="2" t="n">
        <v>0.0124</v>
      </c>
      <c r="B26" s="2" t="n">
        <v>0.0258</v>
      </c>
    </row>
    <row r="27" customFormat="false" ht="15" hidden="false" customHeight="false" outlineLevel="0" collapsed="false">
      <c r="A27" s="2" t="n">
        <v>-0.0013</v>
      </c>
      <c r="B27" s="2" t="n">
        <v>0.0206</v>
      </c>
    </row>
    <row r="28" customFormat="false" ht="15" hidden="false" customHeight="false" outlineLevel="0" collapsed="false">
      <c r="A28" s="2" t="n">
        <v>0.0034</v>
      </c>
      <c r="B28" s="2" t="n">
        <v>-0.0138</v>
      </c>
    </row>
    <row r="29" customFormat="false" ht="15" hidden="false" customHeight="false" outlineLevel="0" collapsed="false">
      <c r="A29" s="2" t="n">
        <v>-0.0168</v>
      </c>
      <c r="B29" s="2" t="n">
        <v>0.0046</v>
      </c>
    </row>
    <row r="30" customFormat="false" ht="15" hidden="false" customHeight="false" outlineLevel="0" collapsed="false">
      <c r="A30" s="2" t="n">
        <v>-0.0237</v>
      </c>
      <c r="B30" s="2" t="n">
        <v>0.0212</v>
      </c>
    </row>
    <row r="31" customFormat="false" ht="15" hidden="false" customHeight="false" outlineLevel="0" collapsed="false">
      <c r="A31" s="2" t="n">
        <v>-0.002</v>
      </c>
      <c r="B31" s="2" t="n">
        <v>0.0097</v>
      </c>
    </row>
    <row r="32" customFormat="false" ht="15" hidden="false" customHeight="false" outlineLevel="0" collapsed="false">
      <c r="A32" s="2" t="n">
        <v>0.0016</v>
      </c>
      <c r="B32" s="2" t="n">
        <v>0.0029</v>
      </c>
    </row>
    <row r="33" customFormat="false" ht="15" hidden="false" customHeight="false" outlineLevel="0" collapsed="false">
      <c r="A33" s="2" t="n">
        <v>-0.0215</v>
      </c>
      <c r="B33" s="2" t="n">
        <v>-0.0065</v>
      </c>
    </row>
    <row r="34" customFormat="false" ht="15" hidden="false" customHeight="false" outlineLevel="0" collapsed="false">
      <c r="A34" s="2" t="n">
        <v>-0.0206</v>
      </c>
      <c r="B34" s="2" t="n">
        <v>0.0036</v>
      </c>
    </row>
    <row r="35" customFormat="false" ht="15" hidden="false" customHeight="false" outlineLevel="0" collapsed="false">
      <c r="A35" s="2" t="n">
        <v>0.0262</v>
      </c>
      <c r="B35" s="2" t="n">
        <v>0.0011</v>
      </c>
    </row>
    <row r="36" customFormat="false" ht="15" hidden="false" customHeight="false" outlineLevel="0" collapsed="false">
      <c r="A36" s="2" t="n">
        <v>-0.0017</v>
      </c>
      <c r="B36" s="2" t="n">
        <v>-0.0035</v>
      </c>
    </row>
    <row r="37" customFormat="false" ht="15" hidden="false" customHeight="false" outlineLevel="0" collapsed="false">
      <c r="A37" s="2" t="n">
        <v>0.0193</v>
      </c>
      <c r="B37" s="2" t="n">
        <v>0.0214</v>
      </c>
    </row>
    <row r="38" customFormat="false" ht="15" hidden="false" customHeight="false" outlineLevel="0" collapsed="false">
      <c r="A38" s="2" t="n">
        <v>0.0242</v>
      </c>
      <c r="B38" s="2" t="n">
        <v>0.0131</v>
      </c>
    </row>
    <row r="39" customFormat="false" ht="15" hidden="false" customHeight="false" outlineLevel="0" collapsed="false">
      <c r="A39" s="2" t="n">
        <v>0.0269</v>
      </c>
      <c r="B39" s="2" t="n">
        <v>0.0139</v>
      </c>
    </row>
    <row r="40" customFormat="false" ht="15" hidden="false" customHeight="false" outlineLevel="0" collapsed="false">
      <c r="A40" s="2" t="n">
        <v>-0.0569</v>
      </c>
      <c r="B40" s="2" t="n">
        <v>-0.0037</v>
      </c>
    </row>
    <row r="41" customFormat="false" ht="15" hidden="false" customHeight="false" outlineLevel="0" collapsed="false">
      <c r="A41" s="2" t="n">
        <v>-0.073</v>
      </c>
      <c r="B41" s="2" t="n">
        <v>0.0089</v>
      </c>
    </row>
    <row r="42" customFormat="false" ht="15" hidden="false" customHeight="false" outlineLevel="0" collapsed="false">
      <c r="A42" s="2" t="n">
        <v>-0.0525</v>
      </c>
      <c r="B42" s="2" t="n">
        <v>0.0141</v>
      </c>
    </row>
    <row r="43" customFormat="false" ht="15" hidden="false" customHeight="false" outlineLevel="0" collapsed="false">
      <c r="A43" s="2" t="n">
        <v>0.0312</v>
      </c>
      <c r="B43" s="2" t="n">
        <v>0.0149</v>
      </c>
    </row>
    <row r="44" customFormat="false" ht="15" hidden="false" customHeight="false" outlineLevel="0" collapsed="false">
      <c r="A44" s="2" t="n">
        <v>0.0056</v>
      </c>
      <c r="B44" s="2" t="n">
        <v>0.014</v>
      </c>
    </row>
    <row r="45" customFormat="false" ht="15" hidden="false" customHeight="false" outlineLevel="0" collapsed="false">
      <c r="A45" s="2" t="n">
        <v>0.0275</v>
      </c>
      <c r="B45" s="2" t="n">
        <v>0.0102</v>
      </c>
    </row>
    <row r="46" customFormat="false" ht="15" hidden="false" customHeight="false" outlineLevel="0" collapsed="false">
      <c r="A46" s="2" t="n">
        <v>0.1094</v>
      </c>
      <c r="B46" s="2" t="n">
        <v>0.0058</v>
      </c>
    </row>
    <row r="47" customFormat="false" ht="15" hidden="false" customHeight="false" outlineLevel="0" collapsed="false">
      <c r="A47" s="2" t="n">
        <v>0.0589</v>
      </c>
      <c r="B47" s="2" t="n">
        <v>0.0054</v>
      </c>
    </row>
    <row r="48" customFormat="false" ht="15" hidden="false" customHeight="false" outlineLevel="0" collapsed="false">
      <c r="A48" s="2" t="n">
        <v>0.041</v>
      </c>
      <c r="B48" s="2" t="n">
        <v>0.0103</v>
      </c>
    </row>
    <row r="49" customFormat="false" ht="15" hidden="false" customHeight="false" outlineLevel="0" collapsed="false">
      <c r="A49" s="2" t="n">
        <v>0.0018</v>
      </c>
      <c r="B49" s="2" t="n">
        <v>0.0055</v>
      </c>
    </row>
    <row r="50" customFormat="false" ht="15" hidden="false" customHeight="false" outlineLevel="0" collapsed="false">
      <c r="A50" s="2" t="n">
        <v>0.0296</v>
      </c>
      <c r="B50" s="2" t="n">
        <v>0.0008</v>
      </c>
    </row>
    <row r="51" customFormat="false" ht="15" hidden="false" customHeight="false" outlineLevel="0" collapsed="false">
      <c r="A51" s="2" t="n">
        <v>0.032</v>
      </c>
      <c r="B51" s="2" t="n">
        <v>0.0109</v>
      </c>
    </row>
    <row r="52" customFormat="false" ht="15" hidden="false" customHeight="false" outlineLevel="0" collapsed="false">
      <c r="A52" s="2" t="n">
        <v>0.023</v>
      </c>
      <c r="B52" s="2" t="n">
        <v>0.0189</v>
      </c>
    </row>
    <row r="53" customFormat="false" ht="15" hidden="false" customHeight="false" outlineLevel="0" collapsed="false">
      <c r="A53" s="2" t="n">
        <v>0.0139</v>
      </c>
      <c r="B53" s="2" t="n">
        <v>0.0171</v>
      </c>
    </row>
    <row r="54" customFormat="false" ht="15" hidden="false" customHeight="false" outlineLevel="0" collapsed="false">
      <c r="A54" s="2" t="n">
        <v>0.0334</v>
      </c>
      <c r="B54" s="2" t="n">
        <v>0.0114</v>
      </c>
    </row>
    <row r="55" customFormat="false" ht="15" hidden="false" customHeight="false" outlineLevel="0" collapsed="false">
      <c r="A55" s="2" t="n">
        <v>0.0052</v>
      </c>
      <c r="B55" s="2" t="n">
        <v>0.0117</v>
      </c>
    </row>
    <row r="56" customFormat="false" ht="15" hidden="false" customHeight="false" outlineLevel="0" collapsed="false">
      <c r="A56" s="2" t="n">
        <v>0.0144</v>
      </c>
      <c r="B56" s="2" t="n">
        <v>0.0249</v>
      </c>
    </row>
    <row r="57" customFormat="false" ht="15" hidden="false" customHeight="false" outlineLevel="0" collapsed="false">
      <c r="A57" s="2" t="n">
        <v>0.0352</v>
      </c>
      <c r="B57" s="2" t="n">
        <v>-0.0099</v>
      </c>
    </row>
    <row r="58" customFormat="false" ht="15" hidden="false" customHeight="false" outlineLevel="0" collapsed="false">
      <c r="A58" s="2" t="n">
        <v>0.0247</v>
      </c>
      <c r="B58" s="2" t="n">
        <v>0.0031</v>
      </c>
    </row>
    <row r="59" customFormat="false" ht="15" hidden="false" customHeight="false" outlineLevel="0" collapsed="false">
      <c r="A59" s="2" t="n">
        <v>0.0124</v>
      </c>
      <c r="B59" s="2" t="n">
        <v>-0.004</v>
      </c>
    </row>
    <row r="60" customFormat="false" ht="15" hidden="false" customHeight="false" outlineLevel="0" collapsed="false">
      <c r="A60" s="2" t="n">
        <v>0.0038</v>
      </c>
      <c r="B60" s="2" t="n">
        <v>0.0089</v>
      </c>
    </row>
    <row r="61" customFormat="false" ht="15" hidden="false" customHeight="false" outlineLevel="0" collapsed="false">
      <c r="A61" s="2" t="n">
        <v>0.0141</v>
      </c>
      <c r="B61" s="2" t="n">
        <v>0.0149</v>
      </c>
    </row>
    <row r="62" customFormat="false" ht="15" hidden="false" customHeight="false" outlineLevel="0" collapsed="false">
      <c r="A62" s="2" t="n">
        <v>0.0094</v>
      </c>
      <c r="B62" s="2" t="n">
        <v>0.0145</v>
      </c>
    </row>
    <row r="63" customFormat="false" ht="15" hidden="false" customHeight="false" outlineLevel="0" collapsed="false">
      <c r="A63" s="2" t="n">
        <v>0.0151</v>
      </c>
      <c r="B63" s="2" t="n">
        <v>0.0195</v>
      </c>
    </row>
    <row r="64" customFormat="false" ht="15" hidden="false" customHeight="false" outlineLevel="0" collapsed="false">
      <c r="A64" s="2" t="n">
        <v>0.0131</v>
      </c>
      <c r="B64" s="2" t="n">
        <v>0.0104</v>
      </c>
    </row>
    <row r="65" customFormat="false" ht="15" hidden="false" customHeight="false" outlineLevel="0" collapsed="false">
      <c r="A65" s="2" t="n">
        <v>0.0102</v>
      </c>
      <c r="B65" s="2" t="n">
        <v>0.0141</v>
      </c>
    </row>
    <row r="66" customFormat="false" ht="15" hidden="false" customHeight="false" outlineLevel="0" collapsed="false">
      <c r="A66" s="2" t="n">
        <v>-0.0141</v>
      </c>
      <c r="B66" s="2" t="n">
        <v>-0.0123</v>
      </c>
    </row>
    <row r="67" customFormat="false" ht="15" hidden="false" customHeight="false" outlineLevel="0" collapsed="false">
      <c r="A67" s="2" t="n">
        <v>0.0126</v>
      </c>
      <c r="B67" s="2" t="n">
        <v>-0.0043</v>
      </c>
    </row>
    <row r="68" customFormat="false" ht="15" hidden="false" customHeight="false" outlineLevel="0" collapsed="false">
      <c r="A68" s="2" t="n">
        <v>0.0114</v>
      </c>
      <c r="B68" s="2" t="n">
        <v>0.0131</v>
      </c>
    </row>
    <row r="69" customFormat="false" ht="15" hidden="false" customHeight="false" outlineLevel="0" collapsed="false">
      <c r="A69" s="2" t="n">
        <v>0.0291</v>
      </c>
      <c r="B69" s="2" t="n">
        <v>0.0188</v>
      </c>
    </row>
    <row r="70" customFormat="false" ht="15" hidden="false" customHeight="false" outlineLevel="0" collapsed="false">
      <c r="A70" s="2" t="n">
        <v>0.0176</v>
      </c>
      <c r="B70" s="2" t="n">
        <v>0.0149</v>
      </c>
    </row>
    <row r="71" customFormat="false" ht="15" hidden="false" customHeight="false" outlineLevel="0" collapsed="false">
      <c r="A71" s="2" t="n">
        <v>0.0129</v>
      </c>
      <c r="B71" s="2" t="n">
        <v>0.0036</v>
      </c>
    </row>
    <row r="72" customFormat="false" ht="15" hidden="false" customHeight="false" outlineLevel="0" collapsed="false">
      <c r="A72" s="2" t="n">
        <v>0.0087</v>
      </c>
      <c r="B72" s="2" t="n">
        <v>0.0079</v>
      </c>
    </row>
    <row r="73" customFormat="false" ht="15" hidden="false" customHeight="false" outlineLevel="0" collapsed="false">
      <c r="A73" s="2" t="n">
        <v>0.0119</v>
      </c>
      <c r="B73" s="2" t="n">
        <v>-0.0029</v>
      </c>
    </row>
    <row r="74" customFormat="false" ht="15" hidden="false" customHeight="false" outlineLevel="0" collapsed="false">
      <c r="A74" s="2" t="n">
        <v>0.021</v>
      </c>
      <c r="B74" s="2" t="n">
        <v>0.0147</v>
      </c>
    </row>
    <row r="75" customFormat="false" ht="15" hidden="false" customHeight="false" outlineLevel="0" collapsed="false">
      <c r="A75" s="2" t="n">
        <v>0.0097</v>
      </c>
      <c r="B75" s="2" t="n">
        <v>0.0019</v>
      </c>
    </row>
    <row r="76" customFormat="false" ht="15" hidden="false" customHeight="false" outlineLevel="0" collapsed="false">
      <c r="A76" s="2" t="n">
        <v>0.0084</v>
      </c>
      <c r="B76" s="2" t="n">
        <v>0.0151</v>
      </c>
    </row>
    <row r="77" customFormat="false" ht="15" hidden="false" customHeight="false" outlineLevel="0" collapsed="false">
      <c r="A77" s="2" t="n">
        <v>0.0026</v>
      </c>
      <c r="B77" s="2" t="n">
        <v>0.0041</v>
      </c>
    </row>
    <row r="78" customFormat="false" ht="15" hidden="false" customHeight="false" outlineLevel="0" collapsed="false">
      <c r="A78" s="2" t="n">
        <v>0.0203</v>
      </c>
      <c r="B78" s="2" t="n">
        <v>0.0023</v>
      </c>
    </row>
    <row r="79" customFormat="false" ht="15" hidden="false" customHeight="false" outlineLevel="0" collapsed="false">
      <c r="A79" s="2" t="n">
        <v>0.0048</v>
      </c>
      <c r="B79" s="2" t="n">
        <v>-0.005</v>
      </c>
    </row>
    <row r="80" customFormat="false" ht="15" hidden="false" customHeight="false" outlineLevel="0" collapsed="false">
      <c r="A80" s="2" t="n">
        <v>0.0124</v>
      </c>
      <c r="B80" s="2" t="n">
        <v>0.0041</v>
      </c>
    </row>
    <row r="81" customFormat="false" ht="15" hidden="false" customHeight="false" outlineLevel="0" collapsed="false">
      <c r="A81" s="2" t="n">
        <v>0.0217</v>
      </c>
      <c r="B81" s="2" t="n">
        <v>0.0099</v>
      </c>
    </row>
    <row r="82" customFormat="false" ht="15" hidden="false" customHeight="false" outlineLevel="0" collapsed="false">
      <c r="A82" s="2" t="n">
        <v>-0.0026</v>
      </c>
      <c r="B82" s="2" t="n">
        <v>-0.014</v>
      </c>
    </row>
    <row r="83" customFormat="false" ht="15" hidden="false" customHeight="false" outlineLevel="0" collapsed="false">
      <c r="A83" s="2" t="n">
        <v>-0.0378</v>
      </c>
      <c r="B83" s="2" t="n">
        <v>-0.0144</v>
      </c>
    </row>
    <row r="84" customFormat="false" ht="15" hidden="false" customHeight="false" outlineLevel="0" collapsed="false">
      <c r="A84" s="2" t="n">
        <v>-0.0069</v>
      </c>
      <c r="B84" s="2" t="n">
        <v>-0.0064</v>
      </c>
    </row>
    <row r="85" customFormat="false" ht="15" hidden="false" customHeight="false" outlineLevel="0" collapsed="false">
      <c r="A85" s="2" t="n">
        <v>0.0005</v>
      </c>
      <c r="B85" s="2" t="n">
        <v>0.0007</v>
      </c>
    </row>
    <row r="86" customFormat="false" ht="15" hidden="false" customHeight="false" outlineLevel="0" collapsed="false">
      <c r="A86" s="2" t="n">
        <v>0.0031</v>
      </c>
      <c r="B86" s="2" t="n">
        <v>0.0002</v>
      </c>
    </row>
    <row r="87" customFormat="false" ht="15" hidden="false" customHeight="false" outlineLevel="0" collapsed="false">
      <c r="A87" s="2" t="n">
        <v>0.0085</v>
      </c>
      <c r="B87" s="2" t="n">
        <v>0.013</v>
      </c>
    </row>
    <row r="88" customFormat="false" ht="15" hidden="false" customHeight="false" outlineLevel="0" collapsed="false">
      <c r="A88" s="2" t="n">
        <v>0.0071</v>
      </c>
      <c r="B88" s="2" t="n">
        <v>0.0029</v>
      </c>
    </row>
    <row r="89" customFormat="false" ht="15" hidden="false" customHeight="false" outlineLevel="0" collapsed="false">
      <c r="A89" s="2" t="n">
        <v>0.0001</v>
      </c>
      <c r="B89" s="2" t="n">
        <v>-0.0082</v>
      </c>
    </row>
    <row r="90" customFormat="false" ht="15" hidden="false" customHeight="false" outlineLevel="0" collapsed="false">
      <c r="A90" s="2" t="n">
        <v>0.0024</v>
      </c>
      <c r="B90" s="2" t="n">
        <v>0.0003</v>
      </c>
    </row>
    <row r="91" customFormat="false" ht="15" hidden="false" customHeight="false" outlineLevel="0" collapsed="false">
      <c r="A91" s="2" t="n">
        <v>-0.0126</v>
      </c>
      <c r="B91" s="2" t="n">
        <v>-0.0046</v>
      </c>
    </row>
    <row r="92" customFormat="false" ht="15" hidden="false" customHeight="false" outlineLevel="0" collapsed="false">
      <c r="A92" s="2" t="n">
        <v>0.0074</v>
      </c>
      <c r="B92" s="2" t="n">
        <v>0.0032</v>
      </c>
    </row>
    <row r="93" customFormat="false" ht="15" hidden="false" customHeight="false" outlineLevel="0" collapsed="false">
      <c r="A93" s="2" t="n">
        <v>0.0136</v>
      </c>
      <c r="B93" s="2" t="n">
        <v>0.0162</v>
      </c>
    </row>
    <row r="94" customFormat="false" ht="15" hidden="false" customHeight="false" outlineLevel="0" collapsed="false">
      <c r="A94" s="2" t="n">
        <v>0.0343</v>
      </c>
      <c r="B94" s="2" t="n">
        <v>0.0191</v>
      </c>
    </row>
    <row r="95" customFormat="false" ht="15" hidden="false" customHeight="false" outlineLevel="0" collapsed="false">
      <c r="A95" s="2" t="n">
        <v>0.0108</v>
      </c>
      <c r="B95" s="2" t="n">
        <v>0.0055</v>
      </c>
    </row>
    <row r="96" customFormat="false" ht="15" hidden="false" customHeight="false" outlineLevel="0" collapsed="false">
      <c r="A96" s="2" t="n">
        <v>0.0254</v>
      </c>
      <c r="B96" s="2" t="n">
        <v>0.0116</v>
      </c>
    </row>
    <row r="97" customFormat="false" ht="15" hidden="false" customHeight="false" outlineLevel="0" collapsed="false">
      <c r="A97" s="2" t="n">
        <v>0.028</v>
      </c>
      <c r="B97" s="2" t="n">
        <v>0.0282</v>
      </c>
    </row>
    <row r="98" customFormat="false" ht="15" hidden="false" customHeight="false" outlineLevel="0" collapsed="false">
      <c r="A98" s="2" t="n">
        <v>0.0064</v>
      </c>
      <c r="B98" s="2" t="n">
        <v>0.0067</v>
      </c>
    </row>
    <row r="99" customFormat="false" ht="15" hidden="false" customHeight="false" outlineLevel="0" collapsed="false">
      <c r="A99" s="2" t="n">
        <v>0.0126</v>
      </c>
      <c r="B99" s="2" t="n">
        <v>0.0004</v>
      </c>
    </row>
    <row r="100" customFormat="false" ht="15" hidden="false" customHeight="false" outlineLevel="0" collapsed="false">
      <c r="A100" s="2" t="n">
        <v>0.0031</v>
      </c>
      <c r="B100" s="2" t="n">
        <v>0.0081</v>
      </c>
    </row>
    <row r="101" customFormat="false" ht="15" hidden="false" customHeight="false" outlineLevel="0" collapsed="false">
      <c r="A101" s="2" t="n">
        <v>0.0123</v>
      </c>
      <c r="B101" s="2" t="n">
        <v>0.0067</v>
      </c>
    </row>
    <row r="102" customFormat="false" ht="15" hidden="false" customHeight="false" outlineLevel="0" collapsed="false">
      <c r="A102" s="2" t="n">
        <v>0.0062</v>
      </c>
      <c r="B102" s="2" t="n">
        <v>0.0111</v>
      </c>
    </row>
    <row r="103" customFormat="false" ht="15" hidden="false" customHeight="false" outlineLevel="0" collapsed="false">
      <c r="A103" s="2" t="n">
        <v>0.0088</v>
      </c>
      <c r="B103" s="2" t="n">
        <v>0.0122</v>
      </c>
    </row>
    <row r="104" customFormat="false" ht="15" hidden="false" customHeight="false" outlineLevel="0" collapsed="false">
      <c r="A104" s="2" t="n">
        <v>0.0157</v>
      </c>
      <c r="B104" s="2" t="n">
        <v>0.01</v>
      </c>
    </row>
    <row r="105" customFormat="false" ht="15" hidden="false" customHeight="false" outlineLevel="0" collapsed="false">
      <c r="A105" s="2" t="n">
        <v>0.0176</v>
      </c>
      <c r="B105" s="2" t="n">
        <v>0.0086</v>
      </c>
    </row>
    <row r="106" customFormat="false" ht="15" hidden="false" customHeight="false" outlineLevel="0" collapsed="false">
      <c r="A106" s="2" t="n">
        <v>0.0008</v>
      </c>
      <c r="B106" s="2" t="n">
        <v>-0.0107</v>
      </c>
    </row>
    <row r="107" customFormat="false" ht="15" hidden="false" customHeight="false" outlineLevel="0" collapsed="false">
      <c r="A107" s="2" t="n">
        <v>-0.0007</v>
      </c>
      <c r="B107" s="2" t="n">
        <v>-0.0049</v>
      </c>
    </row>
    <row r="108" customFormat="false" ht="15" hidden="false" customHeight="false" outlineLevel="0" collapsed="false">
      <c r="A108" s="2" t="n">
        <v>0.0022</v>
      </c>
      <c r="B108" s="2" t="n">
        <v>-0.0029</v>
      </c>
    </row>
    <row r="109" customFormat="false" ht="15" hidden="false" customHeight="false" outlineLevel="0" collapsed="false">
      <c r="A109" s="2" t="n">
        <v>0.006</v>
      </c>
      <c r="B109" s="2" t="n">
        <v>-0.0005</v>
      </c>
    </row>
    <row r="110" customFormat="false" ht="15" hidden="false" customHeight="false" outlineLevel="0" collapsed="false">
      <c r="A110" s="2" t="n">
        <v>0.0083</v>
      </c>
      <c r="B110" s="2" t="n">
        <v>0.0099</v>
      </c>
    </row>
    <row r="111" customFormat="false" ht="15" hidden="false" customHeight="false" outlineLevel="0" collapsed="false">
      <c r="A111" s="2" t="n">
        <v>0.0047</v>
      </c>
      <c r="B111" s="2" t="n">
        <v>0.003</v>
      </c>
    </row>
    <row r="112" customFormat="false" ht="15" hidden="false" customHeight="false" outlineLevel="0" collapsed="false">
      <c r="A112" s="2" t="n">
        <v>0.0108</v>
      </c>
      <c r="B112" s="2" t="n">
        <v>0.0013</v>
      </c>
    </row>
    <row r="113" customFormat="false" ht="15" hidden="false" customHeight="false" outlineLevel="0" collapsed="false">
      <c r="A113" s="2" t="n">
        <v>0.0241</v>
      </c>
      <c r="B113" s="2" t="n">
        <v>0.0128</v>
      </c>
    </row>
    <row r="114" customFormat="false" ht="15" hidden="false" customHeight="false" outlineLevel="0" collapsed="false">
      <c r="A114" s="2" t="n">
        <v>0.0077</v>
      </c>
      <c r="B114" s="2" t="n">
        <v>0.0163</v>
      </c>
    </row>
    <row r="115" customFormat="false" ht="15" hidden="false" customHeight="false" outlineLevel="0" collapsed="false">
      <c r="A115" s="2" t="n">
        <v>0.0197</v>
      </c>
      <c r="B115" s="2" t="n">
        <v>0.012</v>
      </c>
    </row>
    <row r="116" customFormat="false" ht="15" hidden="false" customHeight="false" outlineLevel="0" collapsed="false">
      <c r="A116" s="2" t="n">
        <v>0.0072</v>
      </c>
      <c r="B116" s="2" t="n">
        <v>-0.0054</v>
      </c>
    </row>
    <row r="117" customFormat="false" ht="15" hidden="false" customHeight="false" outlineLevel="0" collapsed="false">
      <c r="A117" s="2" t="n">
        <v>0.0098</v>
      </c>
      <c r="B117" s="2" t="n">
        <v>0.0037</v>
      </c>
    </row>
    <row r="118" customFormat="false" ht="15" hidden="false" customHeight="false" outlineLevel="0" collapsed="false">
      <c r="A118" s="2" t="n">
        <v>0.0165</v>
      </c>
      <c r="B118" s="2" t="n">
        <v>0.0015</v>
      </c>
    </row>
    <row r="119" customFormat="false" ht="15" hidden="false" customHeight="false" outlineLevel="0" collapsed="false">
      <c r="A119" s="2" t="n">
        <v>-0.0149</v>
      </c>
      <c r="B119" s="2" t="n">
        <v>-0.0059</v>
      </c>
    </row>
    <row r="120" customFormat="false" ht="15" hidden="false" customHeight="false" outlineLevel="0" collapsed="false">
      <c r="A120" s="2" t="n">
        <v>0.0105</v>
      </c>
      <c r="B120" s="2" t="n">
        <v>0.0112</v>
      </c>
    </row>
    <row r="121" customFormat="false" ht="15" hidden="false" customHeight="false" outlineLevel="0" collapsed="false">
      <c r="A121" s="2" t="n">
        <v>0.0214</v>
      </c>
      <c r="B121" s="2" t="n">
        <v>0.0078</v>
      </c>
    </row>
    <row r="122" customFormat="false" ht="15" hidden="false" customHeight="false" outlineLevel="0" collapsed="false">
      <c r="A122" s="2" t="n">
        <v>0.0139</v>
      </c>
      <c r="B122" s="2" t="n">
        <v>0.0086</v>
      </c>
    </row>
    <row r="123" customFormat="false" ht="15" hidden="false" customHeight="false" outlineLevel="0" collapsed="false">
      <c r="A123" s="2" t="n">
        <v>0.0275</v>
      </c>
      <c r="B123" s="2" t="n">
        <v>0.0187</v>
      </c>
    </row>
    <row r="124" customFormat="false" ht="15" hidden="false" customHeight="false" outlineLevel="0" collapsed="false">
      <c r="A124" s="2" t="n">
        <v>-0.0023</v>
      </c>
      <c r="B124" s="2" t="n">
        <v>-0.004</v>
      </c>
    </row>
    <row r="125" customFormat="false" ht="15" hidden="false" customHeight="false" outlineLevel="0" collapsed="false">
      <c r="A125" s="2" t="n">
        <v>0.0198</v>
      </c>
      <c r="B125" s="2" t="n">
        <v>0.0109</v>
      </c>
    </row>
    <row r="126" customFormat="false" ht="15" hidden="false" customHeight="false" outlineLevel="0" collapsed="false">
      <c r="A126" s="2" t="n">
        <v>0.0009</v>
      </c>
      <c r="B126" s="2" t="n">
        <v>0.0118</v>
      </c>
    </row>
    <row r="127" customFormat="false" ht="15" hidden="false" customHeight="false" outlineLevel="0" collapsed="false">
      <c r="A127" s="2" t="n">
        <v>0.0096</v>
      </c>
      <c r="B127" s="2" t="n">
        <v>0.0024</v>
      </c>
    </row>
    <row r="128" customFormat="false" ht="15" hidden="false" customHeight="false" outlineLevel="0" collapsed="false">
      <c r="A128" s="2" t="n">
        <v>0.0088</v>
      </c>
      <c r="B128" s="2" t="n">
        <v>0.0084</v>
      </c>
    </row>
    <row r="129" customFormat="false" ht="15" hidden="false" customHeight="false" outlineLevel="0" collapsed="false">
      <c r="A129" s="2" t="n">
        <v>0.018</v>
      </c>
      <c r="B129" s="2" t="n">
        <v>0.0135</v>
      </c>
    </row>
    <row r="130" customFormat="false" ht="15" hidden="false" customHeight="false" outlineLevel="0" collapsed="false">
      <c r="A130" s="2" t="n">
        <v>0.0059</v>
      </c>
      <c r="B130" s="2" t="n">
        <v>-0.0014</v>
      </c>
    </row>
    <row r="131" customFormat="false" ht="15" hidden="false" customHeight="false" outlineLevel="0" collapsed="false">
      <c r="A131" s="2" t="n">
        <v>0.0094</v>
      </c>
      <c r="B131" s="2" t="n">
        <v>0.003</v>
      </c>
    </row>
    <row r="132" customFormat="false" ht="15" hidden="false" customHeight="false" outlineLevel="0" collapsed="false">
      <c r="A132" s="2" t="n">
        <v>0.0039</v>
      </c>
      <c r="B132" s="2" t="n">
        <v>0.0048</v>
      </c>
    </row>
    <row r="133" customFormat="false" ht="15" hidden="false" customHeight="false" outlineLevel="0" collapsed="false">
      <c r="A133" s="2" t="n">
        <v>0.0035</v>
      </c>
      <c r="B133" s="2" t="n">
        <v>0.0069</v>
      </c>
    </row>
    <row r="134" customFormat="false" ht="15" hidden="false" customHeight="false" outlineLevel="0" collapsed="false">
      <c r="A134" s="2" t="n">
        <v>0.0036</v>
      </c>
      <c r="B134" s="2" t="n">
        <v>0.0067</v>
      </c>
    </row>
    <row r="135" customFormat="false" ht="15" hidden="false" customHeight="false" outlineLevel="0" collapsed="false">
      <c r="A135" s="2" t="n">
        <v>0.0057</v>
      </c>
      <c r="B135" s="2" t="n">
        <v>0.0039</v>
      </c>
    </row>
    <row r="136" customFormat="false" ht="15" hidden="false" customHeight="false" outlineLevel="0" collapsed="false">
      <c r="A136" s="2" t="n">
        <v>-0.0552</v>
      </c>
      <c r="B136" s="2" t="n">
        <v>0.0198</v>
      </c>
    </row>
    <row r="137" customFormat="false" ht="15" hidden="false" customHeight="false" outlineLevel="0" collapsed="false">
      <c r="A137" s="2" t="n">
        <v>0.0045</v>
      </c>
      <c r="B137" s="2" t="n">
        <v>0.0241</v>
      </c>
    </row>
    <row r="138" customFormat="false" ht="15" hidden="false" customHeight="false" outlineLevel="0" collapsed="false">
      <c r="A138" s="2" t="n">
        <v>-0.0205</v>
      </c>
      <c r="B138" s="2" t="n">
        <v>0.002</v>
      </c>
    </row>
    <row r="139" customFormat="false" ht="15" hidden="false" customHeight="false" outlineLevel="0" collapsed="false">
      <c r="A139" s="2" t="n">
        <v>0.0415</v>
      </c>
      <c r="B139" s="2" t="n">
        <v>-0.0037</v>
      </c>
    </row>
    <row r="140" customFormat="false" ht="15" hidden="false" customHeight="false" outlineLevel="0" collapsed="false">
      <c r="A140" s="2" t="n">
        <v>0.0011</v>
      </c>
      <c r="B140" s="2" t="n">
        <v>0.0038</v>
      </c>
    </row>
    <row r="141" customFormat="false" ht="15" hidden="false" customHeight="false" outlineLevel="0" collapsed="false">
      <c r="A141" s="2" t="n">
        <v>0.0149</v>
      </c>
      <c r="B141" s="2" t="n">
        <v>0.0044</v>
      </c>
    </row>
    <row r="142" customFormat="false" ht="15" hidden="false" customHeight="false" outlineLevel="0" collapsed="false">
      <c r="A142" s="2" t="n">
        <v>-0.0059</v>
      </c>
      <c r="B142" s="2" t="n">
        <v>-0.0146</v>
      </c>
    </row>
    <row r="143" customFormat="false" ht="15" hidden="false" customHeight="false" outlineLevel="0" collapsed="false">
      <c r="A143" s="2" t="n">
        <v>0.0095</v>
      </c>
      <c r="B143" s="2" t="n">
        <v>0.0066</v>
      </c>
    </row>
    <row r="144" customFormat="false" ht="15" hidden="false" customHeight="false" outlineLevel="0" collapsed="false">
      <c r="A144" s="2" t="n">
        <v>0.0194</v>
      </c>
      <c r="B144" s="2" t="n">
        <v>0.0028</v>
      </c>
    </row>
    <row r="145" customFormat="false" ht="15" hidden="false" customHeight="false" outlineLevel="0" collapsed="false">
      <c r="A145" s="2" t="n">
        <v>-0.0135</v>
      </c>
      <c r="B145" s="2" t="n">
        <v>-0.0064</v>
      </c>
    </row>
    <row r="146" customFormat="false" ht="15" hidden="false" customHeight="false" outlineLevel="0" collapsed="false">
      <c r="A146" s="2" t="n">
        <v>-0.0021</v>
      </c>
      <c r="B146" s="2" t="n">
        <v>0.0018</v>
      </c>
    </row>
    <row r="147" customFormat="false" ht="15" hidden="false" customHeight="false" outlineLevel="0" collapsed="false">
      <c r="A147" s="2" t="n">
        <v>0.004</v>
      </c>
      <c r="B147" s="2" t="n">
        <v>0.0009</v>
      </c>
    </row>
    <row r="148" customFormat="false" ht="15" hidden="false" customHeight="false" outlineLevel="0" collapsed="false">
      <c r="A148" s="2" t="n">
        <v>-0.011</v>
      </c>
      <c r="B148" s="2" t="n">
        <v>0.002</v>
      </c>
    </row>
    <row r="149" customFormat="false" ht="15" hidden="false" customHeight="false" outlineLevel="0" collapsed="false">
      <c r="A149" s="2" t="n">
        <v>-0.0072</v>
      </c>
      <c r="B149" s="2" t="n">
        <v>0.0078</v>
      </c>
    </row>
    <row r="150" customFormat="false" ht="15" hidden="false" customHeight="false" outlineLevel="0" collapsed="false">
      <c r="A150" s="2" t="n">
        <v>-0.0066</v>
      </c>
      <c r="B150" s="2" t="n">
        <v>0.0013</v>
      </c>
    </row>
    <row r="151" customFormat="false" ht="15" hidden="false" customHeight="false" outlineLevel="0" collapsed="false">
      <c r="A151" s="2" t="n">
        <v>0.0118</v>
      </c>
      <c r="B151" s="2" t="n">
        <v>0.0004</v>
      </c>
    </row>
    <row r="152" customFormat="false" ht="15" hidden="false" customHeight="false" outlineLevel="0" collapsed="false">
      <c r="A152" s="2" t="n">
        <v>0.0112</v>
      </c>
      <c r="B152" s="2" t="n">
        <v>-0.0028</v>
      </c>
    </row>
    <row r="153" customFormat="false" ht="15" hidden="false" customHeight="false" outlineLevel="0" collapsed="false">
      <c r="A153" s="2" t="n">
        <v>-0.0043</v>
      </c>
      <c r="B153" s="2" t="n">
        <v>-0.0028</v>
      </c>
    </row>
    <row r="154" customFormat="false" ht="15" hidden="false" customHeight="false" outlineLevel="0" collapsed="false">
      <c r="A154" s="2" t="n">
        <v>0.0019</v>
      </c>
      <c r="B154" s="2" t="n">
        <v>0.0078</v>
      </c>
    </row>
    <row r="155" customFormat="false" ht="15" hidden="false" customHeight="false" outlineLevel="0" collapsed="false">
      <c r="A155" s="2" t="n">
        <v>-0.021</v>
      </c>
      <c r="B155" s="2" t="n">
        <v>0.0127</v>
      </c>
    </row>
    <row r="156" customFormat="false" ht="15" hidden="false" customHeight="false" outlineLevel="0" collapsed="false">
      <c r="A156" s="2" t="n">
        <v>0.0016</v>
      </c>
      <c r="B156" s="2" t="n">
        <v>-0.0007</v>
      </c>
    </row>
    <row r="157" customFormat="false" ht="15" hidden="false" customHeight="false" outlineLevel="0" collapsed="false">
      <c r="A157" s="2" t="n">
        <v>-0.0103</v>
      </c>
      <c r="B157" s="2" t="n">
        <v>0.0042</v>
      </c>
    </row>
    <row r="158" customFormat="false" ht="15" hidden="false" customHeight="false" outlineLevel="0" collapsed="false">
      <c r="A158" s="2" t="n">
        <v>0.0204</v>
      </c>
      <c r="B158" s="2" t="n">
        <v>0.0144</v>
      </c>
    </row>
    <row r="159" customFormat="false" ht="15" hidden="false" customHeight="false" outlineLevel="0" collapsed="false">
      <c r="A159" s="2" t="n">
        <v>0.0076</v>
      </c>
      <c r="B159" s="2" t="n">
        <v>0.0067</v>
      </c>
    </row>
    <row r="160" customFormat="false" ht="15" hidden="false" customHeight="false" outlineLevel="0" collapsed="false">
      <c r="A160" s="2" t="n">
        <v>0.0068</v>
      </c>
      <c r="B160" s="2" t="n">
        <v>0.0104</v>
      </c>
    </row>
    <row r="161" customFormat="false" ht="15" hidden="false" customHeight="false" outlineLevel="0" collapsed="false">
      <c r="A161" s="2" t="n">
        <v>-0.0087</v>
      </c>
      <c r="B161" s="2" t="n">
        <v>0.0077</v>
      </c>
    </row>
    <row r="162" customFormat="false" ht="15" hidden="false" customHeight="false" outlineLevel="0" collapsed="false">
      <c r="A162" s="2" t="n">
        <v>-0.032</v>
      </c>
      <c r="B162" s="2" t="n">
        <v>0.0066</v>
      </c>
    </row>
    <row r="163" customFormat="false" ht="15" hidden="false" customHeight="false" outlineLevel="0" collapsed="false">
      <c r="A163" s="2" t="n">
        <v>-0.0396</v>
      </c>
      <c r="B163" s="2" t="n">
        <v>0.0145</v>
      </c>
    </row>
    <row r="164" customFormat="false" ht="15" hidden="false" customHeight="false" outlineLevel="0" collapsed="false">
      <c r="A164" s="2" t="n">
        <v>0.0193</v>
      </c>
      <c r="B164" s="2" t="n">
        <v>0.0166</v>
      </c>
    </row>
    <row r="165" customFormat="false" ht="15" hidden="false" customHeight="false" outlineLevel="0" collapsed="false">
      <c r="A165" s="2" t="n">
        <v>0.0749</v>
      </c>
      <c r="B165" s="2" t="n">
        <v>0.0118</v>
      </c>
    </row>
    <row r="166" customFormat="false" ht="15" hidden="false" customHeight="false" outlineLevel="0" collapsed="false">
      <c r="A166" s="2" t="n">
        <v>0.0133</v>
      </c>
      <c r="B166" s="2" t="n">
        <v>0.0092</v>
      </c>
    </row>
    <row r="167" customFormat="false" ht="15" hidden="false" customHeight="false" outlineLevel="0" collapsed="false">
      <c r="A167" s="2" t="n">
        <v>-0.0235</v>
      </c>
      <c r="B167" s="2" t="n">
        <v>0.0079</v>
      </c>
    </row>
    <row r="168" customFormat="false" ht="15" hidden="false" customHeight="false" outlineLevel="0" collapsed="false">
      <c r="A168" s="2" t="n">
        <v>-0.0125</v>
      </c>
      <c r="B168" s="2" t="n">
        <v>-0.004</v>
      </c>
    </row>
    <row r="169" customFormat="false" ht="15" hidden="false" customHeight="false" outlineLevel="0" collapsed="false">
      <c r="A169" s="2" t="n">
        <v>0.018</v>
      </c>
      <c r="B169" s="2" t="n">
        <v>0.0041</v>
      </c>
    </row>
    <row r="170" customFormat="false" ht="15" hidden="false" customHeight="false" outlineLevel="0" collapsed="false">
      <c r="A170" s="2" t="n">
        <v>-0.028</v>
      </c>
      <c r="B170" s="2" t="n">
        <v>0.0036</v>
      </c>
    </row>
    <row r="171" customFormat="false" ht="15" hidden="false" customHeight="false" outlineLevel="0" collapsed="false">
      <c r="A171" s="2" t="n">
        <v>0.0147</v>
      </c>
      <c r="B171" s="2" t="n">
        <v>0.0181</v>
      </c>
    </row>
    <row r="172" customFormat="false" ht="15" hidden="false" customHeight="false" outlineLevel="0" collapsed="false">
      <c r="A172" s="2" t="n">
        <v>0.0118</v>
      </c>
      <c r="B172" s="2" t="n">
        <v>0.0086</v>
      </c>
    </row>
    <row r="173" customFormat="false" ht="15" hidden="false" customHeight="false" outlineLevel="0" collapsed="false">
      <c r="A173" s="2" t="n">
        <v>-0.0672</v>
      </c>
      <c r="B173" s="2" t="n">
        <v>0.0207</v>
      </c>
    </row>
    <row r="174" customFormat="false" ht="15" hidden="false" customHeight="false" outlineLevel="0" collapsed="false">
      <c r="A174" s="2" t="n">
        <v>0.0247</v>
      </c>
      <c r="B174" s="2" t="n">
        <v>0.0152</v>
      </c>
    </row>
    <row r="175" customFormat="false" ht="15" hidden="false" customHeight="false" outlineLevel="0" collapsed="false">
      <c r="A175" s="2" t="n">
        <v>0.0365</v>
      </c>
      <c r="B175" s="2" t="n">
        <v>-0.0114</v>
      </c>
    </row>
    <row r="176" customFormat="false" ht="15" hidden="false" customHeight="false" outlineLevel="0" collapsed="false">
      <c r="A176" s="2" t="n">
        <v>-0.0041</v>
      </c>
      <c r="B176" s="2" t="n">
        <v>-0.0048</v>
      </c>
    </row>
    <row r="177" customFormat="false" ht="15" hidden="false" customHeight="false" outlineLevel="0" collapsed="false">
      <c r="A177" s="2" t="n">
        <v>0.007</v>
      </c>
      <c r="B177" s="2" t="n">
        <v>0.0034</v>
      </c>
      <c r="C177" s="0" t="n">
        <f aca="false">B177/100</f>
        <v>3.4E-005</v>
      </c>
    </row>
    <row r="178" customFormat="false" ht="15" hidden="false" customHeight="false" outlineLevel="0" collapsed="false">
      <c r="A178" s="2" t="n">
        <v>-0.014</v>
      </c>
      <c r="B178" s="2" t="n">
        <v>0.0076</v>
      </c>
      <c r="C178" s="0" t="n">
        <f aca="false">B178/100</f>
        <v>7.6E-005</v>
      </c>
    </row>
    <row r="179" customFormat="false" ht="15" hidden="false" customHeight="false" outlineLevel="0" collapsed="false">
      <c r="A179" s="2" t="n">
        <v>0.0241</v>
      </c>
      <c r="B179" s="2" t="n">
        <v>-0.0153</v>
      </c>
      <c r="C179" s="0" t="n">
        <f aca="false">B179/100</f>
        <v>-0.000153</v>
      </c>
    </row>
    <row r="180" customFormat="false" ht="15" hidden="false" customHeight="false" outlineLevel="0" collapsed="false">
      <c r="A180" s="2" t="n">
        <v>0.0156</v>
      </c>
      <c r="B180" s="2" t="n">
        <v>0.0178</v>
      </c>
      <c r="C180" s="0" t="n">
        <f aca="false">B180/100</f>
        <v>0.000178</v>
      </c>
    </row>
    <row r="181" customFormat="false" ht="15" hidden="false" customHeight="false" outlineLevel="0" collapsed="false">
      <c r="A181" s="2" t="n">
        <v>-0.0052</v>
      </c>
      <c r="B181" s="2" t="n">
        <v>0.0069</v>
      </c>
      <c r="C181" s="0" t="n">
        <f aca="false">B181/100</f>
        <v>6.9E-005</v>
      </c>
    </row>
    <row r="182" customFormat="false" ht="15" hidden="false" customHeight="false" outlineLevel="0" collapsed="false">
      <c r="A182" s="2" t="n">
        <v>-0.0737</v>
      </c>
      <c r="B182" s="2" t="n">
        <v>0.0122</v>
      </c>
      <c r="C182" s="0" t="n">
        <f aca="false">B182/100</f>
        <v>0.000122</v>
      </c>
    </row>
    <row r="183" customFormat="false" ht="15" hidden="false" customHeight="false" outlineLevel="0" collapsed="false">
      <c r="A183" s="2" t="n">
        <v>-0.0437</v>
      </c>
      <c r="B183" s="2" t="n">
        <v>0.02</v>
      </c>
      <c r="C183" s="0" t="n">
        <f aca="false">B183/100</f>
        <v>0.0002</v>
      </c>
    </row>
    <row r="184" customFormat="false" ht="15" hidden="false" customHeight="false" outlineLevel="0" collapsed="false">
      <c r="A184" s="2" t="n">
        <v>0.0285</v>
      </c>
      <c r="B184" s="2" t="n">
        <v>0.0105</v>
      </c>
      <c r="C184" s="0" t="n">
        <f aca="false">B184/100</f>
        <v>0.000105</v>
      </c>
    </row>
    <row r="185" customFormat="false" ht="15" hidden="false" customHeight="false" outlineLevel="0" collapsed="false">
      <c r="A185" s="2" t="n">
        <v>-0.0131</v>
      </c>
      <c r="B185" s="2" t="n">
        <v>0.0192</v>
      </c>
      <c r="C185" s="0" t="n">
        <f aca="false">B185/100</f>
        <v>0.000192</v>
      </c>
    </row>
    <row r="186" customFormat="false" ht="15" hidden="false" customHeight="false" outlineLevel="0" collapsed="false">
      <c r="A186" s="2" t="n">
        <v>-0.0087</v>
      </c>
      <c r="B186" s="2" t="n">
        <v>-0.0018</v>
      </c>
      <c r="C186" s="0" t="n">
        <f aca="false">B186/100</f>
        <v>-1.8E-005</v>
      </c>
    </row>
    <row r="187" customFormat="false" ht="15" hidden="false" customHeight="false" outlineLevel="0" collapsed="false">
      <c r="A187" s="2" t="n">
        <v>0.0619</v>
      </c>
      <c r="B187" s="2" t="n">
        <v>-0.0093</v>
      </c>
      <c r="C187" s="0" t="n">
        <f aca="false">B187/100</f>
        <v>-9.3E-005</v>
      </c>
    </row>
    <row r="188" customFormat="false" ht="15" hidden="false" customHeight="false" outlineLevel="0" collapsed="false">
      <c r="A188" s="2" t="n">
        <v>0.014</v>
      </c>
      <c r="B188" s="2" t="n">
        <v>0.0186</v>
      </c>
      <c r="C188" s="0" t="n">
        <f aca="false">B188/100</f>
        <v>0.000186</v>
      </c>
    </row>
    <row r="189" customFormat="false" ht="15" hidden="false" customHeight="false" outlineLevel="0" collapsed="false">
      <c r="A189" s="2" t="n">
        <v>0.0333</v>
      </c>
      <c r="B189" s="2" t="n">
        <v>-0.0029</v>
      </c>
      <c r="C189" s="0" t="n">
        <f aca="false">B189/100</f>
        <v>-2.9E-005</v>
      </c>
    </row>
    <row r="190" customFormat="false" ht="15" hidden="false" customHeight="false" outlineLevel="0" collapsed="false">
      <c r="A190" s="2" t="n">
        <v>0.0123</v>
      </c>
      <c r="B190" s="2" t="n">
        <v>0.0108</v>
      </c>
      <c r="C190" s="0" t="n">
        <f aca="false">B190/100</f>
        <v>0.000108</v>
      </c>
    </row>
    <row r="191" customFormat="false" ht="15" hidden="false" customHeight="false" outlineLevel="0" collapsed="false">
      <c r="A191" s="2" t="n">
        <v>0.0288</v>
      </c>
      <c r="B191" s="2" t="n">
        <v>0</v>
      </c>
      <c r="C191" s="0" t="n">
        <f aca="false">B191/100</f>
        <v>0</v>
      </c>
    </row>
    <row r="192" customFormat="false" ht="15" hidden="false" customHeight="false" outlineLevel="0" collapsed="false">
      <c r="A192" s="2" t="n">
        <v>0.0593</v>
      </c>
      <c r="B192" s="2" t="n">
        <v>0.002</v>
      </c>
      <c r="C192" s="0" t="n">
        <f aca="false">B192/100</f>
        <v>2E-005</v>
      </c>
    </row>
    <row r="193" customFormat="false" ht="15" hidden="false" customHeight="false" outlineLevel="0" collapsed="false">
      <c r="A193" s="2" t="n">
        <v>0.0103</v>
      </c>
      <c r="B193" s="2" t="n">
        <v>0.0155</v>
      </c>
      <c r="C193" s="0" t="n">
        <f aca="false">B193/100</f>
        <v>0.000155</v>
      </c>
    </row>
    <row r="194" customFormat="false" ht="15" hidden="false" customHeight="false" outlineLevel="0" collapsed="false">
      <c r="A194" s="2" t="n">
        <v>0.0288</v>
      </c>
      <c r="B194" s="2" t="n">
        <v>-0.0016</v>
      </c>
      <c r="C194" s="0" t="n">
        <f aca="false">B194/100</f>
        <v>-1.6E-005</v>
      </c>
    </row>
    <row r="195" customFormat="false" ht="15" hidden="false" customHeight="false" outlineLevel="0" collapsed="false">
      <c r="A195" s="2" t="n">
        <v>-0.011</v>
      </c>
      <c r="B195" s="2" t="n">
        <v>-0.0219</v>
      </c>
      <c r="C195" s="0" t="n">
        <f aca="false">B195/100</f>
        <v>-0.000219</v>
      </c>
    </row>
    <row r="196" customFormat="false" ht="15" hidden="false" customHeight="false" outlineLevel="0" collapsed="false">
      <c r="A196" s="2" t="n">
        <v>0.0115</v>
      </c>
      <c r="B196" s="2" t="n">
        <v>0.0014</v>
      </c>
      <c r="C196" s="0" t="n">
        <f aca="false">B196/100</f>
        <v>1.4E-005</v>
      </c>
    </row>
    <row r="197" customFormat="false" ht="15" hidden="false" customHeight="false" outlineLevel="0" collapsed="false">
      <c r="A197" s="2" t="n">
        <v>0.0273</v>
      </c>
      <c r="B197" s="2" t="n">
        <v>0.0207</v>
      </c>
      <c r="C197" s="0" t="n">
        <f aca="false">B197/100</f>
        <v>0.000207</v>
      </c>
    </row>
    <row r="198" customFormat="false" ht="15" hidden="false" customHeight="false" outlineLevel="0" collapsed="false">
      <c r="A198" s="2" t="n">
        <v>0.0202</v>
      </c>
      <c r="B198" s="2" t="n">
        <v>-0.0098</v>
      </c>
      <c r="C198" s="0" t="n">
        <f aca="false">B198/100</f>
        <v>-9.8E-005</v>
      </c>
    </row>
    <row r="199" customFormat="false" ht="15" hidden="false" customHeight="false" outlineLevel="0" collapsed="false">
      <c r="A199" s="2" t="n">
        <v>0.0152</v>
      </c>
      <c r="B199" s="2" t="n">
        <v>-0.0003</v>
      </c>
      <c r="C199" s="0" t="n">
        <f aca="false">B199/100</f>
        <v>-3E-006</v>
      </c>
    </row>
    <row r="200" customFormat="false" ht="15" hidden="false" customHeight="false" outlineLevel="0" collapsed="false">
      <c r="A200" s="2" t="n">
        <v>0.0226</v>
      </c>
      <c r="B200" s="2" t="n">
        <v>0.0076</v>
      </c>
      <c r="C200" s="0" t="n">
        <f aca="false">B200/100</f>
        <v>7.6E-005</v>
      </c>
    </row>
    <row r="201" customFormat="false" ht="15" hidden="false" customHeight="false" outlineLevel="0" collapsed="false">
      <c r="A201" s="2" t="n">
        <v>0.0191</v>
      </c>
      <c r="B201" s="2" t="n">
        <v>0.0049</v>
      </c>
      <c r="C201" s="0" t="n">
        <f aca="false">B201/100</f>
        <v>4.9E-005</v>
      </c>
    </row>
    <row r="202" customFormat="false" ht="15" hidden="false" customHeight="false" outlineLevel="0" collapsed="false">
      <c r="A202" s="2" t="n">
        <v>-0.0025</v>
      </c>
      <c r="B202" s="2" t="n">
        <v>0.0093</v>
      </c>
      <c r="C202" s="0" t="n">
        <f aca="false">B202/100</f>
        <v>9.3E-005</v>
      </c>
    </row>
    <row r="203" customFormat="false" ht="15" hidden="false" customHeight="false" outlineLevel="0" collapsed="false">
      <c r="A203" s="2" t="n">
        <v>0.0068</v>
      </c>
      <c r="B203" s="2" t="n">
        <v>0.007</v>
      </c>
      <c r="C203" s="0" t="n">
        <f aca="false">B203/100</f>
        <v>7E-005</v>
      </c>
    </row>
    <row r="204" customFormat="false" ht="15" hidden="false" customHeight="false" outlineLevel="0" collapsed="false">
      <c r="A204" s="2" t="n">
        <v>-0.0068</v>
      </c>
      <c r="B204" s="2" t="n">
        <v>-0.0226</v>
      </c>
      <c r="C204" s="0" t="n">
        <f aca="false">B204/100</f>
        <v>-0.000226</v>
      </c>
    </row>
    <row r="205" customFormat="false" ht="15" hidden="false" customHeight="false" outlineLevel="0" collapsed="false">
      <c r="A205" s="2" t="n">
        <v>-0.0169</v>
      </c>
      <c r="B205" s="2" t="n">
        <v>-0.0029</v>
      </c>
      <c r="C205" s="0" t="n">
        <f aca="false">B205/100</f>
        <v>-2.9E-005</v>
      </c>
    </row>
    <row r="206" customFormat="false" ht="15" hidden="false" customHeight="false" outlineLevel="0" collapsed="false">
      <c r="A206" s="2" t="n">
        <v>0.0143</v>
      </c>
      <c r="B206" s="2" t="n">
        <v>0.0021</v>
      </c>
      <c r="C206" s="0" t="n">
        <f aca="false">B206/100</f>
        <v>2.1E-005</v>
      </c>
    </row>
    <row r="207" customFormat="false" ht="15" hidden="false" customHeight="false" outlineLevel="0" collapsed="false">
      <c r="A207" s="2" t="n">
        <v>0.0136</v>
      </c>
      <c r="B207" s="2" t="n">
        <v>0.0068</v>
      </c>
      <c r="C207" s="0" t="n">
        <f aca="false">B207/100</f>
        <v>6.8E-005</v>
      </c>
    </row>
    <row r="208" customFormat="false" ht="15" hidden="false" customHeight="false" outlineLevel="0" collapsed="false">
      <c r="A208" s="2" t="n">
        <v>0.0196</v>
      </c>
      <c r="B208" s="2" t="n">
        <v>0.0146</v>
      </c>
      <c r="C208" s="0" t="n">
        <f aca="false">B208/100</f>
        <v>0.000146</v>
      </c>
    </row>
    <row r="209" customFormat="false" ht="15" hidden="false" customHeight="false" outlineLevel="0" collapsed="false">
      <c r="A209" s="2" t="n">
        <v>0.0145</v>
      </c>
      <c r="B209" s="2" t="n">
        <v>0.0004</v>
      </c>
      <c r="C209" s="0" t="n">
        <f aca="false">B209/100</f>
        <v>4E-006</v>
      </c>
    </row>
    <row r="210" customFormat="false" ht="15" hidden="false" customHeight="false" outlineLevel="0" collapsed="false">
      <c r="A210" s="2" t="n">
        <v>0.0181</v>
      </c>
      <c r="B210" s="2" t="n">
        <v>0.0055</v>
      </c>
      <c r="C210" s="0" t="n">
        <f aca="false">B210/100</f>
        <v>5.5E-005</v>
      </c>
    </row>
    <row r="211" customFormat="false" ht="15" hidden="false" customHeight="false" outlineLevel="0" collapsed="false">
      <c r="A211" s="2" t="n">
        <v>0.0121</v>
      </c>
      <c r="B211" s="2" t="n">
        <v>-0.0103</v>
      </c>
      <c r="C211" s="0" t="n">
        <f aca="false">B211/100</f>
        <v>-0.000103</v>
      </c>
    </row>
    <row r="212" customFormat="false" ht="15" hidden="false" customHeight="false" outlineLevel="0" collapsed="false">
      <c r="A212" s="2" t="n">
        <v>0.0149</v>
      </c>
      <c r="B212" s="2" t="n">
        <v>0.0056</v>
      </c>
      <c r="C212" s="0" t="n">
        <f aca="false">B212/100</f>
        <v>5.6E-005</v>
      </c>
    </row>
    <row r="213" customFormat="false" ht="15" hidden="false" customHeight="false" outlineLevel="0" collapsed="false">
      <c r="A213" s="2" t="n">
        <v>-0.0013</v>
      </c>
      <c r="B213" s="2" t="n">
        <v>0.0011</v>
      </c>
      <c r="C213" s="0" t="n">
        <f aca="false">B213/100</f>
        <v>1.1E-005</v>
      </c>
    </row>
    <row r="214" customFormat="false" ht="15" hidden="false" customHeight="false" outlineLevel="0" collapsed="false">
      <c r="A214" s="2" t="n">
        <v>0.0147</v>
      </c>
      <c r="B214" s="2" t="n">
        <v>-0.0065</v>
      </c>
      <c r="C214" s="0" t="n">
        <f aca="false">B214/100</f>
        <v>-6.5E-005</v>
      </c>
    </row>
    <row r="215" customFormat="false" ht="15" hidden="false" customHeight="false" outlineLevel="0" collapsed="false">
      <c r="A215" s="2" t="n">
        <v>-0.0291</v>
      </c>
      <c r="B215" s="2" t="n">
        <v>-0.0021</v>
      </c>
      <c r="C215" s="0" t="n">
        <f aca="false">B215/100</f>
        <v>-2.1E-005</v>
      </c>
    </row>
    <row r="216" customFormat="false" ht="15" hidden="false" customHeight="false" outlineLevel="0" collapsed="false">
      <c r="A216" s="2" t="n">
        <v>-0.0097</v>
      </c>
      <c r="B216" s="2" t="n">
        <v>0.0122</v>
      </c>
      <c r="C216" s="0" t="n">
        <f aca="false">B216/100</f>
        <v>0.000122</v>
      </c>
    </row>
    <row r="217" customFormat="false" ht="15" hidden="false" customHeight="false" outlineLevel="0" collapsed="false">
      <c r="A217" s="2" t="n">
        <v>0.0178</v>
      </c>
      <c r="B217" s="2" t="n">
        <v>0.0077</v>
      </c>
      <c r="C217" s="0" t="n">
        <f aca="false">B217/100</f>
        <v>7.7E-005</v>
      </c>
    </row>
    <row r="218" customFormat="false" ht="15" hidden="false" customHeight="false" outlineLevel="0" collapsed="false">
      <c r="A218" s="2" t="n">
        <v>0.0196</v>
      </c>
      <c r="B218" s="2" t="n">
        <v>0.0032</v>
      </c>
      <c r="C218" s="0" t="n">
        <f aca="false">B218/100</f>
        <v>3.2E-005</v>
      </c>
    </row>
    <row r="219" customFormat="false" ht="15" hidden="false" customHeight="false" outlineLevel="0" collapsed="false">
      <c r="A219" s="2" t="n">
        <v>0.0175</v>
      </c>
      <c r="B219" s="2" t="n">
        <v>-0.0093</v>
      </c>
      <c r="C219" s="0" t="n">
        <f aca="false">B219/100</f>
        <v>-9.3E-005</v>
      </c>
    </row>
    <row r="220" customFormat="false" ht="15" hidden="false" customHeight="false" outlineLevel="0" collapsed="false">
      <c r="A220" s="2" t="n">
        <v>0.0019</v>
      </c>
      <c r="B220" s="2" t="n">
        <v>0.0115</v>
      </c>
      <c r="C220" s="0" t="n">
        <f aca="false">B220/100</f>
        <v>0.000115</v>
      </c>
    </row>
    <row r="221" customFormat="false" ht="15" hidden="false" customHeight="false" outlineLevel="0" collapsed="false">
      <c r="A221" s="2" t="n">
        <v>-0.01</v>
      </c>
      <c r="B221" s="2" t="n">
        <v>-0.0082</v>
      </c>
      <c r="C221" s="0" t="n">
        <f aca="false">B221/100</f>
        <v>-8.2E-005</v>
      </c>
    </row>
    <row r="222" customFormat="false" ht="15" hidden="false" customHeight="false" outlineLevel="0" collapsed="false">
      <c r="A222" s="2" t="n">
        <v>-0.007</v>
      </c>
      <c r="B222" s="2" t="n">
        <v>-0.0044</v>
      </c>
      <c r="C222" s="0" t="n">
        <f aca="false">B222/100</f>
        <v>-4.4E-005</v>
      </c>
    </row>
    <row r="223" customFormat="false" ht="15" hidden="false" customHeight="false" outlineLevel="0" collapsed="false">
      <c r="A223" s="2" t="n">
        <v>0.0052</v>
      </c>
      <c r="B223" s="2" t="n">
        <v>0.0044</v>
      </c>
      <c r="C223" s="0" t="n">
        <f aca="false">B223/100</f>
        <v>4.4E-005</v>
      </c>
    </row>
    <row r="224" customFormat="false" ht="15" hidden="false" customHeight="false" outlineLevel="0" collapsed="false">
      <c r="A224" s="2" t="n">
        <v>0.0086</v>
      </c>
      <c r="B224" s="2" t="n">
        <v>0.0063</v>
      </c>
      <c r="C224" s="0" t="n">
        <f aca="false">B224/100</f>
        <v>6.3E-005</v>
      </c>
    </row>
    <row r="225" customFormat="false" ht="15" hidden="false" customHeight="false" outlineLevel="0" collapsed="false">
      <c r="A225" s="2" t="n">
        <v>0.016</v>
      </c>
      <c r="B225" s="2" t="n">
        <v>-0.001</v>
      </c>
      <c r="C225" s="0" t="n">
        <f aca="false">B225/100</f>
        <v>-1E-005</v>
      </c>
    </row>
    <row r="226" customFormat="false" ht="15" hidden="false" customHeight="false" outlineLevel="0" collapsed="false">
      <c r="A226" s="2" t="n">
        <v>0.0067</v>
      </c>
      <c r="B226" s="2" t="n">
        <v>-0.0003</v>
      </c>
      <c r="C226" s="0" t="n">
        <f aca="false">B226/100</f>
        <v>-3E-006</v>
      </c>
    </row>
    <row r="227" customFormat="false" ht="15" hidden="false" customHeight="false" outlineLevel="0" collapsed="false">
      <c r="A227" s="2" t="n">
        <v>0.006</v>
      </c>
      <c r="B227" s="2" t="n">
        <v>-0.0035</v>
      </c>
      <c r="C227" s="0" t="n">
        <f aca="false">B227/100</f>
        <v>-3.5E-005</v>
      </c>
    </row>
    <row r="228" customFormat="false" ht="15" hidden="false" customHeight="false" outlineLevel="0" collapsed="false">
      <c r="A228" s="2" t="n">
        <v>0.0062</v>
      </c>
      <c r="B228" s="2" t="n">
        <v>0.0005</v>
      </c>
      <c r="C228" s="0" t="n">
        <f aca="false">B228/100</f>
        <v>5E-006</v>
      </c>
    </row>
    <row r="229" customFormat="false" ht="15" hidden="false" customHeight="false" outlineLevel="0" collapsed="false">
      <c r="A229" s="2" t="n">
        <v>-0.0001</v>
      </c>
      <c r="B229" s="2" t="n">
        <v>0.0004</v>
      </c>
      <c r="C229" s="0" t="n">
        <f aca="false">B229/100</f>
        <v>4E-006</v>
      </c>
    </row>
    <row r="230" customFormat="false" ht="15" hidden="false" customHeight="false" outlineLevel="0" collapsed="false">
      <c r="A230" s="2" t="n">
        <v>-0.0035</v>
      </c>
      <c r="B230" s="2" t="n">
        <v>0.0019</v>
      </c>
      <c r="C230" s="0" t="n">
        <f aca="false">B230/100</f>
        <v>1.9E-005</v>
      </c>
    </row>
    <row r="231" customFormat="false" ht="15" hidden="false" customHeight="false" outlineLevel="0" collapsed="false">
      <c r="A231" s="2" t="n">
        <v>0.0098</v>
      </c>
      <c r="B231" s="2" t="n">
        <v>0.0105</v>
      </c>
      <c r="C231" s="0" t="n">
        <f aca="false">B231/100</f>
        <v>0.000105</v>
      </c>
    </row>
    <row r="232" customFormat="false" ht="15" hidden="false" customHeight="false" outlineLevel="0" collapsed="false">
      <c r="A232" s="2" t="n">
        <v>0.0162</v>
      </c>
      <c r="B232" s="2" t="n">
        <v>0.0112</v>
      </c>
      <c r="C232" s="0" t="n">
        <f aca="false">B232/100</f>
        <v>0.000112</v>
      </c>
    </row>
    <row r="233" customFormat="false" ht="15" hidden="false" customHeight="false" outlineLevel="0" collapsed="false">
      <c r="A233" s="2" t="n">
        <v>0.0142</v>
      </c>
      <c r="B233" s="2" t="n">
        <v>0.0073</v>
      </c>
      <c r="C233" s="0" t="n">
        <f aca="false">B233/100</f>
        <v>7.3E-005</v>
      </c>
    </row>
    <row r="234" customFormat="false" ht="15" hidden="false" customHeight="false" outlineLevel="0" collapsed="false">
      <c r="A234" s="2" t="n">
        <v>0.0136</v>
      </c>
      <c r="B234" s="2" t="n">
        <v>0.0044</v>
      </c>
      <c r="C234" s="0" t="n">
        <f aca="false">B234/100</f>
        <v>4.4E-005</v>
      </c>
    </row>
    <row r="235" customFormat="false" ht="15" hidden="false" customHeight="false" outlineLevel="0" collapsed="false">
      <c r="A235" s="2" t="n">
        <v>0.0168</v>
      </c>
      <c r="B235" s="2" t="n">
        <v>0.0078</v>
      </c>
      <c r="C235" s="0" t="n">
        <f aca="false">B235/100</f>
        <v>7.8E-005</v>
      </c>
    </row>
    <row r="236" customFormat="false" ht="15" hidden="false" customHeight="false" outlineLevel="0" collapsed="false">
      <c r="A236" s="2" t="n">
        <v>0.011</v>
      </c>
      <c r="B236" s="2" t="n">
        <v>-0.0046</v>
      </c>
      <c r="C236" s="0" t="n">
        <f aca="false">B236/100</f>
        <v>-4.6E-005</v>
      </c>
    </row>
    <row r="237" customFormat="false" ht="15" hidden="false" customHeight="false" outlineLevel="0" collapsed="false">
      <c r="A237" s="2" t="n">
        <v>0.0112</v>
      </c>
      <c r="B237" s="2" t="n">
        <v>0</v>
      </c>
      <c r="C237" s="0" t="n">
        <f aca="false">B237/100</f>
        <v>0</v>
      </c>
    </row>
    <row r="238" customFormat="false" ht="15" hidden="false" customHeight="false" outlineLevel="0" collapsed="false">
      <c r="A238" s="2" t="n">
        <v>0.014</v>
      </c>
      <c r="B238" s="2" t="n">
        <v>0.0132</v>
      </c>
      <c r="C238" s="0" t="n">
        <f aca="false">B238/100</f>
        <v>0.000132</v>
      </c>
    </row>
    <row r="239" customFormat="false" ht="15" hidden="false" customHeight="false" outlineLevel="0" collapsed="false">
      <c r="A239" s="2" t="n">
        <v>0.0011</v>
      </c>
      <c r="B239" s="2" t="n">
        <v>0.0024</v>
      </c>
      <c r="C239" s="0" t="n">
        <f aca="false">B239/100</f>
        <v>2.4E-005</v>
      </c>
    </row>
    <row r="240" customFormat="false" ht="15" hidden="false" customHeight="false" outlineLevel="0" collapsed="false">
      <c r="A240" s="2" t="n">
        <v>0.013</v>
      </c>
      <c r="B240" s="2" t="n">
        <v>0.0045</v>
      </c>
      <c r="C240" s="0" t="n">
        <f aca="false">B240/100</f>
        <v>4.5E-005</v>
      </c>
    </row>
    <row r="241" customFormat="false" ht="15" hidden="false" customHeight="false" outlineLevel="0" collapsed="false">
      <c r="A241" s="2" t="n">
        <v>0.0075</v>
      </c>
      <c r="B241" s="2" t="n">
        <v>-0.0064</v>
      </c>
      <c r="C241" s="0" t="n">
        <f aca="false">B241/100</f>
        <v>-6.4E-005</v>
      </c>
    </row>
    <row r="242" customFormat="false" ht="15" hidden="false" customHeight="false" outlineLevel="0" collapsed="false">
      <c r="A242" s="2" t="n">
        <v>-0.018</v>
      </c>
      <c r="B242" s="2" t="n">
        <v>0.0016</v>
      </c>
      <c r="C242" s="0" t="n">
        <f aca="false">B242/100</f>
        <v>1.6E-005</v>
      </c>
    </row>
    <row r="243" customFormat="false" ht="15" hidden="false" customHeight="false" outlineLevel="0" collapsed="false">
      <c r="A243" s="2" t="n">
        <v>-0.0354</v>
      </c>
      <c r="B243" s="2" t="n">
        <v>0.014</v>
      </c>
      <c r="C243" s="0" t="n">
        <f aca="false">B243/100</f>
        <v>0.00014</v>
      </c>
    </row>
    <row r="244" customFormat="false" ht="15" hidden="false" customHeight="false" outlineLevel="0" collapsed="false">
      <c r="A244" s="2" t="n">
        <v>0.0136</v>
      </c>
      <c r="B244" s="2" t="n">
        <v>0.0149</v>
      </c>
      <c r="C244" s="0" t="n">
        <f aca="false">B244/100</f>
        <v>0.000149</v>
      </c>
    </row>
    <row r="245" customFormat="false" ht="15" hidden="false" customHeight="false" outlineLevel="0" collapsed="false">
      <c r="A245" s="2" t="n">
        <v>0.0262</v>
      </c>
      <c r="B245" s="2" t="n">
        <v>0.006</v>
      </c>
      <c r="C245" s="0" t="n">
        <f aca="false">B245/100</f>
        <v>6E-005</v>
      </c>
    </row>
    <row r="246" customFormat="false" ht="15" hidden="false" customHeight="false" outlineLevel="0" collapsed="false">
      <c r="A246" s="2" t="n">
        <v>0.006</v>
      </c>
      <c r="B246" s="2" t="n">
        <v>0.0063</v>
      </c>
      <c r="C246" s="0" t="n">
        <f aca="false">B246/100</f>
        <v>6.3E-005</v>
      </c>
    </row>
    <row r="247" customFormat="false" ht="15" hidden="false" customHeight="false" outlineLevel="0" collapsed="false">
      <c r="A247" s="2" t="n">
        <v>-0.0217</v>
      </c>
      <c r="B247" s="2" t="n">
        <v>0.0268</v>
      </c>
      <c r="C247" s="0" t="n">
        <f aca="false">B247/100</f>
        <v>0.000268</v>
      </c>
    </row>
    <row r="248" customFormat="false" ht="15" hidden="false" customHeight="false" outlineLevel="0" collapsed="false">
      <c r="A248" s="2" t="n">
        <v>0.0029</v>
      </c>
      <c r="B248" s="2" t="n">
        <v>0.0021</v>
      </c>
      <c r="C248" s="0" t="n">
        <f aca="false">B248/100</f>
        <v>2.1E-005</v>
      </c>
    </row>
    <row r="249" customFormat="false" ht="15" hidden="false" customHeight="false" outlineLevel="0" collapsed="false">
      <c r="A249" s="2" t="n">
        <v>-0.0133</v>
      </c>
      <c r="B249" s="2" t="n">
        <v>0.0251</v>
      </c>
      <c r="C249" s="0" t="n">
        <f aca="false">B249/100</f>
        <v>0.000251</v>
      </c>
    </row>
    <row r="250" customFormat="false" ht="15" hidden="false" customHeight="false" outlineLevel="0" collapsed="false">
      <c r="A250" s="2" t="n">
        <v>-0.0136</v>
      </c>
      <c r="B250" s="2" t="n">
        <v>0.0133</v>
      </c>
      <c r="C250" s="0" t="n">
        <f aca="false">B250/100</f>
        <v>0.000133</v>
      </c>
    </row>
    <row r="251" customFormat="false" ht="15" hidden="false" customHeight="false" outlineLevel="0" collapsed="false">
      <c r="A251" s="2" t="n">
        <v>-0.0034</v>
      </c>
      <c r="B251" s="2" t="n">
        <v>0.0065</v>
      </c>
      <c r="C251" s="0" t="n">
        <f aca="false">B251/100</f>
        <v>6.5E-005</v>
      </c>
    </row>
    <row r="252" customFormat="false" ht="15" hidden="false" customHeight="false" outlineLevel="0" collapsed="false">
      <c r="A252" s="2" t="n">
        <v>0.0431</v>
      </c>
      <c r="B252" s="2" t="n">
        <v>-0.0167</v>
      </c>
      <c r="C252" s="0" t="n">
        <f aca="false">B252/100</f>
        <v>-0.000167</v>
      </c>
    </row>
    <row r="253" customFormat="false" ht="15" hidden="false" customHeight="false" outlineLevel="0" collapsed="false">
      <c r="A253" s="2" t="n">
        <v>0.0036</v>
      </c>
      <c r="B253" s="2" t="n">
        <v>-0.0095</v>
      </c>
      <c r="C253" s="0" t="n">
        <f aca="false">B253/100</f>
        <v>-9.5E-005</v>
      </c>
    </row>
    <row r="254" customFormat="false" ht="15" hidden="false" customHeight="false" outlineLevel="0" collapsed="false">
      <c r="A254" s="2" t="n">
        <v>-0.028</v>
      </c>
      <c r="B254" s="2" t="n">
        <v>0.0055</v>
      </c>
      <c r="C254" s="0" t="n">
        <f aca="false">B254/100</f>
        <v>5.5E-005</v>
      </c>
    </row>
    <row r="255" customFormat="false" ht="15" hidden="false" customHeight="false" outlineLevel="0" collapsed="false">
      <c r="A255" s="2" t="n">
        <v>-0.0133</v>
      </c>
      <c r="B255" s="2" t="n">
        <v>0.0055</v>
      </c>
      <c r="C255" s="0" t="n">
        <f aca="false">B255/100</f>
        <v>5.5E-005</v>
      </c>
    </row>
    <row r="256" customFormat="false" ht="15" hidden="false" customHeight="false" outlineLevel="0" collapsed="false">
      <c r="A256" s="2" t="n">
        <v>0.0035</v>
      </c>
      <c r="B256" s="2" t="n">
        <v>0.0094</v>
      </c>
      <c r="C256" s="0" t="n">
        <f aca="false">B256/100</f>
        <v>9.4E-005</v>
      </c>
    </row>
    <row r="257" customFormat="false" ht="15" hidden="false" customHeight="false" outlineLevel="0" collapsed="false">
      <c r="A257" s="2" t="n">
        <v>-0.0798</v>
      </c>
      <c r="B257" s="2" t="n">
        <v>0.0067</v>
      </c>
      <c r="C257" s="0" t="n">
        <f aca="false">B257/100</f>
        <v>6.7E-005</v>
      </c>
    </row>
    <row r="258" customFormat="false" ht="15" hidden="false" customHeight="false" outlineLevel="0" collapsed="false">
      <c r="A258" s="2" t="n">
        <v>-0.1591</v>
      </c>
      <c r="B258" s="2" t="n">
        <v>0.0067</v>
      </c>
      <c r="C258" s="0" t="n">
        <f aca="false">B258/100</f>
        <v>6.7E-005</v>
      </c>
    </row>
    <row r="259" customFormat="false" ht="15" hidden="false" customHeight="false" outlineLevel="0" collapsed="false">
      <c r="A259" s="2" t="n">
        <v>-0.0931</v>
      </c>
      <c r="B259" s="2" t="n">
        <v>0.037</v>
      </c>
      <c r="C259" s="0" t="n">
        <f aca="false">B259/100</f>
        <v>0.00037</v>
      </c>
    </row>
    <row r="260" customFormat="false" ht="15" hidden="false" customHeight="false" outlineLevel="0" collapsed="false">
      <c r="A260" s="2" t="n">
        <v>0.0768</v>
      </c>
      <c r="B260" s="2" t="n">
        <v>0.0197</v>
      </c>
      <c r="C260" s="0" t="n">
        <f aca="false">B260/100</f>
        <v>0.000197</v>
      </c>
    </row>
    <row r="261" customFormat="false" ht="15" hidden="false" customHeight="false" outlineLevel="0" collapsed="false">
      <c r="A261" s="2" t="n">
        <v>0.0599</v>
      </c>
      <c r="B261" s="2" t="n">
        <v>-0.0147</v>
      </c>
      <c r="C261" s="0" t="n">
        <f aca="false">B261/100</f>
        <v>-0.000147</v>
      </c>
    </row>
    <row r="262" customFormat="false" ht="15" hidden="false" customHeight="false" outlineLevel="0" collapsed="false">
      <c r="A262" s="2" t="n">
        <v>-0.031</v>
      </c>
      <c r="B262" s="2" t="n">
        <v>-0.0041</v>
      </c>
      <c r="C262" s="0" t="n">
        <f aca="false">B262/100</f>
        <v>-4.1E-005</v>
      </c>
    </row>
    <row r="263" customFormat="false" ht="15" hidden="false" customHeight="false" outlineLevel="0" collapsed="false">
      <c r="A263" s="2" t="n">
        <v>0.0319</v>
      </c>
      <c r="B263" s="2" t="n">
        <v>0.0161</v>
      </c>
      <c r="C263" s="0" t="n">
        <f aca="false">B263/100</f>
        <v>0.000161</v>
      </c>
    </row>
    <row r="264" customFormat="false" ht="15" hidden="false" customHeight="false" outlineLevel="0" collapsed="false">
      <c r="A264" s="2" t="n">
        <v>0.121</v>
      </c>
      <c r="B264" s="2" t="n">
        <v>-0.011</v>
      </c>
      <c r="C264" s="0" t="n">
        <f aca="false">B264/100</f>
        <v>-0.00011</v>
      </c>
    </row>
    <row r="265" customFormat="false" ht="15" hidden="false" customHeight="false" outlineLevel="0" collapsed="false">
      <c r="A265" s="2" t="n">
        <v>0.0673</v>
      </c>
      <c r="B265" s="2" t="n">
        <v>-0.0066</v>
      </c>
      <c r="C265" s="0" t="n">
        <f aca="false">B265/100</f>
        <v>-6.6E-005</v>
      </c>
    </row>
    <row r="266" customFormat="false" ht="15" hidden="false" customHeight="false" outlineLevel="0" collapsed="false">
      <c r="A266" s="2" t="n">
        <v>0.0286</v>
      </c>
      <c r="B266" s="2" t="n">
        <v>-0.0038</v>
      </c>
      <c r="C266" s="0" t="n">
        <f aca="false">B266/100</f>
        <v>-3.8E-005</v>
      </c>
    </row>
    <row r="267" customFormat="false" ht="15" hidden="false" customHeight="false" outlineLevel="0" collapsed="false">
      <c r="A267" s="2" t="n">
        <v>0.0609</v>
      </c>
      <c r="B267" s="2" t="n">
        <v>0.0038</v>
      </c>
      <c r="C267" s="0" t="n">
        <f aca="false">B267/100</f>
        <v>3.8E-005</v>
      </c>
    </row>
    <row r="268" customFormat="false" ht="15" hidden="false" customHeight="false" outlineLevel="0" collapsed="false">
      <c r="A268" s="2" t="n">
        <v>0.0186</v>
      </c>
      <c r="B268" s="2" t="n">
        <v>0.007</v>
      </c>
      <c r="C268" s="0" t="n">
        <f aca="false">B268/100</f>
        <v>7E-005</v>
      </c>
    </row>
    <row r="269" customFormat="false" ht="15" hidden="false" customHeight="false" outlineLevel="0" collapsed="false">
      <c r="A269" s="2" t="n">
        <v>0.0569</v>
      </c>
      <c r="B269" s="2" t="n">
        <v>0.0056</v>
      </c>
      <c r="C269" s="0" t="n">
        <f aca="false">B269/100</f>
        <v>5.6E-005</v>
      </c>
    </row>
    <row r="270" customFormat="false" ht="15" hidden="false" customHeight="false" outlineLevel="0" collapsed="false">
      <c r="A270" s="2" t="n">
        <v>0.0179</v>
      </c>
      <c r="B270" s="2" t="n">
        <v>0.0019</v>
      </c>
      <c r="C270" s="0" t="n">
        <f aca="false">B270/100</f>
        <v>1.9E-005</v>
      </c>
    </row>
    <row r="271" customFormat="false" ht="15" hidden="false" customHeight="false" outlineLevel="0" collapsed="false">
      <c r="A271" s="2" t="n">
        <v>0.0101</v>
      </c>
      <c r="B271" s="2" t="n">
        <v>0.0133</v>
      </c>
      <c r="C271" s="0" t="n">
        <f aca="false">B271/100</f>
        <v>0.000133</v>
      </c>
    </row>
    <row r="272" customFormat="false" ht="15" hidden="false" customHeight="false" outlineLevel="0" collapsed="false">
      <c r="A272" s="2" t="n">
        <v>0.0328</v>
      </c>
      <c r="B272" s="2" t="n">
        <v>-0.021</v>
      </c>
      <c r="C272" s="0" t="n">
        <f aca="false">B272/100</f>
        <v>-0.00021</v>
      </c>
    </row>
    <row r="273" customFormat="false" ht="15" hidden="false" customHeight="false" outlineLevel="0" collapsed="false">
      <c r="A273" s="2" t="n">
        <v>0.0127</v>
      </c>
      <c r="B273" s="2" t="n">
        <v>0.0142</v>
      </c>
      <c r="C273" s="0" t="n">
        <f aca="false">B273/100</f>
        <v>0.000142</v>
      </c>
    </row>
    <row r="274" customFormat="false" ht="15" hidden="false" customHeight="false" outlineLevel="0" collapsed="false">
      <c r="A274" s="2" t="n">
        <v>0.0017</v>
      </c>
      <c r="B274" s="2" t="n">
        <v>0.0042</v>
      </c>
      <c r="C274" s="0" t="n">
        <f aca="false">B274/100</f>
        <v>4.2E-005</v>
      </c>
    </row>
    <row r="275" customFormat="false" ht="15" hidden="false" customHeight="false" outlineLevel="0" collapsed="false">
      <c r="A275" s="2" t="n">
        <v>0.0314</v>
      </c>
      <c r="B275" s="2" t="n">
        <v>-0.0068</v>
      </c>
      <c r="C275" s="0" t="n">
        <f aca="false">B275/100</f>
        <v>-6.8E-005</v>
      </c>
    </row>
    <row r="276" customFormat="false" ht="15" hidden="false" customHeight="false" outlineLevel="0" collapsed="false">
      <c r="A276" s="2" t="n">
        <v>0.0234</v>
      </c>
      <c r="B276" s="2" t="n">
        <v>0.0078</v>
      </c>
      <c r="C276" s="0" t="n">
        <f aca="false">B276/100</f>
        <v>7.8E-005</v>
      </c>
    </row>
    <row r="277" customFormat="false" ht="15" hidden="false" customHeight="false" outlineLevel="0" collapsed="false">
      <c r="A277" s="2" t="n">
        <v>-0.0359</v>
      </c>
      <c r="B277" s="2" t="n">
        <v>0.0131</v>
      </c>
      <c r="C277" s="0" t="n">
        <f aca="false">B277/100</f>
        <v>0.000131</v>
      </c>
    </row>
    <row r="278" customFormat="false" ht="15" hidden="false" customHeight="false" outlineLevel="0" collapsed="false">
      <c r="A278" s="2" t="n">
        <v>0.0124</v>
      </c>
      <c r="B278" s="2" t="n">
        <v>0.0143</v>
      </c>
      <c r="C278" s="0" t="n">
        <f aca="false">B278/100</f>
        <v>0.000143</v>
      </c>
    </row>
    <row r="279" customFormat="false" ht="15" hidden="false" customHeight="false" outlineLevel="0" collapsed="false">
      <c r="A279" s="2" t="n">
        <v>0.0356</v>
      </c>
      <c r="B279" s="2" t="n">
        <v>0.0078</v>
      </c>
      <c r="C279" s="0" t="n">
        <f aca="false">B279/100</f>
        <v>7.8E-005</v>
      </c>
    </row>
    <row r="280" customFormat="false" ht="15" hidden="false" customHeight="false" outlineLevel="0" collapsed="false">
      <c r="A280" s="2" t="n">
        <v>0.0004</v>
      </c>
      <c r="B280" s="2" t="n">
        <v>0.0126</v>
      </c>
      <c r="C280" s="0" t="n">
        <f aca="false">B280/100</f>
        <v>0.000126</v>
      </c>
    </row>
    <row r="281" customFormat="false" ht="15" hidden="false" customHeight="false" outlineLevel="0" collapsed="false">
      <c r="A281" s="2" t="n">
        <v>0.0301</v>
      </c>
      <c r="B281" s="2" t="n">
        <v>0.0028</v>
      </c>
      <c r="C281" s="0" t="n">
        <f aca="false">B281/100</f>
        <v>2.8E-005</v>
      </c>
    </row>
    <row r="282" customFormat="false" ht="15" hidden="false" customHeight="false" outlineLevel="0" collapsed="false">
      <c r="A282" s="2" t="n">
        <v>0.0258</v>
      </c>
      <c r="B282" s="2" t="n">
        <v>0.0034</v>
      </c>
      <c r="C282" s="0" t="n">
        <f aca="false">B282/100</f>
        <v>3.4E-005</v>
      </c>
    </row>
    <row r="283" customFormat="false" ht="15" hidden="false" customHeight="false" outlineLevel="0" collapsed="false">
      <c r="A283" s="2" t="n">
        <v>-0.0117</v>
      </c>
      <c r="B283" s="2" t="n">
        <v>-0.006</v>
      </c>
      <c r="C283" s="0" t="n">
        <f aca="false">B283/100</f>
        <v>-6E-005</v>
      </c>
    </row>
    <row r="284" customFormat="false" ht="15" hidden="false" customHeight="false" outlineLevel="0" collapsed="false">
      <c r="A284" s="2" t="n">
        <v>0.0181</v>
      </c>
      <c r="B284" s="2" t="n">
        <v>-0.0151</v>
      </c>
      <c r="C284" s="0" t="n">
        <f aca="false">B284/100</f>
        <v>-0.000151</v>
      </c>
    </row>
    <row r="285" customFormat="false" ht="15" hidden="false" customHeight="false" outlineLevel="0" collapsed="false">
      <c r="A285" s="2" t="n">
        <v>0.0221</v>
      </c>
      <c r="B285" s="2" t="n">
        <v>0.003</v>
      </c>
      <c r="C285" s="0" t="n">
        <f aca="false">B285/100</f>
        <v>3E-005</v>
      </c>
    </row>
    <row r="286" customFormat="false" ht="15" hidden="false" customHeight="false" outlineLevel="0" collapsed="false">
      <c r="A286" s="2" t="n">
        <v>0.0131</v>
      </c>
      <c r="B286" s="2" t="n">
        <v>-0.0026</v>
      </c>
      <c r="C286" s="0" t="n">
        <f aca="false">B286/100</f>
        <v>-2.6E-005</v>
      </c>
    </row>
    <row r="287" customFormat="false" ht="15" hidden="false" customHeight="false" outlineLevel="0" collapsed="false">
      <c r="A287" s="2" t="n">
        <v>0.0032</v>
      </c>
      <c r="B287" s="2" t="n">
        <v>-0.0007</v>
      </c>
      <c r="C287" s="0" t="n">
        <f aca="false">B287/100</f>
        <v>-7E-006</v>
      </c>
    </row>
    <row r="288" customFormat="false" ht="15" hidden="false" customHeight="false" outlineLevel="0" collapsed="false">
      <c r="A288" s="2" t="n">
        <v>0.0155</v>
      </c>
      <c r="B288" s="2" t="n">
        <v>0.0104</v>
      </c>
      <c r="C288" s="0" t="n">
        <f aca="false">B288/100</f>
        <v>0.000104</v>
      </c>
    </row>
    <row r="289" customFormat="false" ht="15" hidden="false" customHeight="false" outlineLevel="0" collapsed="false">
      <c r="A289" s="2" t="n">
        <v>0.0049</v>
      </c>
      <c r="B289" s="2" t="n">
        <v>0.0126</v>
      </c>
      <c r="C289" s="0" t="n">
        <f aca="false">B289/100</f>
        <v>0.000126</v>
      </c>
    </row>
    <row r="290" customFormat="false" ht="15" hidden="false" customHeight="false" outlineLevel="0" collapsed="false">
      <c r="A290" s="2" t="n">
        <v>-0.0097</v>
      </c>
      <c r="B290" s="2" t="n">
        <v>-0.0008</v>
      </c>
      <c r="C290" s="0" t="n">
        <f aca="false">B290/100</f>
        <v>-8E-006</v>
      </c>
    </row>
    <row r="291" customFormat="false" ht="15" hidden="false" customHeight="false" outlineLevel="0" collapsed="false">
      <c r="A291" s="2" t="n">
        <v>0.0116</v>
      </c>
      <c r="B291" s="2" t="n">
        <v>0.0142</v>
      </c>
      <c r="C291" s="0" t="n">
        <f aca="false">B291/100</f>
        <v>0.000142</v>
      </c>
    </row>
    <row r="292" customFormat="false" ht="15" hidden="false" customHeight="false" outlineLevel="0" collapsed="false">
      <c r="A292" s="2" t="n">
        <v>-0.04</v>
      </c>
      <c r="B292" s="2" t="n">
        <v>0.0177</v>
      </c>
      <c r="C292" s="0" t="n">
        <f aca="false">B292/100</f>
        <v>0.000177</v>
      </c>
    </row>
    <row r="293" customFormat="false" ht="15" hidden="false" customHeight="false" outlineLevel="0" collapsed="false">
      <c r="A293" s="2" t="n">
        <v>-0.0327</v>
      </c>
      <c r="B293" s="2" t="n">
        <v>0.0031</v>
      </c>
      <c r="C293" s="0" t="n">
        <f aca="false">B293/100</f>
        <v>3.1E-005</v>
      </c>
    </row>
    <row r="294" customFormat="false" ht="15" hidden="false" customHeight="false" outlineLevel="0" collapsed="false">
      <c r="A294" s="2" t="n">
        <v>0.0599</v>
      </c>
      <c r="B294" s="2" t="n">
        <v>-0.0023</v>
      </c>
      <c r="C294" s="0" t="n">
        <f aca="false">B294/100</f>
        <v>-2.3E-005</v>
      </c>
    </row>
    <row r="295" customFormat="false" ht="15" hidden="false" customHeight="false" outlineLevel="0" collapsed="false">
      <c r="A295" s="2" t="n">
        <v>-0.0216</v>
      </c>
      <c r="B295" s="2" t="n">
        <v>0.0037</v>
      </c>
      <c r="C295" s="0" t="n">
        <f aca="false">B295/100</f>
        <v>3.7E-005</v>
      </c>
    </row>
    <row r="296" customFormat="false" ht="15" hidden="false" customHeight="false" outlineLevel="0" collapsed="false">
      <c r="A296" s="2" t="n">
        <v>0.0266</v>
      </c>
      <c r="B296" s="2" t="n">
        <v>0.0057</v>
      </c>
      <c r="C296" s="0" t="n">
        <f aca="false">B296/100</f>
        <v>5.7E-005</v>
      </c>
    </row>
    <row r="297" customFormat="false" ht="15" hidden="false" customHeight="false" outlineLevel="0" collapsed="false">
      <c r="A297" s="2" t="n">
        <v>0.0304</v>
      </c>
      <c r="B297" s="2" t="n">
        <v>0.0051</v>
      </c>
      <c r="C297" s="0" t="n">
        <f aca="false">B297/100</f>
        <v>5.1E-005</v>
      </c>
    </row>
    <row r="298" customFormat="false" ht="15" hidden="false" customHeight="false" outlineLevel="0" collapsed="false">
      <c r="A298" s="2" t="n">
        <v>0.0237</v>
      </c>
      <c r="B298" s="2" t="n">
        <v>-0.0047</v>
      </c>
      <c r="C298" s="0" t="n">
        <f aca="false">B298/100</f>
        <v>-4.7E-005</v>
      </c>
    </row>
    <row r="299" customFormat="false" ht="15" hidden="false" customHeight="false" outlineLevel="0" collapsed="false">
      <c r="A299" s="2" t="n">
        <v>-0.0014</v>
      </c>
      <c r="B299" s="2" t="n">
        <v>-0.0052</v>
      </c>
      <c r="C299" s="0" t="n">
        <f aca="false">B299/100</f>
        <v>-5.2E-005</v>
      </c>
    </row>
    <row r="300" customFormat="false" ht="15" hidden="false" customHeight="false" outlineLevel="0" collapsed="false">
      <c r="A300" s="2" t="n">
        <v>0.0105</v>
      </c>
      <c r="B300" s="2" t="n">
        <v>0.0098</v>
      </c>
      <c r="C300" s="0" t="n">
        <f aca="false">B300/100</f>
        <v>9.8E-005</v>
      </c>
    </row>
    <row r="301" customFormat="false" ht="15" hidden="false" customHeight="false" outlineLevel="0" collapsed="false">
      <c r="A301" s="2" t="n">
        <v>-0.0131</v>
      </c>
      <c r="B301" s="2" t="n">
        <v>0.0075</v>
      </c>
      <c r="C301" s="0" t="n">
        <f aca="false">B301/100</f>
        <v>7.5E-005</v>
      </c>
    </row>
    <row r="302" customFormat="false" ht="15" hidden="false" customHeight="false" outlineLevel="0" collapsed="false">
      <c r="A302" s="2" t="n">
        <v>0.0211</v>
      </c>
      <c r="B302" s="2" t="n">
        <v>-0.0017</v>
      </c>
      <c r="C302" s="0" t="n">
        <f aca="false">B302/100</f>
        <v>-1.7E-005</v>
      </c>
    </row>
    <row r="303" customFormat="false" ht="15" hidden="false" customHeight="false" outlineLevel="0" collapsed="false">
      <c r="A303" s="2" t="n">
        <v>0.019</v>
      </c>
      <c r="B303" s="2" t="n">
        <v>0.0061</v>
      </c>
      <c r="C303" s="0" t="n">
        <f aca="false">B303/100</f>
        <v>6.1E-005</v>
      </c>
    </row>
    <row r="304" customFormat="false" ht="15" hidden="false" customHeight="false" outlineLevel="0" collapsed="false">
      <c r="A304" s="2" t="n">
        <v>0.0117</v>
      </c>
      <c r="B304" s="2" t="n">
        <v>0.0003</v>
      </c>
      <c r="C304" s="0" t="n">
        <f aca="false">B304/100</f>
        <v>3E-006</v>
      </c>
    </row>
    <row r="305" customFormat="false" ht="15" hidden="false" customHeight="false" outlineLevel="0" collapsed="false">
      <c r="A305" s="2" t="n">
        <v>0.0139</v>
      </c>
      <c r="B305" s="2" t="n">
        <v>-0.0003</v>
      </c>
      <c r="C305" s="0" t="n">
        <f aca="false">B305/100</f>
        <v>-3E-006</v>
      </c>
    </row>
    <row r="306" customFormat="false" ht="15" hidden="false" customHeight="false" outlineLevel="0" collapsed="false">
      <c r="A306" s="2" t="n">
        <v>0.0088</v>
      </c>
      <c r="B306" s="2" t="n">
        <v>-0.0018</v>
      </c>
      <c r="C306" s="0" t="n">
        <f aca="false">B306/100</f>
        <v>-1.8E-005</v>
      </c>
    </row>
    <row r="307" customFormat="false" ht="15" hidden="false" customHeight="false" outlineLevel="0" collapsed="false">
      <c r="A307" s="2" t="n">
        <v>0.008</v>
      </c>
      <c r="B307" s="2" t="n">
        <v>0.0039</v>
      </c>
      <c r="C307" s="0" t="n">
        <f aca="false">B307/100</f>
        <v>3.9E-005</v>
      </c>
    </row>
    <row r="308" customFormat="false" ht="15" hidden="false" customHeight="false" outlineLevel="0" collapsed="false">
      <c r="A308" s="2" t="n">
        <v>0.0158</v>
      </c>
      <c r="B308" s="2" t="n">
        <v>-0.002</v>
      </c>
      <c r="C308" s="0" t="n">
        <f aca="false">B308/100</f>
        <v>-2E-005</v>
      </c>
    </row>
    <row r="309" customFormat="false" ht="15" hidden="false" customHeight="false" outlineLevel="0" collapsed="false">
      <c r="A309" s="2" t="n">
        <v>0.0134</v>
      </c>
      <c r="B309" s="2" t="n">
        <v>-0.0041</v>
      </c>
      <c r="C309" s="0" t="n">
        <f aca="false">B309/100</f>
        <v>-4.1E-005</v>
      </c>
    </row>
    <row r="310" customFormat="false" ht="15" hidden="false" customHeight="false" outlineLevel="0" collapsed="false">
      <c r="A310" s="2" t="n">
        <v>0.0051</v>
      </c>
      <c r="B310" s="2" t="n">
        <v>0.0042</v>
      </c>
      <c r="C310" s="0" t="n">
        <f aca="false">B310/100</f>
        <v>4.2E-005</v>
      </c>
    </row>
    <row r="311" customFormat="false" ht="15" hidden="false" customHeight="false" outlineLevel="0" collapsed="false">
      <c r="A311" s="2" t="n">
        <v>0.0102</v>
      </c>
      <c r="B311" s="2" t="n">
        <v>0.0013</v>
      </c>
      <c r="C311" s="0" t="n">
        <f aca="false">B311/100</f>
        <v>1.3E-005</v>
      </c>
    </row>
    <row r="312" customFormat="false" ht="15" hidden="false" customHeight="false" outlineLevel="0" collapsed="false">
      <c r="A312" s="2" t="n">
        <v>0.0181</v>
      </c>
      <c r="B312" s="2" t="n">
        <v>0.0045</v>
      </c>
      <c r="C312" s="0" t="n">
        <f aca="false">B312/100</f>
        <v>4.5E-005</v>
      </c>
    </row>
    <row r="313" customFormat="false" ht="15" hidden="false" customHeight="false" outlineLevel="0" collapsed="false">
      <c r="A313" s="2" t="n">
        <v>-0.0058</v>
      </c>
      <c r="B313" s="2" t="n">
        <v>-0.0106</v>
      </c>
      <c r="C313" s="0" t="n">
        <f aca="false">B313/100</f>
        <v>-0.000106</v>
      </c>
    </row>
    <row r="314" customFormat="false" ht="15" hidden="false" customHeight="false" outlineLevel="0" collapsed="false">
      <c r="A314" s="2" t="n">
        <v>-0.0262</v>
      </c>
      <c r="B314" s="2" t="n">
        <v>-0.0082</v>
      </c>
      <c r="C314" s="0" t="n">
        <f aca="false">B314/100</f>
        <v>-8.2E-005</v>
      </c>
    </row>
    <row r="315" customFormat="false" ht="15" hidden="false" customHeight="false" outlineLevel="0" collapsed="false">
      <c r="A315" s="2" t="n">
        <v>0.019</v>
      </c>
      <c r="B315" s="2" t="n">
        <v>0.0012</v>
      </c>
      <c r="C315" s="0" t="n">
        <f aca="false">B315/100</f>
        <v>1.2E-005</v>
      </c>
    </row>
    <row r="316" customFormat="false" ht="15" hidden="false" customHeight="false" outlineLevel="0" collapsed="false">
      <c r="A316" s="2" t="n">
        <v>-0.0061</v>
      </c>
      <c r="B316" s="2" t="n">
        <v>-0.0045</v>
      </c>
      <c r="C316" s="0" t="n">
        <f aca="false">B316/100</f>
        <v>-4.5E-005</v>
      </c>
    </row>
    <row r="317" customFormat="false" ht="15" hidden="false" customHeight="false" outlineLevel="0" collapsed="false">
      <c r="A317" s="2" t="n">
        <v>0.0099</v>
      </c>
      <c r="B317" s="2" t="n">
        <v>0.0074</v>
      </c>
      <c r="C317" s="0" t="n">
        <f aca="false">B317/100</f>
        <v>7.4E-005</v>
      </c>
    </row>
    <row r="318" customFormat="false" ht="15" hidden="false" customHeight="false" outlineLevel="0" collapsed="false">
      <c r="A318" s="2" t="n">
        <v>0.0251</v>
      </c>
      <c r="B318" s="2" t="n">
        <v>0.0038</v>
      </c>
      <c r="C318" s="0" t="n">
        <f aca="false">B318/100</f>
        <v>3.8E-005</v>
      </c>
    </row>
    <row r="319" customFormat="false" ht="15" hidden="false" customHeight="false" outlineLevel="0" collapsed="false">
      <c r="A319" s="2" t="n">
        <v>0.0051</v>
      </c>
      <c r="B319" s="2" t="n">
        <v>-0.0006</v>
      </c>
      <c r="C319" s="0" t="n">
        <f aca="false">B319/100</f>
        <v>-6E-006</v>
      </c>
    </row>
    <row r="320" customFormat="false" ht="15" hidden="false" customHeight="false" outlineLevel="0" collapsed="false">
      <c r="A320" s="2" t="n">
        <v>0.0054</v>
      </c>
      <c r="B320" s="2" t="n">
        <v>-0.0078</v>
      </c>
      <c r="C320" s="0" t="n">
        <f aca="false">B320/100</f>
        <v>-7.8E-005</v>
      </c>
    </row>
    <row r="321" customFormat="false" ht="15" hidden="false" customHeight="false" outlineLevel="0" collapsed="false">
      <c r="A321" s="2" t="n">
        <v>0.007</v>
      </c>
      <c r="B321" s="2" t="n">
        <v>0.0085</v>
      </c>
      <c r="C321" s="0" t="n">
        <f aca="false">B321/100</f>
        <v>8.5E-005</v>
      </c>
    </row>
    <row r="322" customFormat="false" ht="15" hidden="false" customHeight="false" outlineLevel="0" collapsed="false">
      <c r="A322" s="2" t="n">
        <v>0.0202</v>
      </c>
      <c r="B322" s="2" t="n">
        <v>0.002</v>
      </c>
      <c r="C322" s="0" t="n">
        <f aca="false">B322/100</f>
        <v>2E-005</v>
      </c>
    </row>
    <row r="323" customFormat="false" ht="15" hidden="false" customHeight="false" outlineLevel="0" collapsed="false">
      <c r="A323" s="2" t="n">
        <v>0.0024</v>
      </c>
      <c r="B323" s="2" t="n">
        <v>-0.0041</v>
      </c>
      <c r="C323" s="0" t="n">
        <f aca="false">B323/100</f>
        <v>-4.1E-005</v>
      </c>
    </row>
    <row r="324" customFormat="false" ht="15" hidden="false" customHeight="false" outlineLevel="0" collapsed="false">
      <c r="A324" s="2" t="n">
        <v>0.0063</v>
      </c>
      <c r="B324" s="2" t="n">
        <v>0.0036</v>
      </c>
      <c r="C324" s="0" t="n">
        <f aca="false">B324/100</f>
        <v>3.6E-005</v>
      </c>
    </row>
    <row r="325" customFormat="false" ht="15" hidden="false" customHeight="false" outlineLevel="0" collapsed="false">
      <c r="A325" s="2" t="n">
        <v>0.0092</v>
      </c>
      <c r="B325" s="2" t="n">
        <v>0.0069</v>
      </c>
      <c r="C325" s="0" t="n">
        <f aca="false">B325/100</f>
        <v>6.9E-005</v>
      </c>
    </row>
    <row r="326" customFormat="false" ht="15" hidden="false" customHeight="false" outlineLevel="0" collapsed="false">
      <c r="A326" s="2" t="n">
        <v>0.0084</v>
      </c>
      <c r="B326" s="2" t="n">
        <v>-0.0013</v>
      </c>
      <c r="C326" s="0" t="n">
        <f aca="false">B326/100</f>
        <v>-1.3E-005</v>
      </c>
    </row>
    <row r="327" customFormat="false" ht="15" hidden="false" customHeight="false" outlineLevel="0" collapsed="false">
      <c r="A327" s="2" t="n">
        <v>-0.0133</v>
      </c>
      <c r="B327" s="2" t="n">
        <v>-0.0026</v>
      </c>
      <c r="C327" s="0" t="n">
        <f aca="false">B327/100</f>
        <v>-2.6E-005</v>
      </c>
    </row>
    <row r="328" customFormat="false" ht="15" hidden="false" customHeight="false" outlineLevel="0" collapsed="false">
      <c r="A328" s="2" t="n">
        <v>0.0159</v>
      </c>
      <c r="B328" s="2" t="n">
        <v>0.0064</v>
      </c>
      <c r="C328" s="0" t="n">
        <f aca="false">B328/100</f>
        <v>6.4E-005</v>
      </c>
    </row>
    <row r="329" customFormat="false" ht="15" hidden="false" customHeight="false" outlineLevel="0" collapsed="false">
      <c r="A329" s="2" t="n">
        <v>-0.0209</v>
      </c>
      <c r="B329" s="2" t="n">
        <v>-0.0036</v>
      </c>
      <c r="C329" s="0" t="n">
        <f aca="false">B329/100</f>
        <v>-3.6E-005</v>
      </c>
    </row>
    <row r="330" customFormat="false" ht="15" hidden="false" customHeight="false" outlineLevel="0" collapsed="false">
      <c r="A330" s="2" t="n">
        <v>0.0119</v>
      </c>
      <c r="B330" s="2" t="n">
        <v>0.0072</v>
      </c>
      <c r="C330" s="0" t="n">
        <f aca="false">B330/100</f>
        <v>7.2E-005</v>
      </c>
    </row>
    <row r="331" customFormat="false" ht="15" hidden="false" customHeight="false" outlineLevel="0" collapsed="false">
      <c r="A331" s="2" t="n">
        <v>-0.0073</v>
      </c>
      <c r="B331" s="2" t="n">
        <v>0.0052</v>
      </c>
      <c r="C331" s="0" t="n">
        <f aca="false">B331/100</f>
        <v>5.2E-005</v>
      </c>
    </row>
    <row r="332" customFormat="false" ht="15" hidden="false" customHeight="false" outlineLevel="0" collapsed="false">
      <c r="A332" s="2" t="n">
        <v>-0.0145</v>
      </c>
      <c r="B332" s="2" t="n">
        <v>-0.0027</v>
      </c>
      <c r="C332" s="0" t="n">
        <f aca="false">B332/100</f>
        <v>-2.7E-005</v>
      </c>
    </row>
    <row r="333" customFormat="false" ht="15" hidden="false" customHeight="false" outlineLevel="0" collapsed="false">
      <c r="A333" s="2" t="n">
        <v>0.0066</v>
      </c>
      <c r="B333" s="2" t="n">
        <v>0.0165</v>
      </c>
      <c r="C333" s="0" t="n">
        <f aca="false">B333/100</f>
        <v>0.000165</v>
      </c>
    </row>
    <row r="334" customFormat="false" ht="15" hidden="false" customHeight="false" outlineLevel="0" collapsed="false">
      <c r="A334" s="2" t="n">
        <v>0.0241</v>
      </c>
      <c r="B334" s="2" t="n">
        <v>-0.009</v>
      </c>
      <c r="C334" s="0" t="n">
        <f aca="false">B334/100</f>
        <v>-9E-005</v>
      </c>
    </row>
    <row r="335" customFormat="false" ht="15" hidden="false" customHeight="false" outlineLevel="0" collapsed="false">
      <c r="A335" s="2" t="n">
        <v>-0.0055</v>
      </c>
      <c r="B335" s="2" t="n">
        <v>0.0054</v>
      </c>
      <c r="C335" s="0" t="n">
        <f aca="false">B335/100</f>
        <v>5.4E-005</v>
      </c>
    </row>
    <row r="336" customFormat="false" ht="15" hidden="false" customHeight="false" outlineLevel="0" collapsed="false">
      <c r="A336" s="2" t="n">
        <v>0.0121</v>
      </c>
      <c r="B336" s="2" t="n">
        <v>-0.001</v>
      </c>
      <c r="C336" s="0" t="n">
        <f aca="false">B336/100</f>
        <v>-1E-005</v>
      </c>
    </row>
    <row r="337" customFormat="false" ht="15" hidden="false" customHeight="false" outlineLevel="0" collapsed="false">
      <c r="A337" s="2" t="n">
        <v>0.003</v>
      </c>
      <c r="B337" s="2" t="n">
        <v>0.0005</v>
      </c>
      <c r="C337" s="0" t="n">
        <f aca="false">B337/100</f>
        <v>5E-006</v>
      </c>
    </row>
    <row r="338" customFormat="false" ht="15" hidden="false" customHeight="false" outlineLevel="0" collapsed="false">
      <c r="A338" s="2" t="n">
        <v>-0.0149</v>
      </c>
      <c r="B338" s="2" t="n">
        <v>-0.0041</v>
      </c>
      <c r="C338" s="0" t="n">
        <f aca="false">B338/100</f>
        <v>-4.1E-005</v>
      </c>
    </row>
    <row r="339" customFormat="false" ht="15" hidden="false" customHeight="false" outlineLevel="0" collapsed="false">
      <c r="A339" s="2" t="n">
        <v>-0.0058</v>
      </c>
      <c r="B339" s="2" t="n">
        <v>0.0042</v>
      </c>
      <c r="C339" s="0" t="n">
        <f aca="false">B339/100</f>
        <v>4.2E-005</v>
      </c>
    </row>
    <row r="340" customFormat="false" ht="15" hidden="false" customHeight="false" outlineLevel="0" collapsed="false">
      <c r="A340" s="2" t="n">
        <v>-0.0174</v>
      </c>
      <c r="B340" s="2" t="n">
        <v>0.0005</v>
      </c>
      <c r="C340" s="0" t="n">
        <f aca="false">B340/100</f>
        <v>5E-006</v>
      </c>
    </row>
    <row r="341" customFormat="false" ht="15" hidden="false" customHeight="false" outlineLevel="0" collapsed="false">
      <c r="A341" s="2" t="n">
        <v>-0.026</v>
      </c>
      <c r="B341" s="2" t="n">
        <v>0.0077</v>
      </c>
      <c r="C341" s="0" t="n">
        <f aca="false">B341/100</f>
        <v>7.7E-005</v>
      </c>
    </row>
    <row r="342" customFormat="false" ht="15" hidden="false" customHeight="false" outlineLevel="0" collapsed="false">
      <c r="A342" s="2" t="n">
        <v>0.0275</v>
      </c>
      <c r="B342" s="2" t="n">
        <v>-0.0034</v>
      </c>
      <c r="C342" s="0" t="n">
        <f aca="false">B342/100</f>
        <v>-3.4E-005</v>
      </c>
    </row>
    <row r="343" customFormat="false" ht="15" hidden="false" customHeight="false" outlineLevel="0" collapsed="false">
      <c r="A343" s="2" t="n">
        <v>-0.0222</v>
      </c>
      <c r="B343" s="2" t="n">
        <v>-0.0034</v>
      </c>
      <c r="C343" s="0" t="n">
        <f aca="false">B343/100</f>
        <v>-3.4E-005</v>
      </c>
    </row>
    <row r="344" customFormat="false" ht="15" hidden="false" customHeight="false" outlineLevel="0" collapsed="false">
      <c r="A344" s="2" t="n">
        <v>-0.0252</v>
      </c>
      <c r="B344" s="2" t="n">
        <v>-0.0019</v>
      </c>
      <c r="C344" s="0" t="n">
        <f aca="false">B344/100</f>
        <v>-1.9E-005</v>
      </c>
    </row>
    <row r="345" customFormat="false" ht="15" hidden="false" customHeight="false" outlineLevel="0" collapsed="false">
      <c r="A345" s="2" t="n">
        <v>-0.0161</v>
      </c>
      <c r="B345" s="2" t="n">
        <v>0.0163</v>
      </c>
      <c r="C345" s="0" t="n">
        <f aca="false">B345/100</f>
        <v>0.000163</v>
      </c>
    </row>
    <row r="346" customFormat="false" ht="15" hidden="false" customHeight="false" outlineLevel="0" collapsed="false">
      <c r="A346" s="2" t="n">
        <v>0.0057</v>
      </c>
      <c r="B346" s="2" t="n">
        <v>0.0052</v>
      </c>
      <c r="C346" s="0" t="n">
        <f aca="false">B346/100</f>
        <v>5.2E-005</v>
      </c>
    </row>
    <row r="347" customFormat="false" ht="15" hidden="false" customHeight="false" outlineLevel="0" collapsed="false">
      <c r="A347" s="2" t="n">
        <v>0.0444</v>
      </c>
      <c r="B347" s="2" t="n">
        <v>0.0019</v>
      </c>
      <c r="C347" s="0" t="n">
        <f aca="false">B347/100</f>
        <v>1.9E-005</v>
      </c>
    </row>
    <row r="348" customFormat="false" ht="15" hidden="false" customHeight="false" outlineLevel="0" collapsed="false">
      <c r="A348" s="2" t="n">
        <v>0.0391</v>
      </c>
      <c r="B348" s="2" t="n">
        <v>-0.0003</v>
      </c>
      <c r="C348" s="0" t="n">
        <f aca="false">B348/100</f>
        <v>-3E-006</v>
      </c>
    </row>
    <row r="349" customFormat="false" ht="15" hidden="false" customHeight="false" outlineLevel="0" collapsed="false">
      <c r="A349" s="2" t="n">
        <v>0.0062</v>
      </c>
      <c r="B349" s="2" t="n">
        <v>-0.0015</v>
      </c>
      <c r="C349" s="0" t="n">
        <f aca="false">B349/100</f>
        <v>-1.5E-005</v>
      </c>
    </row>
    <row r="350" customFormat="false" ht="15" hidden="false" customHeight="false" outlineLevel="0" collapsed="false">
      <c r="C350" s="0" t="n">
        <f aca="false">B350/100</f>
        <v>0</v>
      </c>
    </row>
    <row r="351" customFormat="false" ht="15" hidden="false" customHeight="false" outlineLevel="0" collapsed="false">
      <c r="C351" s="0" t="n">
        <f aca="false">B351/100</f>
        <v>0</v>
      </c>
    </row>
    <row r="352" customFormat="false" ht="15" hidden="false" customHeight="false" outlineLevel="0" collapsed="false">
      <c r="C352" s="0" t="n">
        <f aca="false">B352/100</f>
        <v>0</v>
      </c>
    </row>
    <row r="353" customFormat="false" ht="15" hidden="false" customHeight="false" outlineLevel="0" collapsed="false">
      <c r="C353" s="0" t="n">
        <f aca="false">B353/100</f>
        <v>0</v>
      </c>
    </row>
    <row r="354" customFormat="false" ht="15" hidden="false" customHeight="false" outlineLevel="0" collapsed="false">
      <c r="C354" s="0" t="n">
        <f aca="false">B354/100</f>
        <v>0</v>
      </c>
    </row>
    <row r="355" customFormat="false" ht="15" hidden="false" customHeight="false" outlineLevel="0" collapsed="false">
      <c r="C355" s="0" t="n">
        <f aca="false">B355/100</f>
        <v>0</v>
      </c>
    </row>
    <row r="356" customFormat="false" ht="15" hidden="false" customHeight="false" outlineLevel="0" collapsed="false">
      <c r="C356" s="0" t="n">
        <f aca="false">B356/100</f>
        <v>0</v>
      </c>
    </row>
    <row r="357" customFormat="false" ht="15" hidden="false" customHeight="false" outlineLevel="0" collapsed="false">
      <c r="C357" s="0" t="n">
        <f aca="false">B357/100</f>
        <v>0</v>
      </c>
    </row>
    <row r="358" customFormat="false" ht="15" hidden="false" customHeight="false" outlineLevel="0" collapsed="false">
      <c r="C358" s="0" t="n">
        <f aca="false">B358/100</f>
        <v>0</v>
      </c>
    </row>
    <row r="359" customFormat="false" ht="15" hidden="false" customHeight="false" outlineLevel="0" collapsed="false">
      <c r="C359" s="0" t="n">
        <f aca="false">B359/100</f>
        <v>0</v>
      </c>
    </row>
    <row r="360" customFormat="false" ht="15" hidden="false" customHeight="false" outlineLevel="0" collapsed="false">
      <c r="C360" s="0" t="n">
        <f aca="false">B360/100</f>
        <v>0</v>
      </c>
    </row>
    <row r="361" customFormat="false" ht="15" hidden="false" customHeight="false" outlineLevel="0" collapsed="false">
      <c r="C361" s="0" t="n">
        <f aca="false">B361/100</f>
        <v>0</v>
      </c>
    </row>
    <row r="362" customFormat="false" ht="15" hidden="false" customHeight="false" outlineLevel="0" collapsed="false">
      <c r="C362" s="0" t="n">
        <f aca="false">B362/100</f>
        <v>0</v>
      </c>
    </row>
    <row r="363" customFormat="false" ht="15" hidden="false" customHeight="false" outlineLevel="0" collapsed="false">
      <c r="C363" s="0" t="n">
        <f aca="false">B363/100</f>
        <v>0</v>
      </c>
    </row>
    <row r="364" customFormat="false" ht="15" hidden="false" customHeight="false" outlineLevel="0" collapsed="false">
      <c r="C364" s="0" t="n">
        <f aca="false">B364/100</f>
        <v>0</v>
      </c>
    </row>
    <row r="365" customFormat="false" ht="15" hidden="false" customHeight="false" outlineLevel="0" collapsed="false">
      <c r="C365" s="0" t="n">
        <f aca="false">B365/100</f>
        <v>0</v>
      </c>
    </row>
    <row r="366" customFormat="false" ht="15" hidden="false" customHeight="false" outlineLevel="0" collapsed="false">
      <c r="C366" s="0" t="n">
        <f aca="false">B366/100</f>
        <v>0</v>
      </c>
    </row>
    <row r="367" customFormat="false" ht="15" hidden="false" customHeight="false" outlineLevel="0" collapsed="false">
      <c r="C367" s="0" t="n">
        <f aca="false">B367/100</f>
        <v>0</v>
      </c>
    </row>
    <row r="368" customFormat="false" ht="15" hidden="false" customHeight="false" outlineLevel="0" collapsed="false">
      <c r="C368" s="0" t="n">
        <f aca="false">B368/100</f>
        <v>0</v>
      </c>
    </row>
    <row r="369" customFormat="false" ht="15" hidden="false" customHeight="false" outlineLevel="0" collapsed="false">
      <c r="C369" s="0" t="n">
        <f aca="false">B369/100</f>
        <v>0</v>
      </c>
    </row>
    <row r="370" customFormat="false" ht="15" hidden="false" customHeight="false" outlineLevel="0" collapsed="false">
      <c r="C370" s="0" t="n">
        <f aca="false">B370/100</f>
        <v>0</v>
      </c>
    </row>
    <row r="371" customFormat="false" ht="15" hidden="false" customHeight="false" outlineLevel="0" collapsed="false">
      <c r="C371" s="0" t="n">
        <f aca="false">B371/100</f>
        <v>0</v>
      </c>
    </row>
    <row r="372" customFormat="false" ht="15" hidden="false" customHeight="false" outlineLevel="0" collapsed="false">
      <c r="C372" s="0" t="n">
        <f aca="false">B372/100</f>
        <v>0</v>
      </c>
    </row>
    <row r="373" customFormat="false" ht="15" hidden="false" customHeight="false" outlineLevel="0" collapsed="false">
      <c r="C373" s="0" t="n">
        <f aca="false">B373/100</f>
        <v>0</v>
      </c>
    </row>
    <row r="374" customFormat="false" ht="15" hidden="false" customHeight="false" outlineLevel="0" collapsed="false">
      <c r="C374" s="0" t="n">
        <f aca="false">B374/100</f>
        <v>0</v>
      </c>
    </row>
    <row r="375" customFormat="false" ht="15" hidden="false" customHeight="false" outlineLevel="0" collapsed="false">
      <c r="C375" s="0" t="n">
        <f aca="false">B375/100</f>
        <v>0</v>
      </c>
    </row>
    <row r="376" customFormat="false" ht="15" hidden="false" customHeight="false" outlineLevel="0" collapsed="false">
      <c r="C376" s="0" t="n">
        <f aca="false">B376/100</f>
        <v>0</v>
      </c>
    </row>
    <row r="377" customFormat="false" ht="15" hidden="false" customHeight="false" outlineLevel="0" collapsed="false">
      <c r="C377" s="0" t="n">
        <f aca="false">B377/100</f>
        <v>0</v>
      </c>
    </row>
    <row r="378" customFormat="false" ht="15" hidden="false" customHeight="false" outlineLevel="0" collapsed="false">
      <c r="C378" s="0" t="n">
        <f aca="false">B378/100</f>
        <v>0</v>
      </c>
    </row>
    <row r="379" customFormat="false" ht="15" hidden="false" customHeight="false" outlineLevel="0" collapsed="false">
      <c r="C379" s="0" t="n">
        <f aca="false">B379/100</f>
        <v>0</v>
      </c>
    </row>
    <row r="380" customFormat="false" ht="15" hidden="false" customHeight="false" outlineLevel="0" collapsed="false">
      <c r="C380" s="0" t="n">
        <f aca="false">B380/100</f>
        <v>0</v>
      </c>
    </row>
    <row r="381" customFormat="false" ht="15" hidden="false" customHeight="false" outlineLevel="0" collapsed="false">
      <c r="C381" s="0" t="n">
        <f aca="false">B381/100</f>
        <v>0</v>
      </c>
    </row>
    <row r="382" customFormat="false" ht="15" hidden="false" customHeight="false" outlineLevel="0" collapsed="false">
      <c r="C382" s="0" t="n">
        <f aca="false">B382/100</f>
        <v>0</v>
      </c>
    </row>
    <row r="383" customFormat="false" ht="15" hidden="false" customHeight="false" outlineLevel="0" collapsed="false">
      <c r="C383" s="0" t="n">
        <f aca="false">B383/100</f>
        <v>0</v>
      </c>
    </row>
    <row r="384" customFormat="false" ht="15" hidden="false" customHeight="false" outlineLevel="0" collapsed="false">
      <c r="C384" s="0" t="n">
        <f aca="false">B384/100</f>
        <v>0</v>
      </c>
    </row>
    <row r="385" customFormat="false" ht="15" hidden="false" customHeight="false" outlineLevel="0" collapsed="false">
      <c r="C385" s="0" t="n">
        <f aca="false">B385/100</f>
        <v>0</v>
      </c>
    </row>
    <row r="386" customFormat="false" ht="15" hidden="false" customHeight="false" outlineLevel="0" collapsed="false">
      <c r="C386" s="0" t="n">
        <f aca="false">B386/100</f>
        <v>0</v>
      </c>
    </row>
    <row r="387" customFormat="false" ht="15" hidden="false" customHeight="false" outlineLevel="0" collapsed="false">
      <c r="C387" s="0" t="n">
        <f aca="false">B387/100</f>
        <v>0</v>
      </c>
    </row>
    <row r="388" customFormat="false" ht="15" hidden="false" customHeight="false" outlineLevel="0" collapsed="false">
      <c r="C388" s="0" t="n">
        <f aca="false">B388/100</f>
        <v>0</v>
      </c>
    </row>
    <row r="389" customFormat="false" ht="15" hidden="false" customHeight="false" outlineLevel="0" collapsed="false">
      <c r="C389" s="0" t="n">
        <f aca="false">B389/100</f>
        <v>0</v>
      </c>
    </row>
    <row r="390" customFormat="false" ht="15" hidden="false" customHeight="false" outlineLevel="0" collapsed="false">
      <c r="C390" s="0" t="n">
        <f aca="false">B390/100</f>
        <v>0</v>
      </c>
    </row>
    <row r="391" customFormat="false" ht="15" hidden="false" customHeight="false" outlineLevel="0" collapsed="false">
      <c r="C391" s="0" t="n">
        <f aca="false">B391/100</f>
        <v>0</v>
      </c>
    </row>
    <row r="392" customFormat="false" ht="15" hidden="false" customHeight="false" outlineLevel="0" collapsed="false">
      <c r="C392" s="0" t="n">
        <f aca="false">B392/100</f>
        <v>0</v>
      </c>
    </row>
    <row r="393" customFormat="false" ht="15" hidden="false" customHeight="false" outlineLevel="0" collapsed="false">
      <c r="C393" s="0" t="n">
        <f aca="false">B393/100</f>
        <v>0</v>
      </c>
    </row>
    <row r="394" customFormat="false" ht="15" hidden="false" customHeight="false" outlineLevel="0" collapsed="false">
      <c r="C394" s="0" t="n">
        <f aca="false">B394/100</f>
        <v>0</v>
      </c>
    </row>
    <row r="395" customFormat="false" ht="15" hidden="false" customHeight="false" outlineLevel="0" collapsed="false">
      <c r="C395" s="0" t="n">
        <f aca="false">B395/100</f>
        <v>0</v>
      </c>
    </row>
    <row r="396" customFormat="false" ht="15" hidden="false" customHeight="false" outlineLevel="0" collapsed="false">
      <c r="C396" s="0" t="n">
        <f aca="false">B396/100</f>
        <v>0</v>
      </c>
    </row>
    <row r="397" customFormat="false" ht="15" hidden="false" customHeight="false" outlineLevel="0" collapsed="false">
      <c r="C397" s="0" t="n">
        <f aca="false">B397/100</f>
        <v>0</v>
      </c>
    </row>
    <row r="398" customFormat="false" ht="15" hidden="false" customHeight="false" outlineLevel="0" collapsed="false">
      <c r="C398" s="0" t="n">
        <f aca="false">B398/100</f>
        <v>0</v>
      </c>
    </row>
    <row r="399" customFormat="false" ht="15" hidden="false" customHeight="false" outlineLevel="0" collapsed="false">
      <c r="C399" s="0" t="n">
        <f aca="false">B399/100</f>
        <v>0</v>
      </c>
    </row>
    <row r="400" customFormat="false" ht="15" hidden="false" customHeight="false" outlineLevel="0" collapsed="false">
      <c r="C400" s="0" t="n">
        <f aca="false">B400/100</f>
        <v>0</v>
      </c>
    </row>
    <row r="401" customFormat="false" ht="15" hidden="false" customHeight="false" outlineLevel="0" collapsed="false">
      <c r="C401" s="0" t="n">
        <f aca="false">B401/100</f>
        <v>0</v>
      </c>
    </row>
    <row r="402" customFormat="false" ht="15" hidden="false" customHeight="false" outlineLevel="0" collapsed="false">
      <c r="C402" s="0" t="n">
        <f aca="false">B402/100</f>
        <v>0</v>
      </c>
    </row>
    <row r="403" customFormat="false" ht="15" hidden="false" customHeight="false" outlineLevel="0" collapsed="false">
      <c r="C403" s="0" t="n">
        <f aca="false">B403/100</f>
        <v>0</v>
      </c>
    </row>
    <row r="404" customFormat="false" ht="15" hidden="false" customHeight="false" outlineLevel="0" collapsed="false">
      <c r="C404" s="0" t="n">
        <f aca="false">B404/100</f>
        <v>0</v>
      </c>
    </row>
    <row r="405" customFormat="false" ht="15" hidden="false" customHeight="false" outlineLevel="0" collapsed="false">
      <c r="C405" s="0" t="n">
        <f aca="false">B405/100</f>
        <v>0</v>
      </c>
    </row>
    <row r="406" customFormat="false" ht="15" hidden="false" customHeight="false" outlineLevel="0" collapsed="false">
      <c r="C406" s="0" t="n">
        <f aca="false">B406/100</f>
        <v>0</v>
      </c>
    </row>
    <row r="407" customFormat="false" ht="15" hidden="false" customHeight="false" outlineLevel="0" collapsed="false">
      <c r="C407" s="0" t="n">
        <f aca="false">B407/100</f>
        <v>0</v>
      </c>
    </row>
    <row r="408" customFormat="false" ht="15" hidden="false" customHeight="false" outlineLevel="0" collapsed="false">
      <c r="C408" s="0" t="n">
        <f aca="false">B408/100</f>
        <v>0</v>
      </c>
    </row>
    <row r="409" customFormat="false" ht="15" hidden="false" customHeight="false" outlineLevel="0" collapsed="false">
      <c r="C409" s="0" t="n">
        <f aca="false">B409/100</f>
        <v>0</v>
      </c>
    </row>
    <row r="410" customFormat="false" ht="15" hidden="false" customHeight="false" outlineLevel="0" collapsed="false">
      <c r="C410" s="0" t="n">
        <f aca="false">B410/100</f>
        <v>0</v>
      </c>
    </row>
    <row r="411" customFormat="false" ht="15" hidden="false" customHeight="false" outlineLevel="0" collapsed="false">
      <c r="C411" s="0" t="n">
        <f aca="false">B411/100</f>
        <v>0</v>
      </c>
    </row>
    <row r="412" customFormat="false" ht="15" hidden="false" customHeight="false" outlineLevel="0" collapsed="false">
      <c r="C412" s="0" t="n">
        <f aca="false">B412/100</f>
        <v>0</v>
      </c>
    </row>
    <row r="413" customFormat="false" ht="15" hidden="false" customHeight="false" outlineLevel="0" collapsed="false">
      <c r="C413" s="0" t="n">
        <f aca="false">B413/100</f>
        <v>0</v>
      </c>
    </row>
    <row r="414" customFormat="false" ht="15" hidden="false" customHeight="false" outlineLevel="0" collapsed="false">
      <c r="C414" s="0" t="n">
        <f aca="false">B414/100</f>
        <v>0</v>
      </c>
    </row>
    <row r="415" customFormat="false" ht="15" hidden="false" customHeight="false" outlineLevel="0" collapsed="false">
      <c r="C415" s="0" t="n">
        <f aca="false">B415/100</f>
        <v>0</v>
      </c>
    </row>
    <row r="416" customFormat="false" ht="15" hidden="false" customHeight="false" outlineLevel="0" collapsed="false">
      <c r="C416" s="0" t="n">
        <f aca="false">B416/100</f>
        <v>0</v>
      </c>
    </row>
    <row r="417" customFormat="false" ht="15" hidden="false" customHeight="false" outlineLevel="0" collapsed="false">
      <c r="C417" s="0" t="n">
        <f aca="false">B417/100</f>
        <v>0</v>
      </c>
    </row>
    <row r="418" customFormat="false" ht="15" hidden="false" customHeight="false" outlineLevel="0" collapsed="false">
      <c r="C418" s="0" t="n">
        <f aca="false">B418/100</f>
        <v>0</v>
      </c>
    </row>
    <row r="419" customFormat="false" ht="15" hidden="false" customHeight="false" outlineLevel="0" collapsed="false">
      <c r="C419" s="0" t="n">
        <f aca="false">B419/100</f>
        <v>0</v>
      </c>
    </row>
    <row r="420" customFormat="false" ht="15" hidden="false" customHeight="false" outlineLevel="0" collapsed="false">
      <c r="C420" s="0" t="n">
        <f aca="false">B420/100</f>
        <v>0</v>
      </c>
    </row>
    <row r="421" customFormat="false" ht="15" hidden="false" customHeight="false" outlineLevel="0" collapsed="false">
      <c r="C421" s="0" t="n">
        <f aca="false">B421/100</f>
        <v>0</v>
      </c>
    </row>
    <row r="422" customFormat="false" ht="15" hidden="false" customHeight="false" outlineLevel="0" collapsed="false">
      <c r="C422" s="0" t="n">
        <f aca="false">B422/100</f>
        <v>0</v>
      </c>
    </row>
    <row r="423" customFormat="false" ht="15" hidden="false" customHeight="false" outlineLevel="0" collapsed="false">
      <c r="C423" s="0" t="n">
        <f aca="false">B423/100</f>
        <v>0</v>
      </c>
    </row>
    <row r="424" customFormat="false" ht="15" hidden="false" customHeight="false" outlineLevel="0" collapsed="false">
      <c r="C424" s="0" t="n">
        <f aca="false">B424/100</f>
        <v>0</v>
      </c>
    </row>
    <row r="425" customFormat="false" ht="15" hidden="false" customHeight="false" outlineLevel="0" collapsed="false">
      <c r="C425" s="0" t="n">
        <f aca="false">B425/100</f>
        <v>0</v>
      </c>
    </row>
    <row r="426" customFormat="false" ht="15" hidden="false" customHeight="false" outlineLevel="0" collapsed="false">
      <c r="C426" s="0" t="n">
        <f aca="false">B426/100</f>
        <v>0</v>
      </c>
    </row>
    <row r="427" customFormat="false" ht="15" hidden="false" customHeight="false" outlineLevel="0" collapsed="false">
      <c r="C427" s="0" t="n">
        <f aca="false">B427/100</f>
        <v>0</v>
      </c>
    </row>
    <row r="428" customFormat="false" ht="15" hidden="false" customHeight="false" outlineLevel="0" collapsed="false">
      <c r="C428" s="0" t="n">
        <f aca="false">B428/100</f>
        <v>0</v>
      </c>
    </row>
    <row r="429" customFormat="false" ht="15" hidden="false" customHeight="false" outlineLevel="0" collapsed="false">
      <c r="C429" s="0" t="n">
        <f aca="false">B429/100</f>
        <v>0</v>
      </c>
    </row>
    <row r="430" customFormat="false" ht="15" hidden="false" customHeight="false" outlineLevel="0" collapsed="false">
      <c r="C430" s="0" t="n">
        <f aca="false">B430/100</f>
        <v>0</v>
      </c>
    </row>
    <row r="431" customFormat="false" ht="15" hidden="false" customHeight="false" outlineLevel="0" collapsed="false">
      <c r="C431" s="0" t="n">
        <f aca="false">B431/100</f>
        <v>0</v>
      </c>
    </row>
    <row r="432" customFormat="false" ht="15" hidden="false" customHeight="false" outlineLevel="0" collapsed="false">
      <c r="C432" s="0" t="n">
        <f aca="false">B432/100</f>
        <v>0</v>
      </c>
    </row>
    <row r="433" customFormat="false" ht="15" hidden="false" customHeight="false" outlineLevel="0" collapsed="false">
      <c r="C433" s="0" t="n">
        <f aca="false">B433/100</f>
        <v>0</v>
      </c>
    </row>
    <row r="434" customFormat="false" ht="15" hidden="false" customHeight="false" outlineLevel="0" collapsed="false">
      <c r="C434" s="0" t="n">
        <f aca="false">B434/100</f>
        <v>0</v>
      </c>
    </row>
    <row r="435" customFormat="false" ht="15" hidden="false" customHeight="false" outlineLevel="0" collapsed="false">
      <c r="C435" s="0" t="n">
        <f aca="false">B435/100</f>
        <v>0</v>
      </c>
    </row>
    <row r="436" customFormat="false" ht="15" hidden="false" customHeight="false" outlineLevel="0" collapsed="false">
      <c r="C436" s="0" t="n">
        <f aca="false">B436/100</f>
        <v>0</v>
      </c>
    </row>
    <row r="437" customFormat="false" ht="15" hidden="false" customHeight="false" outlineLevel="0" collapsed="false">
      <c r="C437" s="0" t="n">
        <f aca="false">B437/100</f>
        <v>0</v>
      </c>
    </row>
    <row r="438" customFormat="false" ht="15" hidden="false" customHeight="false" outlineLevel="0" collapsed="false">
      <c r="C438" s="0" t="n">
        <f aca="false">B438/100</f>
        <v>0</v>
      </c>
    </row>
    <row r="439" customFormat="false" ht="15" hidden="false" customHeight="false" outlineLevel="0" collapsed="false">
      <c r="C439" s="0" t="n">
        <f aca="false">B439/100</f>
        <v>0</v>
      </c>
    </row>
    <row r="440" customFormat="false" ht="15" hidden="false" customHeight="false" outlineLevel="0" collapsed="false">
      <c r="C440" s="0" t="n">
        <f aca="false">B440/100</f>
        <v>0</v>
      </c>
    </row>
    <row r="441" customFormat="false" ht="15" hidden="false" customHeight="false" outlineLevel="0" collapsed="false">
      <c r="C441" s="0" t="n">
        <f aca="false">B441/100</f>
        <v>0</v>
      </c>
    </row>
    <row r="442" customFormat="false" ht="15" hidden="false" customHeight="false" outlineLevel="0" collapsed="false">
      <c r="C442" s="0" t="n">
        <f aca="false">B442/100</f>
        <v>0</v>
      </c>
    </row>
    <row r="443" customFormat="false" ht="15" hidden="false" customHeight="false" outlineLevel="0" collapsed="false">
      <c r="C443" s="0" t="n">
        <f aca="false">B443/100</f>
        <v>0</v>
      </c>
    </row>
    <row r="444" customFormat="false" ht="15" hidden="false" customHeight="false" outlineLevel="0" collapsed="false">
      <c r="C444" s="0" t="n">
        <f aca="false">B444/100</f>
        <v>0</v>
      </c>
    </row>
    <row r="445" customFormat="false" ht="15" hidden="false" customHeight="false" outlineLevel="0" collapsed="false">
      <c r="C445" s="0" t="n">
        <f aca="false">B445/100</f>
        <v>0</v>
      </c>
    </row>
    <row r="446" customFormat="false" ht="15" hidden="false" customHeight="false" outlineLevel="0" collapsed="false">
      <c r="C446" s="0" t="n">
        <f aca="false">B446/100</f>
        <v>0</v>
      </c>
    </row>
    <row r="447" customFormat="false" ht="15" hidden="false" customHeight="false" outlineLevel="0" collapsed="false">
      <c r="C447" s="0" t="n">
        <f aca="false">B447/100</f>
        <v>0</v>
      </c>
    </row>
    <row r="448" customFormat="false" ht="15" hidden="false" customHeight="false" outlineLevel="0" collapsed="false">
      <c r="C448" s="0" t="n">
        <f aca="false">B448/100</f>
        <v>0</v>
      </c>
    </row>
    <row r="449" customFormat="false" ht="15" hidden="false" customHeight="false" outlineLevel="0" collapsed="false">
      <c r="C449" s="0" t="n">
        <f aca="false">B449/100</f>
        <v>0</v>
      </c>
    </row>
    <row r="450" customFormat="false" ht="15" hidden="false" customHeight="false" outlineLevel="0" collapsed="false">
      <c r="C450" s="0" t="n">
        <f aca="false">B450/100</f>
        <v>0</v>
      </c>
    </row>
    <row r="451" customFormat="false" ht="15" hidden="false" customHeight="false" outlineLevel="0" collapsed="false">
      <c r="C451" s="0" t="n">
        <f aca="false">B451/100</f>
        <v>0</v>
      </c>
    </row>
    <row r="452" customFormat="false" ht="15" hidden="false" customHeight="false" outlineLevel="0" collapsed="false">
      <c r="C452" s="0" t="n">
        <f aca="false">B452/100</f>
        <v>0</v>
      </c>
    </row>
    <row r="453" customFormat="false" ht="15" hidden="false" customHeight="false" outlineLevel="0" collapsed="false">
      <c r="C453" s="0" t="n">
        <f aca="false">B453/100</f>
        <v>0</v>
      </c>
    </row>
    <row r="454" customFormat="false" ht="15" hidden="false" customHeight="false" outlineLevel="0" collapsed="false">
      <c r="C454" s="0" t="n">
        <f aca="false">B454/100</f>
        <v>0</v>
      </c>
    </row>
    <row r="455" customFormat="false" ht="15" hidden="false" customHeight="false" outlineLevel="0" collapsed="false">
      <c r="C455" s="0" t="n">
        <f aca="false">B455/100</f>
        <v>0</v>
      </c>
    </row>
    <row r="456" customFormat="false" ht="15" hidden="false" customHeight="false" outlineLevel="0" collapsed="false">
      <c r="C456" s="0" t="n">
        <f aca="false">B456/100</f>
        <v>0</v>
      </c>
    </row>
    <row r="457" customFormat="false" ht="15" hidden="false" customHeight="false" outlineLevel="0" collapsed="false">
      <c r="C457" s="0" t="n">
        <f aca="false">B457/100</f>
        <v>0</v>
      </c>
    </row>
    <row r="458" customFormat="false" ht="15" hidden="false" customHeight="false" outlineLevel="0" collapsed="false">
      <c r="C458" s="0" t="n">
        <f aca="false">B458/100</f>
        <v>0</v>
      </c>
    </row>
    <row r="459" customFormat="false" ht="15" hidden="false" customHeight="false" outlineLevel="0" collapsed="false">
      <c r="C459" s="0" t="n">
        <f aca="false">B459/100</f>
        <v>0</v>
      </c>
    </row>
    <row r="460" customFormat="false" ht="15" hidden="false" customHeight="false" outlineLevel="0" collapsed="false">
      <c r="C460" s="0" t="n">
        <f aca="false">B460/100</f>
        <v>0</v>
      </c>
    </row>
    <row r="461" customFormat="false" ht="15" hidden="false" customHeight="false" outlineLevel="0" collapsed="false">
      <c r="C461" s="0" t="n">
        <f aca="false">B461/100</f>
        <v>0</v>
      </c>
    </row>
    <row r="462" customFormat="false" ht="15" hidden="false" customHeight="false" outlineLevel="0" collapsed="false">
      <c r="C462" s="0" t="n">
        <f aca="false">B462/100</f>
        <v>0</v>
      </c>
    </row>
    <row r="463" customFormat="false" ht="15" hidden="false" customHeight="false" outlineLevel="0" collapsed="false">
      <c r="C463" s="0" t="n">
        <f aca="false">B463/100</f>
        <v>0</v>
      </c>
    </row>
    <row r="464" customFormat="false" ht="15" hidden="false" customHeight="false" outlineLevel="0" collapsed="false">
      <c r="C464" s="0" t="n">
        <f aca="false">B464/100</f>
        <v>0</v>
      </c>
    </row>
    <row r="465" customFormat="false" ht="15" hidden="false" customHeight="false" outlineLevel="0" collapsed="false">
      <c r="C465" s="0" t="n">
        <f aca="false">B465/100</f>
        <v>0</v>
      </c>
    </row>
    <row r="466" customFormat="false" ht="15" hidden="false" customHeight="false" outlineLevel="0" collapsed="false">
      <c r="C466" s="0" t="n">
        <f aca="false">B466/100</f>
        <v>0</v>
      </c>
    </row>
    <row r="467" customFormat="false" ht="15" hidden="false" customHeight="false" outlineLevel="0" collapsed="false">
      <c r="C467" s="0" t="n">
        <f aca="false">B467/100</f>
        <v>0</v>
      </c>
    </row>
    <row r="468" customFormat="false" ht="15" hidden="false" customHeight="false" outlineLevel="0" collapsed="false">
      <c r="C468" s="0" t="n">
        <f aca="false">B468/100</f>
        <v>0</v>
      </c>
    </row>
    <row r="469" customFormat="false" ht="15" hidden="false" customHeight="false" outlineLevel="0" collapsed="false">
      <c r="C469" s="0" t="n">
        <f aca="false">B469/100</f>
        <v>0</v>
      </c>
    </row>
    <row r="470" customFormat="false" ht="15" hidden="false" customHeight="false" outlineLevel="0" collapsed="false">
      <c r="C470" s="0" t="n">
        <f aca="false">B470/100</f>
        <v>0</v>
      </c>
    </row>
    <row r="471" customFormat="false" ht="15" hidden="false" customHeight="false" outlineLevel="0" collapsed="false">
      <c r="C471" s="0" t="n">
        <f aca="false">B471/100</f>
        <v>0</v>
      </c>
    </row>
    <row r="472" customFormat="false" ht="15" hidden="false" customHeight="false" outlineLevel="0" collapsed="false">
      <c r="C472" s="0" t="n">
        <f aca="false">B472/100</f>
        <v>0</v>
      </c>
    </row>
    <row r="473" customFormat="false" ht="15" hidden="false" customHeight="false" outlineLevel="0" collapsed="false">
      <c r="C473" s="0" t="n">
        <f aca="false">B473/100</f>
        <v>0</v>
      </c>
    </row>
    <row r="474" customFormat="false" ht="15" hidden="false" customHeight="false" outlineLevel="0" collapsed="false">
      <c r="C474" s="0" t="n">
        <f aca="false">B474/100</f>
        <v>0</v>
      </c>
    </row>
    <row r="475" customFormat="false" ht="15" hidden="false" customHeight="false" outlineLevel="0" collapsed="false">
      <c r="C475" s="0" t="n">
        <f aca="false">B475/100</f>
        <v>0</v>
      </c>
    </row>
    <row r="476" customFormat="false" ht="15" hidden="false" customHeight="false" outlineLevel="0" collapsed="false">
      <c r="C476" s="0" t="n">
        <f aca="false">B476/100</f>
        <v>0</v>
      </c>
    </row>
    <row r="477" customFormat="false" ht="15" hidden="false" customHeight="false" outlineLevel="0" collapsed="false">
      <c r="C477" s="0" t="n">
        <f aca="false">B477/100</f>
        <v>0</v>
      </c>
    </row>
    <row r="478" customFormat="false" ht="15" hidden="false" customHeight="false" outlineLevel="0" collapsed="false">
      <c r="C478" s="0" t="n">
        <f aca="false">B478/100</f>
        <v>0</v>
      </c>
    </row>
    <row r="479" customFormat="false" ht="15" hidden="false" customHeight="false" outlineLevel="0" collapsed="false">
      <c r="C479" s="0" t="n">
        <f aca="false">B479/100</f>
        <v>0</v>
      </c>
    </row>
    <row r="480" customFormat="false" ht="15" hidden="false" customHeight="false" outlineLevel="0" collapsed="false">
      <c r="C480" s="0" t="n">
        <f aca="false">B480/100</f>
        <v>0</v>
      </c>
    </row>
    <row r="481" customFormat="false" ht="15" hidden="false" customHeight="false" outlineLevel="0" collapsed="false">
      <c r="C481" s="0" t="n">
        <f aca="false">B481/100</f>
        <v>0</v>
      </c>
    </row>
    <row r="482" customFormat="false" ht="15" hidden="false" customHeight="false" outlineLevel="0" collapsed="false">
      <c r="C482" s="0" t="n">
        <f aca="false">B482/100</f>
        <v>0</v>
      </c>
    </row>
    <row r="483" customFormat="false" ht="15" hidden="false" customHeight="false" outlineLevel="0" collapsed="false">
      <c r="C483" s="0" t="n">
        <f aca="false">B483/100</f>
        <v>0</v>
      </c>
    </row>
    <row r="484" customFormat="false" ht="15" hidden="false" customHeight="false" outlineLevel="0" collapsed="false">
      <c r="C484" s="0" t="n">
        <f aca="false">B484/100</f>
        <v>0</v>
      </c>
    </row>
    <row r="485" customFormat="false" ht="15" hidden="false" customHeight="false" outlineLevel="0" collapsed="false">
      <c r="C485" s="0" t="n">
        <f aca="false">B485/100</f>
        <v>0</v>
      </c>
    </row>
    <row r="486" customFormat="false" ht="15" hidden="false" customHeight="false" outlineLevel="0" collapsed="false">
      <c r="C486" s="0" t="n">
        <f aca="false">B486/100</f>
        <v>0</v>
      </c>
    </row>
    <row r="487" customFormat="false" ht="15" hidden="false" customHeight="false" outlineLevel="0" collapsed="false">
      <c r="C487" s="0" t="n">
        <f aca="false">B487/100</f>
        <v>0</v>
      </c>
    </row>
    <row r="488" customFormat="false" ht="15" hidden="false" customHeight="false" outlineLevel="0" collapsed="false">
      <c r="C488" s="0" t="n">
        <f aca="false">B488/100</f>
        <v>0</v>
      </c>
    </row>
    <row r="489" customFormat="false" ht="15" hidden="false" customHeight="false" outlineLevel="0" collapsed="false">
      <c r="C489" s="0" t="n">
        <f aca="false">B489/100</f>
        <v>0</v>
      </c>
    </row>
    <row r="490" customFormat="false" ht="15" hidden="false" customHeight="false" outlineLevel="0" collapsed="false">
      <c r="C490" s="0" t="n">
        <f aca="false">B490/100</f>
        <v>0</v>
      </c>
    </row>
    <row r="491" customFormat="false" ht="15" hidden="false" customHeight="false" outlineLevel="0" collapsed="false">
      <c r="C491" s="0" t="n">
        <f aca="false">B491/100</f>
        <v>0</v>
      </c>
    </row>
    <row r="492" customFormat="false" ht="15" hidden="false" customHeight="false" outlineLevel="0" collapsed="false">
      <c r="C492" s="0" t="n">
        <f aca="false">B492/100</f>
        <v>0</v>
      </c>
    </row>
    <row r="493" customFormat="false" ht="15" hidden="false" customHeight="false" outlineLevel="0" collapsed="false">
      <c r="C493" s="0" t="n">
        <f aca="false">B493/100</f>
        <v>0</v>
      </c>
    </row>
    <row r="494" customFormat="false" ht="15" hidden="false" customHeight="false" outlineLevel="0" collapsed="false">
      <c r="C494" s="0" t="n">
        <f aca="false">B494/100</f>
        <v>0</v>
      </c>
    </row>
    <row r="495" customFormat="false" ht="15" hidden="false" customHeight="false" outlineLevel="0" collapsed="false">
      <c r="C495" s="0" t="n">
        <f aca="false">B495/100</f>
        <v>0</v>
      </c>
    </row>
    <row r="496" customFormat="false" ht="15" hidden="false" customHeight="false" outlineLevel="0" collapsed="false">
      <c r="C496" s="0" t="n">
        <f aca="false">B496/100</f>
        <v>0</v>
      </c>
    </row>
    <row r="497" customFormat="false" ht="15" hidden="false" customHeight="false" outlineLevel="0" collapsed="false">
      <c r="C497" s="0" t="n">
        <f aca="false">B497/100</f>
        <v>0</v>
      </c>
    </row>
    <row r="498" customFormat="false" ht="15" hidden="false" customHeight="false" outlineLevel="0" collapsed="false">
      <c r="C498" s="0" t="n">
        <f aca="false">B498/100</f>
        <v>0</v>
      </c>
    </row>
    <row r="499" customFormat="false" ht="15" hidden="false" customHeight="false" outlineLevel="0" collapsed="false">
      <c r="C499" s="0" t="n">
        <f aca="false">B499/100</f>
        <v>0</v>
      </c>
    </row>
    <row r="500" customFormat="false" ht="15" hidden="false" customHeight="false" outlineLevel="0" collapsed="false">
      <c r="C500" s="0" t="n">
        <f aca="false">B500/100</f>
        <v>0</v>
      </c>
    </row>
    <row r="501" customFormat="false" ht="15" hidden="false" customHeight="false" outlineLevel="0" collapsed="false">
      <c r="C501" s="0" t="n">
        <f aca="false">B501/100</f>
        <v>0</v>
      </c>
    </row>
    <row r="502" customFormat="false" ht="15" hidden="false" customHeight="false" outlineLevel="0" collapsed="false">
      <c r="C502" s="0" t="n">
        <f aca="false">B502/100</f>
        <v>0</v>
      </c>
    </row>
    <row r="503" customFormat="false" ht="15" hidden="false" customHeight="false" outlineLevel="0" collapsed="false">
      <c r="C503" s="0" t="n">
        <f aca="false">B503/100</f>
        <v>0</v>
      </c>
    </row>
    <row r="504" customFormat="false" ht="15" hidden="false" customHeight="false" outlineLevel="0" collapsed="false">
      <c r="C504" s="0" t="n">
        <f aca="false">B504/100</f>
        <v>0</v>
      </c>
    </row>
    <row r="505" customFormat="false" ht="15" hidden="false" customHeight="false" outlineLevel="0" collapsed="false">
      <c r="C505" s="0" t="n">
        <f aca="false">B505/100</f>
        <v>0</v>
      </c>
    </row>
    <row r="506" customFormat="false" ht="15" hidden="false" customHeight="false" outlineLevel="0" collapsed="false">
      <c r="C506" s="0" t="n">
        <f aca="false">B506/100</f>
        <v>0</v>
      </c>
    </row>
    <row r="507" customFormat="false" ht="15" hidden="false" customHeight="false" outlineLevel="0" collapsed="false">
      <c r="C507" s="0" t="n">
        <f aca="false">B507/100</f>
        <v>0</v>
      </c>
    </row>
    <row r="508" customFormat="false" ht="15" hidden="false" customHeight="false" outlineLevel="0" collapsed="false">
      <c r="C508" s="0" t="n">
        <f aca="false">B508/100</f>
        <v>0</v>
      </c>
    </row>
    <row r="509" customFormat="false" ht="15" hidden="false" customHeight="false" outlineLevel="0" collapsed="false">
      <c r="C509" s="0" t="n">
        <f aca="false">B509/100</f>
        <v>0</v>
      </c>
    </row>
    <row r="510" customFormat="false" ht="15" hidden="false" customHeight="false" outlineLevel="0" collapsed="false">
      <c r="C510" s="0" t="n">
        <f aca="false">B510/100</f>
        <v>0</v>
      </c>
    </row>
    <row r="511" customFormat="false" ht="15" hidden="false" customHeight="false" outlineLevel="0" collapsed="false">
      <c r="C511" s="0" t="n">
        <f aca="false">B511/100</f>
        <v>0</v>
      </c>
    </row>
    <row r="512" customFormat="false" ht="15" hidden="false" customHeight="false" outlineLevel="0" collapsed="false">
      <c r="C512" s="0" t="n">
        <f aca="false">B512/100</f>
        <v>0</v>
      </c>
    </row>
    <row r="513" customFormat="false" ht="15" hidden="false" customHeight="false" outlineLevel="0" collapsed="false">
      <c r="C513" s="0" t="n">
        <f aca="false">B513/100</f>
        <v>0</v>
      </c>
    </row>
    <row r="514" customFormat="false" ht="15" hidden="false" customHeight="false" outlineLevel="0" collapsed="false">
      <c r="C514" s="0" t="n">
        <f aca="false">B514/100</f>
        <v>0</v>
      </c>
    </row>
    <row r="515" customFormat="false" ht="15" hidden="false" customHeight="false" outlineLevel="0" collapsed="false">
      <c r="C515" s="0" t="n">
        <f aca="false">B515/100</f>
        <v>0</v>
      </c>
    </row>
    <row r="516" customFormat="false" ht="15" hidden="false" customHeight="false" outlineLevel="0" collapsed="false">
      <c r="C516" s="0" t="n">
        <f aca="false">B516/100</f>
        <v>0</v>
      </c>
    </row>
    <row r="517" customFormat="false" ht="15" hidden="false" customHeight="false" outlineLevel="0" collapsed="false">
      <c r="C517" s="0" t="n">
        <f aca="false">B517/100</f>
        <v>0</v>
      </c>
    </row>
    <row r="518" customFormat="false" ht="15" hidden="false" customHeight="false" outlineLevel="0" collapsed="false">
      <c r="C518" s="0" t="n">
        <f aca="false">B518/100</f>
        <v>0</v>
      </c>
    </row>
    <row r="519" customFormat="false" ht="15" hidden="false" customHeight="false" outlineLevel="0" collapsed="false">
      <c r="C519" s="0" t="n">
        <f aca="false">B519/100</f>
        <v>0</v>
      </c>
    </row>
    <row r="520" customFormat="false" ht="15" hidden="false" customHeight="false" outlineLevel="0" collapsed="false">
      <c r="C520" s="0" t="n">
        <f aca="false">B520/100</f>
        <v>0</v>
      </c>
    </row>
    <row r="521" customFormat="false" ht="15" hidden="false" customHeight="false" outlineLevel="0" collapsed="false">
      <c r="C521" s="0" t="n">
        <f aca="false">B521/100</f>
        <v>0</v>
      </c>
    </row>
    <row r="522" customFormat="false" ht="15" hidden="false" customHeight="false" outlineLevel="0" collapsed="false">
      <c r="C522" s="0" t="n">
        <f aca="false">B522/100</f>
        <v>0</v>
      </c>
    </row>
    <row r="523" customFormat="false" ht="15" hidden="false" customHeight="false" outlineLevel="0" collapsed="false">
      <c r="C523" s="0" t="n">
        <f aca="false">B523/100</f>
        <v>0</v>
      </c>
    </row>
    <row r="524" customFormat="false" ht="15" hidden="false" customHeight="false" outlineLevel="0" collapsed="false">
      <c r="C524" s="0" t="n">
        <f aca="false">B524/100</f>
        <v>0</v>
      </c>
    </row>
  </sheetData>
  <autoFilter ref="A3:B52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2016-07-06T18:56:19Z</dcterms:created>
  <dc:creator>Matt Brady</dc:creator>
  <dc:language>en-US</dc:language>
  <dcterms:modified xsi:type="dcterms:W3CDTF">2016-08-10T14:09:10Z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