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-isopaleo\Documents\Reactor Spreadsheets For Updates\"/>
    </mc:Choice>
  </mc:AlternateContent>
  <bookViews>
    <workbookView xWindow="0" yWindow="0" windowWidth="28800" windowHeight="12300"/>
  </bookViews>
  <sheets>
    <sheet name="Sheet1" sheetId="1" r:id="rId1"/>
  </sheets>
  <externalReferences>
    <externalReference r:id="rId2"/>
  </externalReferences>
  <definedNames>
    <definedName name="Type" localSheetId="0">[1]!Table1[Type]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K2" i="1" l="1"/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</calcChain>
</file>

<file path=xl/sharedStrings.xml><?xml version="1.0" encoding="utf-8"?>
<sst xmlns="http://schemas.openxmlformats.org/spreadsheetml/2006/main" count="432" uniqueCount="151">
  <si>
    <t>IPL num</t>
  </si>
  <si>
    <t>User</t>
  </si>
  <si>
    <t xml:space="preserve">Type 1 </t>
  </si>
  <si>
    <t>Type 2</t>
  </si>
  <si>
    <t>NAME</t>
  </si>
  <si>
    <t>d17O</t>
  </si>
  <si>
    <t>d'17O</t>
  </si>
  <si>
    <t>d17O err</t>
  </si>
  <si>
    <t>d18O</t>
  </si>
  <si>
    <t>d'18O</t>
  </si>
  <si>
    <t>d18O err</t>
  </si>
  <si>
    <t>CAP 17O</t>
  </si>
  <si>
    <t>CAP17O err</t>
  </si>
  <si>
    <t>d33</t>
  </si>
  <si>
    <t>d33 err</t>
  </si>
  <si>
    <t>d34</t>
  </si>
  <si>
    <t>d34 err</t>
  </si>
  <si>
    <t>d35</t>
  </si>
  <si>
    <t>d35 err</t>
  </si>
  <si>
    <t>d36</t>
  </si>
  <si>
    <t>d36 err</t>
  </si>
  <si>
    <t>Date Time</t>
  </si>
  <si>
    <t>version</t>
  </si>
  <si>
    <t>33 mismatch R2</t>
  </si>
  <si>
    <t>34 mismatch R2</t>
  </si>
  <si>
    <t>d33 SMOW-REF</t>
  </si>
  <si>
    <t>d34 SMOW-REF</t>
  </si>
  <si>
    <t>d17O SLAP</t>
    <phoneticPr fontId="0" type="noConversion"/>
  </si>
  <si>
    <t>d18O SLAP</t>
  </si>
  <si>
    <t>d'17O Final</t>
  </si>
  <si>
    <t>d'18O Final</t>
  </si>
  <si>
    <t>D17O Final</t>
  </si>
  <si>
    <t>D17O per meg</t>
  </si>
  <si>
    <t>Average</t>
  </si>
  <si>
    <t>Stdev</t>
  </si>
  <si>
    <t>Comments</t>
  </si>
  <si>
    <t>WaterStd</t>
  </si>
  <si>
    <t>SLAP</t>
  </si>
  <si>
    <t>Data_32 IPL-17O-0018 SLAP-A1-7</t>
  </si>
  <si>
    <t>Data_34 IPL-17O-0020 USGS48-3</t>
  </si>
  <si>
    <t>Data_35 IPL-17O-0021 USGS48-4</t>
  </si>
  <si>
    <t>Data_36 IPL-17O-0022 USGS48-5</t>
  </si>
  <si>
    <t>Data_37 IPL-17O-0023 USGS45-4</t>
  </si>
  <si>
    <t>Data_38 IPL-17O-0024 USGS45-5</t>
  </si>
  <si>
    <t>Data_39 IPL-17O-0025 OL3-South-1</t>
  </si>
  <si>
    <t>Data_40 IPL-17O-0026 OL3-South-2</t>
  </si>
  <si>
    <t>Data_41 IPL-17O-0027 USGS45-6</t>
  </si>
  <si>
    <t>Data_42 IPL-17O-0028 USGS45-7</t>
  </si>
  <si>
    <t>Data_43 IPL-17O-0029 SLAP-A1-9</t>
  </si>
  <si>
    <t>Data_44 IPL-17O-0030 SLAP-A1-10</t>
  </si>
  <si>
    <t>Data_1 IPL-17O-0031 SLAP-A1-11</t>
  </si>
  <si>
    <t>Data_5 IPL-17O-0035 USGS47-2</t>
  </si>
  <si>
    <t>Data_6 IPL-17O-0036 USGS47-3</t>
  </si>
  <si>
    <t>Data_7 IPL-17O-0037 USGS47-4</t>
  </si>
  <si>
    <t>Data_8 IPL-17O-0038 USGS47-5</t>
  </si>
  <si>
    <t>Data_9 IPL-17O-0039 VSMOW-A1-10</t>
  </si>
  <si>
    <t>Data_10 IPL-17O-0040 VSMOW-A1-11</t>
  </si>
  <si>
    <t>Data_11 IPL-17O-0041 VSMOW-A1-12</t>
  </si>
  <si>
    <t>Data_12 IPL-17O-0042 OL6-EOC-1</t>
  </si>
  <si>
    <t>Data_13 IPL-17O-0043 OL6-EOC-2</t>
  </si>
  <si>
    <t>Data_14 IPL-17O-0044 OL5-OLN-1</t>
  </si>
  <si>
    <t>Data_15 IPL-17O-0045 OL5-OLN-2</t>
  </si>
  <si>
    <t>Data_16 IPL-17O-0046 OL5-OLN-3</t>
  </si>
  <si>
    <t>Data_17 IPL-17O-0047 WL1-1</t>
  </si>
  <si>
    <t>Data_18 IPL-17O-0048 WL1-2</t>
  </si>
  <si>
    <t>Data_19 IPL-17O-0049 WL2-1</t>
  </si>
  <si>
    <t>Data_1 IPL-17O-0050 WL2-2</t>
  </si>
  <si>
    <t>Data_2 IPL-17O-0051 WL3-1</t>
  </si>
  <si>
    <t>Data_3 IPL-17O-0052 WL3-2</t>
  </si>
  <si>
    <t>Data_4 IPL-17O-0053 Tahoe4-1</t>
  </si>
  <si>
    <t>Data_5 IPL-17O-0054 Tahoe4-2</t>
  </si>
  <si>
    <t>Data_6 IPL-17O-0055 Tahoe4-3</t>
  </si>
  <si>
    <t>Data_7 IPL-17O-0056 Tahoe5-50m-1</t>
  </si>
  <si>
    <t>Data_8 IPL-17O-0057 Tahoe5-50m-2</t>
  </si>
  <si>
    <t>Data_9 IPL-17O-0058 Tahoe25-EB-1</t>
  </si>
  <si>
    <t>Data_10 IPL-17O-0059 Tahoe25-EB-2</t>
  </si>
  <si>
    <t>Data_11 IPL-17O-0060 Tahoe3-E-1</t>
  </si>
  <si>
    <t>Data_12 IPL-17O-0061 Tahoe3-E-2</t>
  </si>
  <si>
    <t>Data_13 IPL-17O-0062 EquilH2O-Dec11-1</t>
  </si>
  <si>
    <t>Data_14 IPL-17O-0063 EquilH2O-Dec11-2</t>
  </si>
  <si>
    <t>Data_15 IPL-17O-0064 USGS47-6</t>
  </si>
  <si>
    <t>Data_16 IPL-17O-0065 USGS47-7</t>
  </si>
  <si>
    <t>Data_17 IPL-17O-0066 VSMOW2-A1-13</t>
  </si>
  <si>
    <t>Data_18 IPL-17O-0067 VSMOW2-A1-14</t>
  </si>
  <si>
    <t>Data_19 IPL-17O-0068 VSMOW2-A1-15</t>
  </si>
  <si>
    <t>Data_20 IPL-17O-0069 SLAP-A1-12</t>
  </si>
  <si>
    <t>Data_21 IPL-17O-0070 SLAP-A1-13</t>
  </si>
  <si>
    <t>Data_22 IPL-17O-0071 SLAP-A1-14</t>
  </si>
  <si>
    <t>Data_23 IPL-17O-0072 SGN4.1-1</t>
  </si>
  <si>
    <t>Data_24 IPL-17O-0073 SGN4.1-2</t>
  </si>
  <si>
    <t>Data_25 IPL-17O-0074 SGN4.1-3</t>
  </si>
  <si>
    <t>Data_26 IPL-17O-0075 SGN4.15-1</t>
  </si>
  <si>
    <t>Data_27 IPL-17O-0076 SGN4.15-2</t>
  </si>
  <si>
    <t>Data_28 IPL-17O-0077 OLL4.1-1</t>
  </si>
  <si>
    <t>Data_29 IPL-17O-0078 OLL4.1-2</t>
  </si>
  <si>
    <t>Data_30 IPL-17O-0079 OLL4.15-1</t>
  </si>
  <si>
    <t>Data_31 IPL-17O-0080 OLL4.15-2</t>
  </si>
  <si>
    <t>Data_32 IPL-17O-0081 MAC4.1-1</t>
  </si>
  <si>
    <t>Data_33 IPL-17O-0082 MAC4.1-2</t>
  </si>
  <si>
    <t>Data_34 IPL-17O-0083 MAC4.15-1</t>
  </si>
  <si>
    <t>Data_35 IPL-17O-0084 MAC4.15-2</t>
  </si>
  <si>
    <t>Data_36 IPL-17O-0085 AYV4.1-1</t>
  </si>
  <si>
    <t>Data_37 IPL-17O-0086 AYV4.1-2</t>
  </si>
  <si>
    <t>Data_38 IPL-17O-0087 AYV4.15-1</t>
  </si>
  <si>
    <t>Data_39 IPL-17O-0088 AYV4.15-2</t>
  </si>
  <si>
    <t>Data_40 IPL-17O-0089 ICH4.1-1</t>
  </si>
  <si>
    <t>Data_41 IPL-17O-0090 ICH4.1-2</t>
  </si>
  <si>
    <t>Data_42 IPL-17O-0091 VSMOW2-A1-16</t>
  </si>
  <si>
    <t>Data_43 IPL-17O-0092 VSMOW2-A1-17</t>
  </si>
  <si>
    <t>Data_44 IPL-17O-0093 USGS48-6</t>
  </si>
  <si>
    <t>Data_45 IPL-17O-0094 USGS48-7</t>
  </si>
  <si>
    <t>Data_46 IPL-17O-0095 ICH4.15-1</t>
  </si>
  <si>
    <t>Data_47 IPL-17O-0096 ICH4.15-2</t>
  </si>
  <si>
    <t>Data_48 IPL-17O-0097 ICH7.15-1</t>
  </si>
  <si>
    <t>Data_49 IPL-17O-0098 ICH7.15-2</t>
  </si>
  <si>
    <t>Data_53 IPL-17O-0101 ICH9.15-1</t>
  </si>
  <si>
    <t>Data_54 IPL-17O-0102 ICH9.15-2</t>
  </si>
  <si>
    <t>izw</t>
  </si>
  <si>
    <t>SMOW</t>
  </si>
  <si>
    <t>USGS48</t>
  </si>
  <si>
    <t>USGS45</t>
  </si>
  <si>
    <t>Ian's Samples</t>
  </si>
  <si>
    <t>USGS47</t>
  </si>
  <si>
    <t>Emily's Samples</t>
  </si>
  <si>
    <t>ReactorID</t>
  </si>
  <si>
    <t>Water</t>
  </si>
  <si>
    <t>first SMOW, not enough replicates</t>
  </si>
  <si>
    <t>first SLAP, not enough replicates</t>
  </si>
  <si>
    <t>not enough replicates</t>
  </si>
  <si>
    <t>Data_33 IPL-17O-0019 SLAP-A1-8</t>
  </si>
  <si>
    <t>Data_31 IPL-17O-0017 SLAP-A1-6</t>
  </si>
  <si>
    <t>Data_30 IPL-17O-0016 SLAP-A1-5</t>
  </si>
  <si>
    <t>Data_29 IPL-17O-0015 VSMOW2-A1-9</t>
  </si>
  <si>
    <t>Data_28 IPL-17O-0014 VSMOW2-A1-8</t>
  </si>
  <si>
    <t>Data_27 IPL-17O-0013 VSMOW2-A1-7</t>
  </si>
  <si>
    <t>Data_26 IPL-17O-0012 VSMOW2-A1-6</t>
  </si>
  <si>
    <t>Data_25 IPL-17O-0011 VSMOW2-A1-5</t>
  </si>
  <si>
    <t>Data_24 IPL-17O-0010 USGS45-3</t>
  </si>
  <si>
    <t>Data_23 IPL-17O-0009 USGS48-2</t>
  </si>
  <si>
    <t>Data_22 IPL-17O-0008 SLAP2-A1-4</t>
  </si>
  <si>
    <t>Data_21 IPL-17O-0007 SLAP2-A1-3</t>
  </si>
  <si>
    <t>Data_20 IPL-17O-0006 VSMOW2-A1-4</t>
  </si>
  <si>
    <t>Data_19 IPL-17O-0005 VSMOW2-A1-3</t>
  </si>
  <si>
    <t>Data_18 IPL-17O-0004 SLAP2-A1-2</t>
  </si>
  <si>
    <t>Data_17 IPL-17O-0003 SLAP2-A1-1</t>
  </si>
  <si>
    <t>Data_16 IPL-17O-0002 VSMOW2-A1-2</t>
  </si>
  <si>
    <t>Data_15 IPL-17O-0001 VSMOW2-A1-1</t>
  </si>
  <si>
    <t>primes</t>
  </si>
  <si>
    <t>flag.major</t>
  </si>
  <si>
    <t>flag.analysis</t>
  </si>
  <si>
    <t>"Left overnight in yield zone"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</si>
</sst>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1" fillId="0" borderId="0" xfId="0" applyNumberFormat="1" applyFont="1"/>
    <xf numFmtId="165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3" fillId="0" borderId="0" xfId="1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2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/>
    <xf numFmtId="0" fontId="0" fillId="2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2" borderId="0" xfId="0" applyFont="1" applyFill="1" applyAlignment="1" applyProtection="1">
      <alignment horizontal="left"/>
      <protection locked="0"/>
    </xf>
    <xf numFmtId="22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 applyProtection="1">
      <protection locked="0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fs.lsa.umich.edu\lsa\0Nu_Backups\Ps022_TripleDog\TripleDog_backup190703\Reactor%20Data\Reactor%209%20Archive\Cap17O%20Compiled%20REACTOR%20NINE%201907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SMOW"/>
      <sheetName val="SLAP"/>
      <sheetName val="Standards"/>
      <sheetName val="Data sorting"/>
      <sheetName val="Cap17O Compiled REACTOR NINE 19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tabSelected="1" workbookViewId="0">
      <pane xSplit="9540" topLeftCell="AA1" activePane="topRight"/>
      <selection activeCell="A28" sqref="A28:XFD28"/>
      <selection pane="topRight" activeCell="AJ28" sqref="AJ28"/>
    </sheetView>
  </sheetViews>
  <sheetFormatPr defaultRowHeight="15" x14ac:dyDescent="0.25"/>
  <cols>
    <col min="4" max="4" width="22.7109375" customWidth="1"/>
    <col min="5" max="5" width="37" style="3" bestFit="1" customWidth="1"/>
    <col min="22" max="22" width="14.85546875" bestFit="1" customWidth="1"/>
    <col min="24" max="25" width="14.7109375" style="24" bestFit="1" customWidth="1"/>
    <col min="26" max="27" width="15.28515625" bestFit="1" customWidth="1"/>
    <col min="28" max="30" width="11.28515625" bestFit="1" customWidth="1"/>
    <col min="31" max="31" width="13" bestFit="1" customWidth="1"/>
    <col min="32" max="32" width="12.85546875" bestFit="1" customWidth="1"/>
    <col min="33" max="33" width="13.7109375" style="27" bestFit="1" customWidth="1"/>
    <col min="37" max="37" width="9.140625" style="3"/>
  </cols>
  <sheetData>
    <row r="1" spans="1:40" s="1" customFormat="1" x14ac:dyDescent="0.25">
      <c r="A1" s="1" t="s">
        <v>0</v>
      </c>
      <c r="B1" s="2" t="s">
        <v>1</v>
      </c>
      <c r="C1" s="3" t="s">
        <v>2</v>
      </c>
      <c r="D1" s="3" t="s">
        <v>3</v>
      </c>
      <c r="E1" s="9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4" t="s">
        <v>24</v>
      </c>
      <c r="Z1" s="7" t="s">
        <v>25</v>
      </c>
      <c r="AA1" s="7" t="s">
        <v>26</v>
      </c>
      <c r="AB1" s="7" t="s">
        <v>27</v>
      </c>
      <c r="AC1" s="7" t="s">
        <v>28</v>
      </c>
      <c r="AD1" s="1" t="s">
        <v>29</v>
      </c>
      <c r="AE1" s="1" t="s">
        <v>30</v>
      </c>
      <c r="AF1" s="1" t="s">
        <v>31</v>
      </c>
      <c r="AG1" s="25" t="s">
        <v>32</v>
      </c>
      <c r="AH1" s="8" t="s">
        <v>33</v>
      </c>
      <c r="AI1" s="9" t="s">
        <v>34</v>
      </c>
      <c r="AJ1" s="1" t="s">
        <v>35</v>
      </c>
      <c r="AK1" s="16" t="s">
        <v>124</v>
      </c>
      <c r="AL1" s="1" t="s">
        <v>147</v>
      </c>
      <c r="AM1" s="1" t="s">
        <v>148</v>
      </c>
      <c r="AN1" s="1" t="s">
        <v>149</v>
      </c>
    </row>
    <row r="2" spans="1:40" s="17" customFormat="1" x14ac:dyDescent="0.25">
      <c r="A2" s="17">
        <v>1</v>
      </c>
      <c r="B2" s="18" t="s">
        <v>117</v>
      </c>
      <c r="C2" s="19" t="s">
        <v>36</v>
      </c>
      <c r="D2" s="20" t="s">
        <v>118</v>
      </c>
      <c r="E2" s="19" t="s">
        <v>146</v>
      </c>
      <c r="F2" s="19">
        <v>0.24443036917672201</v>
      </c>
      <c r="G2" s="19">
        <v>0.24440011050577401</v>
      </c>
      <c r="H2" s="17">
        <v>4.5951394460289497E-3</v>
      </c>
      <c r="I2" s="17">
        <v>0.452650992673583</v>
      </c>
      <c r="J2" s="17">
        <v>0.45254850583425299</v>
      </c>
      <c r="K2" s="17">
        <v>1.9638215503985602E-3</v>
      </c>
      <c r="L2" s="17">
        <v>5.4544994252882402E-3</v>
      </c>
      <c r="M2" s="17">
        <v>4.32651399660607E-3</v>
      </c>
      <c r="N2" s="17">
        <v>-17.756380880676399</v>
      </c>
      <c r="O2" s="17">
        <v>7.4362144729642797E-3</v>
      </c>
      <c r="P2" s="17">
        <v>-33.9672081028368</v>
      </c>
      <c r="Q2" s="17">
        <v>1.8017828649679499E-3</v>
      </c>
      <c r="R2" s="17">
        <v>-30.206593849420301</v>
      </c>
      <c r="S2" s="17">
        <v>0.113733254008416</v>
      </c>
      <c r="T2" s="17">
        <v>461.07899904279998</v>
      </c>
      <c r="U2" s="17">
        <v>0.24925292142033401</v>
      </c>
      <c r="V2" s="21">
        <v>43104.48265046296</v>
      </c>
      <c r="W2" s="17">
        <v>1.5</v>
      </c>
      <c r="X2" s="23">
        <v>7.1127179341465396E-5</v>
      </c>
      <c r="Y2" s="23">
        <v>3.2609198667296802E-4</v>
      </c>
      <c r="Z2" s="22">
        <v>0.39223090994444654</v>
      </c>
      <c r="AA2" s="22">
        <v>0.74039633452716025</v>
      </c>
      <c r="AB2" s="22">
        <v>0.40805392270207169</v>
      </c>
      <c r="AC2" s="22">
        <v>0.76926043407186961</v>
      </c>
      <c r="AD2" s="22">
        <v>0.40797069134128139</v>
      </c>
      <c r="AE2" s="22">
        <v>0.76896470491627666</v>
      </c>
      <c r="AF2" s="23">
        <v>1.9573271454872976E-3</v>
      </c>
      <c r="AG2" s="26">
        <v>1.9573271454872976</v>
      </c>
      <c r="AJ2" t="s">
        <v>126</v>
      </c>
      <c r="AK2" s="15" t="str">
        <f t="shared" ref="AK2:AK66" si="0">"01"</f>
        <v>01</v>
      </c>
      <c r="AL2" s="17">
        <v>1</v>
      </c>
      <c r="AN2">
        <v>1</v>
      </c>
    </row>
    <row r="3" spans="1:40" x14ac:dyDescent="0.25">
      <c r="A3">
        <v>2</v>
      </c>
      <c r="B3" s="12" t="s">
        <v>117</v>
      </c>
      <c r="C3" s="3" t="s">
        <v>36</v>
      </c>
      <c r="D3" s="14" t="s">
        <v>118</v>
      </c>
      <c r="E3" s="3" t="s">
        <v>145</v>
      </c>
      <c r="F3" s="3">
        <v>0.20416280042559501</v>
      </c>
      <c r="G3" s="3">
        <v>0.20414165009236501</v>
      </c>
      <c r="H3">
        <v>4.0004527069399101E-3</v>
      </c>
      <c r="I3">
        <v>0.32953682123688099</v>
      </c>
      <c r="J3">
        <v>0.32948249549219999</v>
      </c>
      <c r="K3">
        <v>1.44006017464887E-3</v>
      </c>
      <c r="L3">
        <v>3.01748924724837E-2</v>
      </c>
      <c r="M3">
        <v>4.1771031216984297E-3</v>
      </c>
      <c r="N3">
        <v>-17.7899257596574</v>
      </c>
      <c r="O3">
        <v>3.9284829002092497E-3</v>
      </c>
      <c r="P3">
        <v>-34.085979721293498</v>
      </c>
      <c r="Q3">
        <v>1.39051608648799E-3</v>
      </c>
      <c r="R3">
        <v>-31.418120076117201</v>
      </c>
      <c r="S3">
        <v>8.8018318868140696E-2</v>
      </c>
      <c r="T3">
        <v>221.272258594329</v>
      </c>
      <c r="U3">
        <v>0.24831147064377901</v>
      </c>
      <c r="V3" s="13">
        <v>43105.482650405094</v>
      </c>
      <c r="W3">
        <v>1.5</v>
      </c>
      <c r="X3" s="24">
        <v>2.7868856649152802E-3</v>
      </c>
      <c r="Y3" s="24">
        <v>1.8039916072351201E-3</v>
      </c>
      <c r="Z3" s="10">
        <v>0.35806623260148385</v>
      </c>
      <c r="AA3" s="10">
        <v>0.61735749203184476</v>
      </c>
      <c r="AB3" s="10">
        <v>0.37251100587886404</v>
      </c>
      <c r="AC3" s="10">
        <v>0.64142496410551375</v>
      </c>
      <c r="AD3" s="10">
        <v>0.37244164087962711</v>
      </c>
      <c r="AE3" s="10">
        <v>0.64121933903728878</v>
      </c>
      <c r="AF3" s="24">
        <v>3.3877829867938636E-2</v>
      </c>
      <c r="AG3" s="27">
        <v>33.877829867938637</v>
      </c>
      <c r="AJ3" s="11"/>
      <c r="AK3" s="15" t="str">
        <f t="shared" si="0"/>
        <v>01</v>
      </c>
      <c r="AN3">
        <v>0</v>
      </c>
    </row>
    <row r="4" spans="1:40" x14ac:dyDescent="0.25">
      <c r="A4">
        <v>3</v>
      </c>
      <c r="B4" s="12" t="s">
        <v>117</v>
      </c>
      <c r="C4" s="3" t="s">
        <v>36</v>
      </c>
      <c r="D4" s="3" t="s">
        <v>37</v>
      </c>
      <c r="E4" s="3" t="s">
        <v>144</v>
      </c>
      <c r="F4" s="3">
        <v>-27.6949290229485</v>
      </c>
      <c r="G4" s="3">
        <v>-28.085666531460902</v>
      </c>
      <c r="H4">
        <v>9.7126770165467599E-3</v>
      </c>
      <c r="I4">
        <v>-51.870252326537603</v>
      </c>
      <c r="J4">
        <v>-53.263921527776901</v>
      </c>
      <c r="K4">
        <v>1.8698199111754699E-3</v>
      </c>
      <c r="L4">
        <v>3.7684035205355702E-2</v>
      </c>
      <c r="M4">
        <v>1.03282179066496E-2</v>
      </c>
      <c r="N4">
        <v>-45.192749630452099</v>
      </c>
      <c r="O4">
        <v>1.0866814358282E-2</v>
      </c>
      <c r="P4">
        <v>-84.494502685902603</v>
      </c>
      <c r="Q4">
        <v>3.24444887082289E-3</v>
      </c>
      <c r="R4">
        <v>-78.676954149983999</v>
      </c>
      <c r="S4">
        <v>0.15017546408482399</v>
      </c>
      <c r="T4">
        <v>512.42407413163403</v>
      </c>
      <c r="U4">
        <v>0.36439685502725999</v>
      </c>
      <c r="V4" s="13">
        <v>43106.482650405094</v>
      </c>
      <c r="W4">
        <v>1.5</v>
      </c>
      <c r="X4" s="24">
        <v>6.2719281363642299E-2</v>
      </c>
      <c r="Y4" s="24">
        <v>8.1741310428335295E-2</v>
      </c>
      <c r="Z4" s="10">
        <v>-27.55107114608213</v>
      </c>
      <c r="AA4" s="10">
        <v>-51.602241752805476</v>
      </c>
      <c r="AB4" s="10">
        <v>-28.662510706754286</v>
      </c>
      <c r="AC4" s="10">
        <v>-53.613937615176738</v>
      </c>
      <c r="AD4" s="10">
        <v>-29.081302290750489</v>
      </c>
      <c r="AE4" s="10">
        <v>-55.104693407781724</v>
      </c>
      <c r="AF4" s="24">
        <v>1.3975828558262293E-2</v>
      </c>
      <c r="AG4" s="27">
        <v>13.975828558262293</v>
      </c>
      <c r="AJ4" t="s">
        <v>127</v>
      </c>
      <c r="AK4" s="15" t="str">
        <f t="shared" si="0"/>
        <v>01</v>
      </c>
      <c r="AL4">
        <v>1</v>
      </c>
      <c r="AN4">
        <v>1</v>
      </c>
    </row>
    <row r="5" spans="1:40" x14ac:dyDescent="0.25">
      <c r="A5">
        <v>4</v>
      </c>
      <c r="B5" s="12" t="s">
        <v>117</v>
      </c>
      <c r="C5" s="3" t="s">
        <v>36</v>
      </c>
      <c r="D5" s="3" t="s">
        <v>37</v>
      </c>
      <c r="E5" s="3" t="s">
        <v>143</v>
      </c>
      <c r="F5" s="3">
        <v>-28.671380122876801</v>
      </c>
      <c r="G5" s="3">
        <v>-29.090434772875199</v>
      </c>
      <c r="H5">
        <v>7.9398417232000897E-3</v>
      </c>
      <c r="I5">
        <v>-53.621073277615999</v>
      </c>
      <c r="J5">
        <v>-55.112233660518697</v>
      </c>
      <c r="K5">
        <v>3.8204436373268699E-3</v>
      </c>
      <c r="L5">
        <v>8.8245998787098903E-3</v>
      </c>
      <c r="M5">
        <v>7.8256602821876707E-3</v>
      </c>
      <c r="N5">
        <v>-46.145985665485</v>
      </c>
      <c r="O5">
        <v>7.7970006709093898E-3</v>
      </c>
      <c r="P5">
        <v>-86.180463367820593</v>
      </c>
      <c r="Q5">
        <v>3.6890044101914898E-3</v>
      </c>
      <c r="R5">
        <v>-84.492417428005496</v>
      </c>
      <c r="S5">
        <v>0.14317890058419</v>
      </c>
      <c r="T5">
        <v>174.88179370168001</v>
      </c>
      <c r="U5">
        <v>0.21217410657612401</v>
      </c>
      <c r="V5" s="13">
        <v>43107.482650405094</v>
      </c>
      <c r="W5">
        <v>1.5</v>
      </c>
      <c r="X5" s="24">
        <v>8.8770024620328496E-3</v>
      </c>
      <c r="Y5" s="24">
        <v>1.5464835271888199E-2</v>
      </c>
      <c r="Z5" s="10">
        <v>-28.521919828739307</v>
      </c>
      <c r="AA5" s="10">
        <v>-53.348775592214295</v>
      </c>
      <c r="AB5" s="10">
        <v>-29.672524459531978</v>
      </c>
      <c r="AC5" s="10">
        <v>-55.428559482913109</v>
      </c>
      <c r="AD5" s="10">
        <v>-30.121660810030701</v>
      </c>
      <c r="AE5" s="10">
        <v>-57.023956449891955</v>
      </c>
      <c r="AF5" s="24">
        <v>-1.3011804487746303E-2</v>
      </c>
      <c r="AG5" s="27">
        <v>-13.011804487746303</v>
      </c>
      <c r="AJ5" s="11"/>
      <c r="AK5" s="15" t="str">
        <f t="shared" si="0"/>
        <v>01</v>
      </c>
      <c r="AL5">
        <v>1</v>
      </c>
      <c r="AN5">
        <v>0</v>
      </c>
    </row>
    <row r="6" spans="1:40" x14ac:dyDescent="0.25">
      <c r="A6">
        <v>5</v>
      </c>
      <c r="B6" s="12" t="s">
        <v>117</v>
      </c>
      <c r="C6" s="3" t="s">
        <v>36</v>
      </c>
      <c r="D6" s="14" t="s">
        <v>118</v>
      </c>
      <c r="E6" s="3" t="s">
        <v>142</v>
      </c>
      <c r="F6" s="3">
        <v>-0.44302021590099899</v>
      </c>
      <c r="G6" s="3">
        <v>-0.44311899611342997</v>
      </c>
      <c r="H6">
        <v>5.6260286330712802E-3</v>
      </c>
      <c r="I6">
        <v>-0.82373561303528098</v>
      </c>
      <c r="J6">
        <v>-0.82407515302632195</v>
      </c>
      <c r="K6">
        <v>2.0661433452978601E-3</v>
      </c>
      <c r="L6">
        <v>-8.00731531553215E-3</v>
      </c>
      <c r="M6">
        <v>5.4936941758625697E-3</v>
      </c>
      <c r="N6">
        <v>-18.4254656845598</v>
      </c>
      <c r="O6">
        <v>5.5248140398625597E-3</v>
      </c>
      <c r="P6">
        <v>-35.199574764187297</v>
      </c>
      <c r="Q6">
        <v>1.99505937960235E-3</v>
      </c>
      <c r="R6">
        <v>-35.856897107371999</v>
      </c>
      <c r="S6">
        <v>0.101327348135828</v>
      </c>
      <c r="T6">
        <v>166.96542315804001</v>
      </c>
      <c r="U6">
        <v>0.16707362961309</v>
      </c>
      <c r="V6" s="13">
        <v>43108.482650405094</v>
      </c>
      <c r="W6">
        <v>1.5</v>
      </c>
      <c r="X6" s="24">
        <v>2.58985463800647E-2</v>
      </c>
      <c r="Y6" s="24">
        <v>2.34555739443876E-2</v>
      </c>
      <c r="Z6" s="10">
        <v>-0.28921636708145737</v>
      </c>
      <c r="AA6" s="10">
        <v>-0.53624676853702979</v>
      </c>
      <c r="AB6" s="10">
        <v>-0.30088366343679068</v>
      </c>
      <c r="AC6" s="10">
        <v>-0.55715216661340794</v>
      </c>
      <c r="AD6" s="10">
        <v>-0.30092893800811027</v>
      </c>
      <c r="AE6" s="10">
        <v>-0.55730743355605217</v>
      </c>
      <c r="AF6" s="24">
        <v>-6.6706130905146988E-3</v>
      </c>
      <c r="AG6" s="27">
        <v>-6.6706130905146992</v>
      </c>
      <c r="AJ6" s="11"/>
      <c r="AK6" s="15" t="str">
        <f t="shared" si="0"/>
        <v>01</v>
      </c>
      <c r="AL6">
        <v>1</v>
      </c>
      <c r="AN6">
        <v>0</v>
      </c>
    </row>
    <row r="7" spans="1:40" x14ac:dyDescent="0.25">
      <c r="A7">
        <v>6</v>
      </c>
      <c r="B7" s="12" t="s">
        <v>117</v>
      </c>
      <c r="C7" s="3" t="s">
        <v>36</v>
      </c>
      <c r="D7" s="14" t="s">
        <v>118</v>
      </c>
      <c r="E7" s="3" t="s">
        <v>141</v>
      </c>
      <c r="F7" s="3">
        <v>1.6948827984016701E-2</v>
      </c>
      <c r="G7" s="3">
        <v>1.6948095231564399E-2</v>
      </c>
      <c r="H7">
        <v>5.64312022326277E-3</v>
      </c>
      <c r="I7">
        <v>5.4756754815588102E-2</v>
      </c>
      <c r="J7">
        <v>5.4755196108821201E-2</v>
      </c>
      <c r="K7">
        <v>1.79513258158931E-3</v>
      </c>
      <c r="L7">
        <v>-1.1962648313893201E-2</v>
      </c>
      <c r="M7">
        <v>5.6058239097666798E-3</v>
      </c>
      <c r="N7">
        <v>-17.973771674931101</v>
      </c>
      <c r="O7">
        <v>5.5415981452391497E-3</v>
      </c>
      <c r="P7">
        <v>-34.3507394907612</v>
      </c>
      <c r="Q7">
        <v>1.70274828595602E-3</v>
      </c>
      <c r="R7">
        <v>-34.811066853686</v>
      </c>
      <c r="S7">
        <v>0.108688641862171</v>
      </c>
      <c r="T7">
        <v>172.10584547652999</v>
      </c>
      <c r="U7">
        <v>0.17882158565513101</v>
      </c>
      <c r="V7" s="13">
        <v>43109.482650405094</v>
      </c>
      <c r="W7">
        <v>1.5</v>
      </c>
      <c r="X7" s="24">
        <v>3.9223122123611901E-3</v>
      </c>
      <c r="Y7" s="24">
        <v>8.1938553469650295E-4</v>
      </c>
      <c r="Z7" s="10">
        <v>0.17082345316832281</v>
      </c>
      <c r="AA7" s="10">
        <v>0.34308543951677706</v>
      </c>
      <c r="AB7" s="10">
        <v>0.17771465325035302</v>
      </c>
      <c r="AC7" s="10">
        <v>0.35646050880973468</v>
      </c>
      <c r="AD7" s="10">
        <v>0.17769886387210082</v>
      </c>
      <c r="AE7" s="10">
        <v>0.3563969918563466</v>
      </c>
      <c r="AF7" s="24">
        <v>-1.0478747828050194E-2</v>
      </c>
      <c r="AG7" s="27">
        <v>-10.478747828050194</v>
      </c>
      <c r="AJ7" s="11"/>
      <c r="AK7" s="15" t="str">
        <f t="shared" si="0"/>
        <v>01</v>
      </c>
      <c r="AN7">
        <v>0</v>
      </c>
    </row>
    <row r="8" spans="1:40" x14ac:dyDescent="0.25">
      <c r="A8">
        <v>7</v>
      </c>
      <c r="B8" s="12" t="s">
        <v>117</v>
      </c>
      <c r="C8" s="3" t="s">
        <v>36</v>
      </c>
      <c r="D8" s="3" t="s">
        <v>37</v>
      </c>
      <c r="E8" s="3" t="s">
        <v>140</v>
      </c>
      <c r="F8" s="3">
        <v>-28.9098355456637</v>
      </c>
      <c r="G8" s="3">
        <v>-29.3359581465449</v>
      </c>
      <c r="H8">
        <v>4.7230230919178403E-3</v>
      </c>
      <c r="I8">
        <v>-54.071688178974597</v>
      </c>
      <c r="J8">
        <v>-55.588493177082803</v>
      </c>
      <c r="K8">
        <v>1.6497001285093499E-3</v>
      </c>
      <c r="L8">
        <v>1.4766250954831899E-2</v>
      </c>
      <c r="M8">
        <v>4.9221925070754204E-3</v>
      </c>
      <c r="N8">
        <v>-46.380151176117103</v>
      </c>
      <c r="O8">
        <v>4.6380539436710801E-3</v>
      </c>
      <c r="P8">
        <v>-86.615575233408293</v>
      </c>
      <c r="Q8">
        <v>1.5929435498282401E-3</v>
      </c>
      <c r="R8">
        <v>-83.369934599022599</v>
      </c>
      <c r="S8">
        <v>9.1590613853836406E-2</v>
      </c>
      <c r="T8">
        <v>-68.992614726599498</v>
      </c>
      <c r="U8">
        <v>0.10098525348048799</v>
      </c>
      <c r="V8" s="13">
        <v>43110.482650405094</v>
      </c>
      <c r="W8">
        <v>1.5</v>
      </c>
      <c r="X8" s="24">
        <v>8.0688187039857306E-2</v>
      </c>
      <c r="Y8" s="24">
        <v>0.10168655649778401</v>
      </c>
      <c r="Z8" s="10">
        <v>-28.760411943143048</v>
      </c>
      <c r="AA8" s="10">
        <v>-53.799520147130522</v>
      </c>
      <c r="AB8" s="10">
        <v>-29.920637599900598</v>
      </c>
      <c r="AC8" s="10">
        <v>-55.896876161157913</v>
      </c>
      <c r="AD8" s="10">
        <v>-30.377393924210189</v>
      </c>
      <c r="AE8" s="10">
        <v>-57.519877448333027</v>
      </c>
      <c r="AF8" s="24">
        <v>-6.8986314903476398E-3</v>
      </c>
      <c r="AG8" s="27">
        <v>-6.8986314903476398</v>
      </c>
      <c r="AJ8" s="11"/>
      <c r="AK8" s="15" t="str">
        <f t="shared" si="0"/>
        <v>01</v>
      </c>
      <c r="AL8">
        <v>2</v>
      </c>
      <c r="AN8">
        <v>0</v>
      </c>
    </row>
    <row r="9" spans="1:40" x14ac:dyDescent="0.25">
      <c r="A9">
        <v>8</v>
      </c>
      <c r="B9" s="12" t="s">
        <v>117</v>
      </c>
      <c r="C9" s="3" t="s">
        <v>36</v>
      </c>
      <c r="D9" s="3" t="s">
        <v>37</v>
      </c>
      <c r="E9" s="3" t="s">
        <v>139</v>
      </c>
      <c r="F9" s="3">
        <v>-28.759722926129601</v>
      </c>
      <c r="G9" s="3">
        <v>-29.181388357419699</v>
      </c>
      <c r="H9">
        <v>3.6292430382821E-3</v>
      </c>
      <c r="I9">
        <v>-53.807419144652201</v>
      </c>
      <c r="J9">
        <v>-55.309156879960398</v>
      </c>
      <c r="K9">
        <v>1.8459633590317999E-3</v>
      </c>
      <c r="L9">
        <v>2.1846475199407099E-2</v>
      </c>
      <c r="M9">
        <v>3.5427989289112702E-3</v>
      </c>
      <c r="N9">
        <v>-46.232739144993197</v>
      </c>
      <c r="O9">
        <v>3.56395144775956E-3</v>
      </c>
      <c r="P9">
        <v>-86.360398158273</v>
      </c>
      <c r="Q9">
        <v>1.78245450501733E-3</v>
      </c>
      <c r="R9">
        <v>-87.021723769559898</v>
      </c>
      <c r="S9">
        <v>8.3709008830933407E-2</v>
      </c>
      <c r="T9">
        <v>-53.965303220672098</v>
      </c>
      <c r="U9">
        <v>0.12277457966671999</v>
      </c>
      <c r="V9" s="13">
        <v>43111.482650405094</v>
      </c>
      <c r="W9">
        <v>1.5</v>
      </c>
      <c r="X9" s="24">
        <v>8.8497336852071506E-2</v>
      </c>
      <c r="Y9" s="24">
        <v>8.6801059780946696E-2</v>
      </c>
      <c r="Z9" s="10">
        <v>-28.610276225477406</v>
      </c>
      <c r="AA9" s="10">
        <v>-53.535175075774319</v>
      </c>
      <c r="AB9" s="10">
        <v>-29.764445247442112</v>
      </c>
      <c r="AC9" s="10">
        <v>-55.622225687008687</v>
      </c>
      <c r="AD9" s="10">
        <v>-30.216397014466246</v>
      </c>
      <c r="AE9" s="10">
        <v>-57.229008235565885</v>
      </c>
      <c r="AF9" s="24">
        <v>5.1933391254266326E-4</v>
      </c>
      <c r="AG9" s="27">
        <v>0.51933391254266326</v>
      </c>
      <c r="AJ9" s="11"/>
      <c r="AK9" s="15" t="str">
        <f t="shared" si="0"/>
        <v>01</v>
      </c>
      <c r="AN9">
        <v>0</v>
      </c>
    </row>
    <row r="10" spans="1:40" x14ac:dyDescent="0.25">
      <c r="A10">
        <v>9</v>
      </c>
      <c r="B10" s="12" t="s">
        <v>117</v>
      </c>
      <c r="C10" s="3" t="s">
        <v>36</v>
      </c>
      <c r="D10" s="3" t="s">
        <v>119</v>
      </c>
      <c r="E10" s="3" t="s">
        <v>138</v>
      </c>
      <c r="F10" s="3">
        <v>-1.2487092351418201</v>
      </c>
      <c r="G10" s="3">
        <v>-1.2494897190960499</v>
      </c>
      <c r="H10">
        <v>3.2586747525858899E-3</v>
      </c>
      <c r="I10">
        <v>-2.42916364595103</v>
      </c>
      <c r="J10">
        <v>-2.4321189016855298</v>
      </c>
      <c r="K10">
        <v>1.6558391016055999E-3</v>
      </c>
      <c r="L10">
        <v>3.4669060993908901E-2</v>
      </c>
      <c r="M10">
        <v>3.64034869569867E-3</v>
      </c>
      <c r="N10">
        <v>-19.216660023511</v>
      </c>
      <c r="O10">
        <v>3.20004983952578E-3</v>
      </c>
      <c r="P10">
        <v>-36.7497693635286</v>
      </c>
      <c r="Q10">
        <v>1.59887131659458E-3</v>
      </c>
      <c r="R10">
        <v>-38.1533049021441</v>
      </c>
      <c r="S10">
        <v>0.12616589732856601</v>
      </c>
      <c r="T10">
        <v>44.615379566002296</v>
      </c>
      <c r="U10">
        <v>0.195029877791907</v>
      </c>
      <c r="V10" s="13">
        <v>43112.482650405094</v>
      </c>
      <c r="W10">
        <v>1.5</v>
      </c>
      <c r="X10" s="24">
        <v>4.36805667407933E-3</v>
      </c>
      <c r="Y10" s="24">
        <v>1.26979450540394E-2</v>
      </c>
      <c r="Z10" s="10">
        <v>-1.0950293593168237</v>
      </c>
      <c r="AA10" s="10">
        <v>-2.1421367246055034</v>
      </c>
      <c r="AB10" s="10">
        <v>-1.1392040102256422</v>
      </c>
      <c r="AC10" s="10">
        <v>-2.2256471970025311</v>
      </c>
      <c r="AD10" s="10">
        <v>-1.1398533963497597</v>
      </c>
      <c r="AE10" s="10">
        <v>-2.2281276307890909</v>
      </c>
      <c r="AF10" s="24">
        <v>3.6597992706880467E-2</v>
      </c>
      <c r="AG10" s="27">
        <v>36.597992706880468</v>
      </c>
      <c r="AH10" s="10"/>
      <c r="AJ10" s="11"/>
      <c r="AK10" s="15" t="str">
        <f t="shared" si="0"/>
        <v>01</v>
      </c>
      <c r="AL10">
        <v>2</v>
      </c>
      <c r="AN10">
        <v>0</v>
      </c>
    </row>
    <row r="11" spans="1:40" x14ac:dyDescent="0.25">
      <c r="A11">
        <v>10</v>
      </c>
      <c r="B11" s="12" t="s">
        <v>117</v>
      </c>
      <c r="C11" s="3" t="s">
        <v>36</v>
      </c>
      <c r="D11" s="3" t="s">
        <v>120</v>
      </c>
      <c r="E11" s="3" t="s">
        <v>137</v>
      </c>
      <c r="F11" s="3">
        <v>-1.2897183199162801</v>
      </c>
      <c r="G11" s="3">
        <v>-1.29055099674327</v>
      </c>
      <c r="H11">
        <v>3.7461668243759698E-3</v>
      </c>
      <c r="I11">
        <v>-2.4616939617915201</v>
      </c>
      <c r="J11">
        <v>-2.46472904796466</v>
      </c>
      <c r="K11">
        <v>2.6326730972522101E-3</v>
      </c>
      <c r="L11">
        <v>1.08259405820744E-2</v>
      </c>
      <c r="M11">
        <v>3.7586757060663798E-3</v>
      </c>
      <c r="N11">
        <v>-19.256931337807501</v>
      </c>
      <c r="O11">
        <v>3.6787717263491999E-3</v>
      </c>
      <c r="P11">
        <v>-36.781180500556701</v>
      </c>
      <c r="Q11">
        <v>2.5420981405054198E-3</v>
      </c>
      <c r="R11">
        <v>-37.859453057532903</v>
      </c>
      <c r="S11">
        <v>0.12547393945091401</v>
      </c>
      <c r="T11">
        <v>101.444580283966</v>
      </c>
      <c r="U11">
        <v>0.31697127997197899</v>
      </c>
      <c r="V11" s="13">
        <v>43113.482650405094</v>
      </c>
      <c r="W11">
        <v>1.5</v>
      </c>
      <c r="X11" s="24">
        <v>0.15170707876697301</v>
      </c>
      <c r="Y11" s="24">
        <v>0.13592917448512301</v>
      </c>
      <c r="Z11" s="10">
        <v>-1.1360447542418939</v>
      </c>
      <c r="AA11" s="10">
        <v>-2.1746764002588126</v>
      </c>
      <c r="AB11" s="10">
        <v>-1.1818740098764093</v>
      </c>
      <c r="AC11" s="10">
        <v>-2.2594554208555144</v>
      </c>
      <c r="AD11" s="10">
        <v>-1.1825729737431645</v>
      </c>
      <c r="AE11" s="10">
        <v>-2.2620118417268205</v>
      </c>
      <c r="AF11" s="24">
        <v>1.1769278688596785E-2</v>
      </c>
      <c r="AG11" s="27">
        <v>11.769278688596785</v>
      </c>
      <c r="AJ11" s="11"/>
      <c r="AK11" s="15" t="str">
        <f t="shared" si="0"/>
        <v>01</v>
      </c>
      <c r="AL11">
        <v>1</v>
      </c>
      <c r="AN11">
        <v>0</v>
      </c>
    </row>
    <row r="12" spans="1:40" x14ac:dyDescent="0.25">
      <c r="A12">
        <v>11</v>
      </c>
      <c r="B12" s="12" t="s">
        <v>117</v>
      </c>
      <c r="C12" s="3" t="s">
        <v>36</v>
      </c>
      <c r="D12" s="3" t="s">
        <v>118</v>
      </c>
      <c r="E12" s="3" t="s">
        <v>136</v>
      </c>
      <c r="F12" s="3">
        <v>0.121487559043942</v>
      </c>
      <c r="G12" s="3">
        <v>0.121479726193997</v>
      </c>
      <c r="H12">
        <v>4.8248498241912499E-3</v>
      </c>
      <c r="I12">
        <v>0.24398754104457099</v>
      </c>
      <c r="J12">
        <v>0.24395774790760899</v>
      </c>
      <c r="K12">
        <v>1.3015504438626899E-3</v>
      </c>
      <c r="L12">
        <v>-7.3299647012203496E-3</v>
      </c>
      <c r="M12">
        <v>4.8025835736994898E-3</v>
      </c>
      <c r="N12">
        <v>-17.871113639087898</v>
      </c>
      <c r="O12">
        <v>4.7380487707117001E-3</v>
      </c>
      <c r="P12">
        <v>-34.168585748728297</v>
      </c>
      <c r="Q12">
        <v>1.2567716692858601E-3</v>
      </c>
      <c r="R12">
        <v>-33.906534306684101</v>
      </c>
      <c r="S12">
        <v>8.3970035996178E-2</v>
      </c>
      <c r="T12">
        <v>63.121491156544501</v>
      </c>
      <c r="U12">
        <v>0.196017912319388</v>
      </c>
      <c r="V12" s="13">
        <v>43114.482650405094</v>
      </c>
      <c r="W12">
        <v>1.5</v>
      </c>
      <c r="X12" s="24">
        <v>0.101460162289968</v>
      </c>
      <c r="Y12" s="24">
        <v>0.113025032996285</v>
      </c>
      <c r="Z12" s="10">
        <v>0.27537826981349767</v>
      </c>
      <c r="AA12" s="10">
        <v>0.5317835970997109</v>
      </c>
      <c r="AB12" s="10">
        <v>0.2864873225830738</v>
      </c>
      <c r="AC12" s="10">
        <v>0.55251499995401099</v>
      </c>
      <c r="AD12" s="10">
        <v>0.28644629292631452</v>
      </c>
      <c r="AE12" s="10">
        <v>0.55236241974063183</v>
      </c>
      <c r="AF12" s="24">
        <v>-5.2010646967390883E-3</v>
      </c>
      <c r="AG12" s="27">
        <v>-5.2010646967390883</v>
      </c>
      <c r="AJ12" s="11"/>
      <c r="AK12" s="15" t="str">
        <f t="shared" si="0"/>
        <v>01</v>
      </c>
      <c r="AL12">
        <v>1</v>
      </c>
      <c r="AN12">
        <v>0</v>
      </c>
    </row>
    <row r="13" spans="1:40" x14ac:dyDescent="0.25">
      <c r="A13">
        <v>12</v>
      </c>
      <c r="B13" s="12" t="s">
        <v>117</v>
      </c>
      <c r="C13" s="3" t="s">
        <v>36</v>
      </c>
      <c r="D13" s="3" t="s">
        <v>118</v>
      </c>
      <c r="E13" s="3" t="s">
        <v>135</v>
      </c>
      <c r="F13" s="3">
        <v>0.17723935546399799</v>
      </c>
      <c r="G13" s="3">
        <v>0.17722339950065699</v>
      </c>
      <c r="H13">
        <v>3.58783025794576E-3</v>
      </c>
      <c r="I13">
        <v>0.30777334213218899</v>
      </c>
      <c r="J13">
        <v>0.30772593477660298</v>
      </c>
      <c r="K13">
        <v>1.6777568704946901E-3</v>
      </c>
      <c r="L13">
        <v>1.4744105938610899E-2</v>
      </c>
      <c r="M13">
        <v>3.3556310755900902E-3</v>
      </c>
      <c r="N13">
        <v>-17.816364840655101</v>
      </c>
      <c r="O13">
        <v>3.5232837005526301E-3</v>
      </c>
      <c r="P13">
        <v>-34.106994445765203</v>
      </c>
      <c r="Q13">
        <v>1.62003502263837E-3</v>
      </c>
      <c r="R13">
        <v>-36.248928889036598</v>
      </c>
      <c r="S13">
        <v>0.122190403811109</v>
      </c>
      <c r="T13">
        <v>210.78757690723299</v>
      </c>
      <c r="U13">
        <v>0.24997226078336701</v>
      </c>
      <c r="V13" s="13">
        <v>43115.482650405094</v>
      </c>
      <c r="W13">
        <v>1.5</v>
      </c>
      <c r="X13" s="24">
        <v>6.93512701562711E-2</v>
      </c>
      <c r="Y13" s="24">
        <v>6.6797193383280606E-2</v>
      </c>
      <c r="Z13" s="10">
        <v>0.33113864487499534</v>
      </c>
      <c r="AA13" s="10">
        <v>0.59558775101153927</v>
      </c>
      <c r="AB13" s="10">
        <v>0.34449713057705761</v>
      </c>
      <c r="AC13" s="10">
        <v>0.61880653712801215</v>
      </c>
      <c r="AD13" s="10">
        <v>0.34443780506514843</v>
      </c>
      <c r="AE13" s="10">
        <v>0.61861515531092726</v>
      </c>
      <c r="AF13" s="24">
        <v>1.7809003060978823E-2</v>
      </c>
      <c r="AG13" s="27">
        <v>17.809003060978824</v>
      </c>
      <c r="AJ13" s="11"/>
      <c r="AK13" s="15" t="str">
        <f t="shared" si="0"/>
        <v>01</v>
      </c>
      <c r="AN13">
        <v>0</v>
      </c>
    </row>
    <row r="14" spans="1:40" x14ac:dyDescent="0.25">
      <c r="A14">
        <v>13</v>
      </c>
      <c r="B14" s="12" t="s">
        <v>117</v>
      </c>
      <c r="C14" s="3" t="s">
        <v>36</v>
      </c>
      <c r="D14" s="3" t="s">
        <v>118</v>
      </c>
      <c r="E14" s="3" t="s">
        <v>134</v>
      </c>
      <c r="F14" s="3">
        <v>0.108553718642629</v>
      </c>
      <c r="G14" s="3">
        <v>0.108547435976406</v>
      </c>
      <c r="H14">
        <v>4.4791379807497898E-3</v>
      </c>
      <c r="I14">
        <v>0.2149765625025</v>
      </c>
      <c r="J14">
        <v>0.21495339831233101</v>
      </c>
      <c r="K14">
        <v>1.75506040860278E-3</v>
      </c>
      <c r="L14">
        <v>-4.9479583325054604E-3</v>
      </c>
      <c r="M14">
        <v>4.3569596054477697E-3</v>
      </c>
      <c r="N14">
        <v>-17.8838147943252</v>
      </c>
      <c r="O14">
        <v>4.3985564270053196E-3</v>
      </c>
      <c r="P14">
        <v>-34.196598628368797</v>
      </c>
      <c r="Q14">
        <v>1.6946789959756401E-3</v>
      </c>
      <c r="R14">
        <v>-37.328784493302699</v>
      </c>
      <c r="S14">
        <v>9.9263689099507099E-2</v>
      </c>
      <c r="T14">
        <v>51.369380659987002</v>
      </c>
      <c r="U14">
        <v>0.245591389871059</v>
      </c>
      <c r="V14" s="13">
        <v>43116.482650405094</v>
      </c>
      <c r="W14">
        <v>1.5</v>
      </c>
      <c r="X14" s="24">
        <v>0.120433092841772</v>
      </c>
      <c r="Y14" s="24">
        <v>0.116975462841602</v>
      </c>
      <c r="Z14" s="10">
        <v>0.26244243925610533</v>
      </c>
      <c r="AA14" s="10">
        <v>0.50276427134909873</v>
      </c>
      <c r="AB14" s="10">
        <v>0.27302964684022912</v>
      </c>
      <c r="AC14" s="10">
        <v>0.52236436564860844</v>
      </c>
      <c r="AD14" s="10">
        <v>0.27299238102921669</v>
      </c>
      <c r="AE14" s="10">
        <v>0.52222798087638878</v>
      </c>
      <c r="AF14" s="24">
        <v>-2.7439928735166208E-3</v>
      </c>
      <c r="AG14" s="27">
        <v>-2.7439928735166208</v>
      </c>
      <c r="AJ14" s="11"/>
      <c r="AK14" s="15" t="str">
        <f t="shared" si="0"/>
        <v>01</v>
      </c>
      <c r="AN14">
        <v>0</v>
      </c>
    </row>
    <row r="15" spans="1:40" x14ac:dyDescent="0.25">
      <c r="A15">
        <v>14</v>
      </c>
      <c r="B15" s="12" t="s">
        <v>117</v>
      </c>
      <c r="C15" s="3" t="s">
        <v>36</v>
      </c>
      <c r="D15" s="3" t="s">
        <v>118</v>
      </c>
      <c r="E15" s="3" t="s">
        <v>133</v>
      </c>
      <c r="F15" s="3">
        <v>9.7038371950297603E-2</v>
      </c>
      <c r="G15" s="3">
        <v>9.7033138078675696E-2</v>
      </c>
      <c r="H15">
        <v>5.1940624332778703E-3</v>
      </c>
      <c r="I15">
        <v>0.197551261123385</v>
      </c>
      <c r="J15">
        <v>0.19753171318993601</v>
      </c>
      <c r="K15">
        <v>1.38243926209973E-3</v>
      </c>
      <c r="L15">
        <v>-7.2636064856106998E-3</v>
      </c>
      <c r="M15">
        <v>5.0543455168252103E-3</v>
      </c>
      <c r="N15">
        <v>-17.895122975145</v>
      </c>
      <c r="O15">
        <v>5.1006190915210596E-3</v>
      </c>
      <c r="P15">
        <v>-34.213424426558397</v>
      </c>
      <c r="Q15">
        <v>1.33487757413401E-3</v>
      </c>
      <c r="R15">
        <v>-37.3737533274982</v>
      </c>
      <c r="S15">
        <v>8.5259918122738906E-2</v>
      </c>
      <c r="T15">
        <v>45.914725512102002</v>
      </c>
      <c r="U15">
        <v>0.207760191351998</v>
      </c>
      <c r="V15" s="13">
        <v>43117.482650405094</v>
      </c>
      <c r="W15">
        <v>1.5</v>
      </c>
      <c r="X15" s="24">
        <v>2.1345246450461201E-2</v>
      </c>
      <c r="Y15" s="24">
        <v>1.8485413489203701E-2</v>
      </c>
      <c r="Z15" s="10">
        <v>0.25092532067416684</v>
      </c>
      <c r="AA15" s="10">
        <v>0.48533395626026987</v>
      </c>
      <c r="AB15" s="10">
        <v>0.26104791542530686</v>
      </c>
      <c r="AC15" s="10">
        <v>0.50425453564816003</v>
      </c>
      <c r="AD15" s="10">
        <v>0.26101384834680685</v>
      </c>
      <c r="AE15" s="10">
        <v>0.50412744205303306</v>
      </c>
      <c r="AF15" s="24">
        <v>-5.1654410571946308E-3</v>
      </c>
      <c r="AG15" s="27">
        <v>-5.1654410571946308</v>
      </c>
      <c r="AJ15" s="11"/>
      <c r="AK15" s="15" t="str">
        <f t="shared" si="0"/>
        <v>01</v>
      </c>
      <c r="AN15">
        <v>0</v>
      </c>
    </row>
    <row r="16" spans="1:40" x14ac:dyDescent="0.25">
      <c r="A16">
        <v>15</v>
      </c>
      <c r="B16" s="12" t="s">
        <v>117</v>
      </c>
      <c r="C16" s="3" t="s">
        <v>36</v>
      </c>
      <c r="D16" s="3" t="s">
        <v>118</v>
      </c>
      <c r="E16" s="3" t="s">
        <v>132</v>
      </c>
      <c r="F16" s="3">
        <v>0.101413344625401</v>
      </c>
      <c r="G16" s="3">
        <v>0.101407677922791</v>
      </c>
      <c r="H16">
        <v>5.1879767093547403E-3</v>
      </c>
      <c r="I16">
        <v>0.20446992288424801</v>
      </c>
      <c r="J16">
        <v>0.20444898469296799</v>
      </c>
      <c r="K16">
        <v>1.37897577309975E-3</v>
      </c>
      <c r="L16">
        <v>-6.5413859950962201E-3</v>
      </c>
      <c r="M16">
        <v>5.0507313944692803E-3</v>
      </c>
      <c r="N16">
        <v>-17.890826710046401</v>
      </c>
      <c r="O16">
        <v>5.0946428523009199E-3</v>
      </c>
      <c r="P16">
        <v>-34.206743795675898</v>
      </c>
      <c r="Q16">
        <v>1.3315332436301701E-3</v>
      </c>
      <c r="R16">
        <v>-37.086170489192597</v>
      </c>
      <c r="S16">
        <v>8.58397034526239E-2</v>
      </c>
      <c r="T16">
        <v>44.183218614631897</v>
      </c>
      <c r="U16">
        <v>0.19102383657720601</v>
      </c>
      <c r="V16" s="13">
        <v>43118.482650405094</v>
      </c>
      <c r="W16">
        <v>1.5</v>
      </c>
      <c r="X16" s="24">
        <v>1.9406914591672601E-2</v>
      </c>
      <c r="Y16" s="24">
        <v>1.6682451754302299E-2</v>
      </c>
      <c r="Z16" s="10">
        <v>0.2553009665353656</v>
      </c>
      <c r="AA16" s="10">
        <v>0.49225460869894988</v>
      </c>
      <c r="AB16" s="10">
        <v>0.26560007950199865</v>
      </c>
      <c r="AC16" s="10">
        <v>0.51144498737080324</v>
      </c>
      <c r="AD16" s="10">
        <v>0.26556481404513343</v>
      </c>
      <c r="AE16" s="10">
        <v>0.51131424396013447</v>
      </c>
      <c r="AF16" s="24">
        <v>-4.409106765817572E-3</v>
      </c>
      <c r="AG16" s="27">
        <v>-4.4091067658175724</v>
      </c>
      <c r="AJ16" s="11"/>
      <c r="AK16" s="15" t="str">
        <f t="shared" si="0"/>
        <v>01</v>
      </c>
      <c r="AN16">
        <v>0</v>
      </c>
    </row>
    <row r="17" spans="1:40" x14ac:dyDescent="0.25">
      <c r="A17">
        <v>16</v>
      </c>
      <c r="B17" s="12" t="s">
        <v>117</v>
      </c>
      <c r="C17" s="3" t="s">
        <v>36</v>
      </c>
      <c r="D17" s="3" t="s">
        <v>37</v>
      </c>
      <c r="E17" s="3" t="s">
        <v>131</v>
      </c>
      <c r="F17" s="3">
        <v>-28.688206665823401</v>
      </c>
      <c r="G17" s="3">
        <v>-29.1077572067272</v>
      </c>
      <c r="H17">
        <v>4.1914596022951797E-3</v>
      </c>
      <c r="I17">
        <v>-53.656424892266898</v>
      </c>
      <c r="J17">
        <v>-55.149588881891098</v>
      </c>
      <c r="K17">
        <v>3.2683199784165999E-3</v>
      </c>
      <c r="L17">
        <v>1.1225722911283501E-2</v>
      </c>
      <c r="M17">
        <v>4.6660810370160698E-3</v>
      </c>
      <c r="N17">
        <v>-46.162509491931097</v>
      </c>
      <c r="O17">
        <v>4.1160535021364901E-3</v>
      </c>
      <c r="P17">
        <v>-86.214598739189597</v>
      </c>
      <c r="Q17">
        <v>3.1558761125263101E-3</v>
      </c>
      <c r="R17">
        <v>-91.6841651444646</v>
      </c>
      <c r="S17">
        <v>0.12695178324388001</v>
      </c>
      <c r="T17">
        <v>-49.829172371857602</v>
      </c>
      <c r="U17">
        <v>0.134482917534722</v>
      </c>
      <c r="V17" s="13">
        <v>43119.482650405094</v>
      </c>
      <c r="W17">
        <v>1.5</v>
      </c>
      <c r="X17" s="24">
        <v>3.4827804368392799E-4</v>
      </c>
      <c r="Y17" s="24">
        <v>1.49884508589681E-3</v>
      </c>
      <c r="Z17" s="10">
        <v>-28.53874896081998</v>
      </c>
      <c r="AA17" s="10">
        <v>-53.384137378438723</v>
      </c>
      <c r="AB17" s="10">
        <v>-29.690032496729156</v>
      </c>
      <c r="AC17" s="10">
        <v>-55.46529983635898</v>
      </c>
      <c r="AD17" s="10">
        <v>-30.139704404170839</v>
      </c>
      <c r="AE17" s="10">
        <v>-57.062853526831432</v>
      </c>
      <c r="AF17" s="24">
        <v>-1.051774200384159E-2</v>
      </c>
      <c r="AG17" s="27">
        <v>-10.51774200384159</v>
      </c>
      <c r="AJ17" s="11"/>
      <c r="AK17" s="15" t="str">
        <f t="shared" si="0"/>
        <v>01</v>
      </c>
      <c r="AL17">
        <v>1</v>
      </c>
      <c r="AN17">
        <v>0</v>
      </c>
    </row>
    <row r="18" spans="1:40" x14ac:dyDescent="0.25">
      <c r="A18">
        <v>17</v>
      </c>
      <c r="B18" s="12" t="s">
        <v>117</v>
      </c>
      <c r="C18" s="3" t="s">
        <v>36</v>
      </c>
      <c r="D18" s="3" t="s">
        <v>37</v>
      </c>
      <c r="E18" s="3" t="s">
        <v>130</v>
      </c>
      <c r="F18" s="3">
        <v>-28.8137832195732</v>
      </c>
      <c r="G18" s="3">
        <v>-29.2370511261256</v>
      </c>
      <c r="H18">
        <v>4.4033028450669396E-3</v>
      </c>
      <c r="I18">
        <v>-53.9006830722697</v>
      </c>
      <c r="J18">
        <v>-55.407729395938297</v>
      </c>
      <c r="K18">
        <v>2.5035464096226398E-3</v>
      </c>
      <c r="L18">
        <v>1.8229994929807401E-2</v>
      </c>
      <c r="M18">
        <v>4.2414052634295804E-3</v>
      </c>
      <c r="N18">
        <v>-46.285826871291</v>
      </c>
      <c r="O18">
        <v>4.3240855969317498E-3</v>
      </c>
      <c r="P18">
        <v>-86.450453417021293</v>
      </c>
      <c r="Q18">
        <v>2.4174139505635499E-3</v>
      </c>
      <c r="R18">
        <v>-92.111935424307902</v>
      </c>
      <c r="S18">
        <v>9.4194975854443599E-2</v>
      </c>
      <c r="T18">
        <v>-55.026244228064698</v>
      </c>
      <c r="U18">
        <v>0.134104495247098</v>
      </c>
      <c r="V18" s="13">
        <v>43120.482650405094</v>
      </c>
      <c r="W18">
        <v>1.5</v>
      </c>
      <c r="X18" s="24">
        <v>8.38823132097756E-2</v>
      </c>
      <c r="Y18" s="24">
        <v>8.2351841568887196E-2</v>
      </c>
      <c r="Z18" s="10">
        <v>-28.664344837287416</v>
      </c>
      <c r="AA18" s="10">
        <v>-53.628465837835094</v>
      </c>
      <c r="AB18" s="10">
        <v>-29.82069504465278</v>
      </c>
      <c r="AC18" s="10">
        <v>-55.719153357731962</v>
      </c>
      <c r="AD18" s="10">
        <v>-30.274374098021319</v>
      </c>
      <c r="AE18" s="10">
        <v>-57.331650046778222</v>
      </c>
      <c r="AF18" s="24">
        <v>-3.2628733224164819E-3</v>
      </c>
      <c r="AG18" s="27">
        <v>-3.2628733224164819</v>
      </c>
      <c r="AJ18" s="11"/>
      <c r="AK18" s="15" t="str">
        <f t="shared" si="0"/>
        <v>01</v>
      </c>
      <c r="AN18">
        <v>0</v>
      </c>
    </row>
    <row r="19" spans="1:40" x14ac:dyDescent="0.25">
      <c r="A19">
        <v>18</v>
      </c>
      <c r="B19" s="12" t="s">
        <v>117</v>
      </c>
      <c r="C19" s="3" t="s">
        <v>36</v>
      </c>
      <c r="D19" s="3" t="s">
        <v>37</v>
      </c>
      <c r="E19" s="3" t="s">
        <v>38</v>
      </c>
      <c r="F19" s="3">
        <v>-28.7922012067258</v>
      </c>
      <c r="G19" s="3">
        <v>-29.214828958031699</v>
      </c>
      <c r="H19">
        <v>3.9094115709273399E-3</v>
      </c>
      <c r="I19">
        <v>-53.870627065886701</v>
      </c>
      <c r="J19">
        <v>-55.375961559701999</v>
      </c>
      <c r="K19">
        <v>2.5443505214599801E-3</v>
      </c>
      <c r="L19">
        <v>2.36787454910166E-2</v>
      </c>
      <c r="M19">
        <v>4.0813370850493504E-3</v>
      </c>
      <c r="N19">
        <v>-46.264633127823899</v>
      </c>
      <c r="O19">
        <v>3.83907963206643E-3</v>
      </c>
      <c r="P19">
        <v>-86.421312759193199</v>
      </c>
      <c r="Q19">
        <v>2.3975466452935798E-3</v>
      </c>
      <c r="R19">
        <v>-92.024030204636603</v>
      </c>
      <c r="S19">
        <v>0.123250535495081</v>
      </c>
      <c r="T19">
        <v>-59.5013507845037</v>
      </c>
      <c r="U19">
        <v>0.127296431068946</v>
      </c>
      <c r="V19" s="13">
        <v>43121.482650405094</v>
      </c>
      <c r="W19">
        <v>1.5</v>
      </c>
      <c r="X19" s="24">
        <v>1.34499206530177E-2</v>
      </c>
      <c r="Y19" s="24">
        <v>1.0388478265368499E-2</v>
      </c>
      <c r="Z19" s="10">
        <v>-28.642759503572091</v>
      </c>
      <c r="AA19" s="10">
        <v>-53.598278215107428</v>
      </c>
      <c r="AB19" s="10">
        <v>-29.798238935580141</v>
      </c>
      <c r="AC19" s="10">
        <v>-55.687788880788794</v>
      </c>
      <c r="AD19" s="10">
        <v>-30.251228016597466</v>
      </c>
      <c r="AE19" s="10">
        <v>-57.29843539863878</v>
      </c>
      <c r="AF19" s="24">
        <v>2.3458738838115778E-3</v>
      </c>
      <c r="AG19" s="27">
        <v>2.3458738838115778</v>
      </c>
      <c r="AJ19" s="11"/>
      <c r="AK19" s="15" t="str">
        <f t="shared" si="0"/>
        <v>01</v>
      </c>
      <c r="AN19">
        <v>0</v>
      </c>
    </row>
    <row r="20" spans="1:40" x14ac:dyDescent="0.25">
      <c r="A20">
        <v>19</v>
      </c>
      <c r="B20" s="12" t="s">
        <v>117</v>
      </c>
      <c r="C20" s="3" t="s">
        <v>36</v>
      </c>
      <c r="D20" s="3" t="s">
        <v>37</v>
      </c>
      <c r="E20" s="3" t="s">
        <v>129</v>
      </c>
      <c r="F20" s="3">
        <v>-28.8043049536405</v>
      </c>
      <c r="G20" s="3">
        <v>-29.227291589547299</v>
      </c>
      <c r="H20">
        <v>3.8447392019288801E-3</v>
      </c>
      <c r="I20">
        <v>-53.895343259221299</v>
      </c>
      <c r="J20">
        <v>-55.402085284625002</v>
      </c>
      <c r="K20">
        <v>1.38133415112714E-3</v>
      </c>
      <c r="L20">
        <v>2.50094407347583E-2</v>
      </c>
      <c r="M20">
        <v>3.9086113134585102E-3</v>
      </c>
      <c r="N20">
        <v>-46.276519123301497</v>
      </c>
      <c r="O20">
        <v>3.7755707458651902E-3</v>
      </c>
      <c r="P20">
        <v>-86.445107142157994</v>
      </c>
      <c r="Q20">
        <v>1.31300536477512E-3</v>
      </c>
      <c r="R20">
        <v>-92.737186054176306</v>
      </c>
      <c r="S20">
        <v>0.11170291418947299</v>
      </c>
      <c r="T20">
        <v>-26.486869211790498</v>
      </c>
      <c r="U20">
        <v>0.14632160501531</v>
      </c>
      <c r="V20" s="13">
        <v>43122.482650405094</v>
      </c>
      <c r="W20">
        <v>1.5</v>
      </c>
      <c r="X20" s="24">
        <v>3.9162262685639E-2</v>
      </c>
      <c r="Y20" s="24">
        <v>1.3133705678741499E-2</v>
      </c>
      <c r="Z20" s="10">
        <v>-28.654865112914706</v>
      </c>
      <c r="AA20" s="10">
        <v>-53.622927482128716</v>
      </c>
      <c r="AB20" s="10">
        <v>-29.810832898099957</v>
      </c>
      <c r="AC20" s="10">
        <v>-55.713399091110077</v>
      </c>
      <c r="AD20" s="10">
        <v>-30.264208867349971</v>
      </c>
      <c r="AE20" s="10">
        <v>-57.325556256874833</v>
      </c>
      <c r="AF20" s="24">
        <v>3.684836279941095E-3</v>
      </c>
      <c r="AG20" s="27">
        <v>3.684836279941095</v>
      </c>
      <c r="AJ20" s="11"/>
      <c r="AK20" s="15" t="str">
        <f t="shared" si="0"/>
        <v>01</v>
      </c>
      <c r="AN20">
        <v>0</v>
      </c>
    </row>
    <row r="21" spans="1:40" x14ac:dyDescent="0.25">
      <c r="A21">
        <v>20</v>
      </c>
      <c r="B21" s="12" t="s">
        <v>117</v>
      </c>
      <c r="C21" s="3" t="s">
        <v>36</v>
      </c>
      <c r="D21" s="3" t="s">
        <v>119</v>
      </c>
      <c r="E21" s="3" t="s">
        <v>39</v>
      </c>
      <c r="F21" s="3">
        <v>-1.1104495580567799</v>
      </c>
      <c r="G21" s="3">
        <v>-1.11106682163988</v>
      </c>
      <c r="H21">
        <v>3.63098356117043E-3</v>
      </c>
      <c r="I21">
        <v>-2.1674048872415099</v>
      </c>
      <c r="J21">
        <v>-2.16975716278405</v>
      </c>
      <c r="K21">
        <v>1.6627033209904499E-3</v>
      </c>
      <c r="L21">
        <v>3.4564960310101103E-2</v>
      </c>
      <c r="M21">
        <v>3.6489940867064198E-3</v>
      </c>
      <c r="N21">
        <v>-19.080887695475599</v>
      </c>
      <c r="O21">
        <v>3.5656606579166699E-3</v>
      </c>
      <c r="P21">
        <v>-36.497016200034302</v>
      </c>
      <c r="Q21">
        <v>1.6054993781475101E-3</v>
      </c>
      <c r="R21">
        <v>-40.485174462266897</v>
      </c>
      <c r="S21">
        <v>0.106436345655572</v>
      </c>
      <c r="T21">
        <v>25.407040086312101</v>
      </c>
      <c r="U21">
        <v>0.15102695688371101</v>
      </c>
      <c r="V21" s="13">
        <v>43123.482650405094</v>
      </c>
      <c r="W21">
        <v>1.5</v>
      </c>
      <c r="X21" s="24">
        <v>2.9406200607010401E-2</v>
      </c>
      <c r="Y21" s="24">
        <v>2.8114903801720201E-2</v>
      </c>
      <c r="Z21" s="10">
        <v>-0.95674840793635862</v>
      </c>
      <c r="AA21" s="10">
        <v>-1.8803026511333698</v>
      </c>
      <c r="AB21" s="10">
        <v>-0.99534465795336702</v>
      </c>
      <c r="AC21" s="10">
        <v>-1.953605611136751</v>
      </c>
      <c r="AD21" s="10">
        <v>-0.9958403423926282</v>
      </c>
      <c r="AE21" s="10">
        <v>-1.9555163875866741</v>
      </c>
      <c r="AF21" s="24">
        <v>3.6672310253135776E-2</v>
      </c>
      <c r="AG21" s="27">
        <v>36.672310253135777</v>
      </c>
      <c r="AJ21" s="11"/>
      <c r="AK21" s="15" t="str">
        <f t="shared" si="0"/>
        <v>01</v>
      </c>
      <c r="AL21">
        <v>2</v>
      </c>
      <c r="AN21">
        <v>0</v>
      </c>
    </row>
    <row r="22" spans="1:40" x14ac:dyDescent="0.25">
      <c r="A22">
        <v>21</v>
      </c>
      <c r="B22" s="12" t="s">
        <v>117</v>
      </c>
      <c r="C22" s="3" t="s">
        <v>36</v>
      </c>
      <c r="D22" s="3" t="s">
        <v>119</v>
      </c>
      <c r="E22" s="3" t="s">
        <v>40</v>
      </c>
      <c r="F22" s="3">
        <v>-1.1334280170334901</v>
      </c>
      <c r="G22" s="3">
        <v>-1.13407129441889</v>
      </c>
      <c r="H22">
        <v>4.8623774186359204E-3</v>
      </c>
      <c r="I22">
        <v>-2.2116719654349501</v>
      </c>
      <c r="J22">
        <v>-2.2141213961547401</v>
      </c>
      <c r="K22">
        <v>1.9194195333882599E-3</v>
      </c>
      <c r="L22">
        <v>3.4984802750812997E-2</v>
      </c>
      <c r="M22">
        <v>5.0607824034874403E-3</v>
      </c>
      <c r="N22">
        <v>-19.1034527624257</v>
      </c>
      <c r="O22">
        <v>4.7749012281356898E-3</v>
      </c>
      <c r="P22">
        <v>-36.539760305741403</v>
      </c>
      <c r="Q22">
        <v>1.8533834799976899E-3</v>
      </c>
      <c r="R22">
        <v>-40.412201801154602</v>
      </c>
      <c r="S22">
        <v>0.12051189685138999</v>
      </c>
      <c r="T22">
        <v>24.493096568121</v>
      </c>
      <c r="U22">
        <v>0.146108330575039</v>
      </c>
      <c r="V22" s="13">
        <v>43124.482650405094</v>
      </c>
      <c r="W22">
        <v>1.5</v>
      </c>
      <c r="X22" s="24">
        <v>0.101736968047799</v>
      </c>
      <c r="Y22" s="24">
        <v>0.104671147584187</v>
      </c>
      <c r="Z22" s="10">
        <v>-0.97973040265486588</v>
      </c>
      <c r="AA22" s="10">
        <v>-1.9245824661096034</v>
      </c>
      <c r="AB22" s="10">
        <v>-1.0192537708219409</v>
      </c>
      <c r="AC22" s="10">
        <v>-1.9996116596553366</v>
      </c>
      <c r="AD22" s="10">
        <v>-1.0197735631767995</v>
      </c>
      <c r="AE22" s="10">
        <v>-2.0016135521669631</v>
      </c>
      <c r="AF22" s="24">
        <v>3.7078392367357216E-2</v>
      </c>
      <c r="AG22" s="27">
        <v>37.078392367357218</v>
      </c>
      <c r="AJ22" s="11"/>
      <c r="AK22" s="15" t="str">
        <f t="shared" si="0"/>
        <v>01</v>
      </c>
      <c r="AN22">
        <v>0</v>
      </c>
    </row>
    <row r="23" spans="1:40" x14ac:dyDescent="0.25">
      <c r="A23">
        <v>22</v>
      </c>
      <c r="B23" s="12" t="s">
        <v>117</v>
      </c>
      <c r="C23" s="3" t="s">
        <v>36</v>
      </c>
      <c r="D23" s="3" t="s">
        <v>119</v>
      </c>
      <c r="E23" s="3" t="s">
        <v>41</v>
      </c>
      <c r="F23" s="3">
        <v>-1.1164732900000001</v>
      </c>
      <c r="G23" s="3">
        <v>-1.117097276</v>
      </c>
      <c r="H23">
        <v>3.6867900000000001E-3</v>
      </c>
      <c r="I23">
        <v>-2.174044018</v>
      </c>
      <c r="J23">
        <v>-2.1764107500000001</v>
      </c>
      <c r="K23">
        <v>1.8478380000000001E-3</v>
      </c>
      <c r="L23">
        <v>3.2047599000000003E-2</v>
      </c>
      <c r="M23">
        <v>3.9666290000000002E-3</v>
      </c>
      <c r="N23">
        <v>-19.086803060000001</v>
      </c>
      <c r="O23">
        <v>3.620463E-3</v>
      </c>
      <c r="P23">
        <v>-36.503426920000003</v>
      </c>
      <c r="Q23">
        <v>1.784264E-3</v>
      </c>
      <c r="R23">
        <v>-40.537101470000003</v>
      </c>
      <c r="S23">
        <v>0.137919651</v>
      </c>
      <c r="T23">
        <v>35.629156360000003</v>
      </c>
      <c r="U23">
        <v>0.16497511200000001</v>
      </c>
      <c r="V23" s="13">
        <v>43125.482650405094</v>
      </c>
      <c r="W23">
        <v>1.5</v>
      </c>
      <c r="X23" s="24">
        <v>1.7172436999999999E-2</v>
      </c>
      <c r="Y23" s="24">
        <v>1.826175E-2</v>
      </c>
      <c r="Z23" s="10">
        <v>-0.9627730688229752</v>
      </c>
      <c r="AA23" s="10">
        <v>-1.8869436953018459</v>
      </c>
      <c r="AB23" s="10">
        <v>-1.0016123600783267</v>
      </c>
      <c r="AC23" s="10">
        <v>-1.9605055541557761</v>
      </c>
      <c r="AD23" s="10">
        <v>-1.0021143089383846</v>
      </c>
      <c r="AE23" s="10">
        <v>-1.9624298606567141</v>
      </c>
      <c r="AF23" s="24">
        <v>3.4048657488360501E-2</v>
      </c>
      <c r="AG23" s="27">
        <v>34.048657488360504</v>
      </c>
      <c r="AJ23" s="11"/>
      <c r="AK23" s="15" t="str">
        <f t="shared" si="0"/>
        <v>01</v>
      </c>
      <c r="AN23">
        <v>0</v>
      </c>
    </row>
    <row r="24" spans="1:40" x14ac:dyDescent="0.25">
      <c r="A24">
        <v>23</v>
      </c>
      <c r="B24" s="12" t="s">
        <v>117</v>
      </c>
      <c r="C24" s="3" t="s">
        <v>36</v>
      </c>
      <c r="D24" s="3" t="s">
        <v>120</v>
      </c>
      <c r="E24" s="3" t="s">
        <v>42</v>
      </c>
      <c r="F24" s="3">
        <v>-1.11095037059542</v>
      </c>
      <c r="G24" s="3">
        <v>-1.1115685259171699</v>
      </c>
      <c r="H24">
        <v>5.5781940281775296E-3</v>
      </c>
      <c r="I24">
        <v>-2.16393388613711</v>
      </c>
      <c r="J24">
        <v>-2.1662793669412701</v>
      </c>
      <c r="K24">
        <v>6.4452226660722802E-3</v>
      </c>
      <c r="L24">
        <v>3.2226979827825603E-2</v>
      </c>
      <c r="M24">
        <v>4.8715545938876397E-3</v>
      </c>
      <c r="N24">
        <v>-19.0813794981885</v>
      </c>
      <c r="O24">
        <v>5.4778399993897497E-3</v>
      </c>
      <c r="P24">
        <v>-36.493664615873598</v>
      </c>
      <c r="Q24">
        <v>6.2234800711396896E-3</v>
      </c>
      <c r="R24">
        <v>-39.832486746925497</v>
      </c>
      <c r="S24">
        <v>0.108123135531558</v>
      </c>
      <c r="T24">
        <v>30.9660120059694</v>
      </c>
      <c r="U24">
        <v>0.24074625140647801</v>
      </c>
      <c r="V24" s="13">
        <v>43126.482650405094</v>
      </c>
      <c r="W24">
        <v>1.5</v>
      </c>
      <c r="X24" s="24">
        <v>0.126072388550729</v>
      </c>
      <c r="Y24" s="24">
        <v>0.12631368729049999</v>
      </c>
      <c r="Z24" s="10">
        <v>-0.95724929753615573</v>
      </c>
      <c r="AA24" s="10">
        <v>-1.8768306513322619</v>
      </c>
      <c r="AB24" s="10">
        <v>-0.99586575397322641</v>
      </c>
      <c r="AC24" s="10">
        <v>-1.9499982566030425</v>
      </c>
      <c r="AD24" s="10">
        <v>-0.99636195773546887</v>
      </c>
      <c r="AE24" s="10">
        <v>-1.9519019784421601</v>
      </c>
      <c r="AF24" s="24">
        <v>3.4242286881991713E-2</v>
      </c>
      <c r="AG24" s="27">
        <v>34.24228688199171</v>
      </c>
      <c r="AJ24" s="11"/>
      <c r="AK24" s="15" t="str">
        <f t="shared" si="0"/>
        <v>01</v>
      </c>
      <c r="AL24">
        <v>1</v>
      </c>
      <c r="AN24">
        <v>0</v>
      </c>
    </row>
    <row r="25" spans="1:40" x14ac:dyDescent="0.25">
      <c r="A25">
        <v>24</v>
      </c>
      <c r="B25" s="12" t="s">
        <v>117</v>
      </c>
      <c r="C25" s="3" t="s">
        <v>36</v>
      </c>
      <c r="D25" s="3" t="s">
        <v>120</v>
      </c>
      <c r="E25" s="3" t="s">
        <v>43</v>
      </c>
      <c r="F25" s="3">
        <v>-1.15098929067901</v>
      </c>
      <c r="G25" s="3">
        <v>-1.15165270498894</v>
      </c>
      <c r="H25">
        <v>5.14524643736385E-3</v>
      </c>
      <c r="I25">
        <v>-2.2155905803455802</v>
      </c>
      <c r="J25">
        <v>-2.21804867865746</v>
      </c>
      <c r="K25">
        <v>1.53480532957606E-3</v>
      </c>
      <c r="L25">
        <v>1.94769973421983E-2</v>
      </c>
      <c r="M25">
        <v>5.2675359687727004E-3</v>
      </c>
      <c r="N25">
        <v>-19.120698101460199</v>
      </c>
      <c r="O25">
        <v>5.0526813156615696E-3</v>
      </c>
      <c r="P25">
        <v>-36.543544103922798</v>
      </c>
      <c r="Q25">
        <v>1.4820016121362401E-3</v>
      </c>
      <c r="R25">
        <v>-41.185971387603097</v>
      </c>
      <c r="S25">
        <v>0.117827236922854</v>
      </c>
      <c r="T25">
        <v>23.719744975731601</v>
      </c>
      <c r="U25">
        <v>0.17589918479595501</v>
      </c>
      <c r="V25" s="13">
        <v>43127.482650405094</v>
      </c>
      <c r="W25">
        <v>1.6</v>
      </c>
      <c r="X25" s="24">
        <v>1.09399069926101E-4</v>
      </c>
      <c r="Y25" s="24">
        <v>3.1544345102121701E-4</v>
      </c>
      <c r="Z25" s="10">
        <v>-0.99729437848916636</v>
      </c>
      <c r="AA25" s="10">
        <v>-1.9285022085071546</v>
      </c>
      <c r="AB25" s="10">
        <v>-1.0375262961526084</v>
      </c>
      <c r="AC25" s="10">
        <v>-2.0036842118784861</v>
      </c>
      <c r="AD25" s="10">
        <v>-1.0380648991356176</v>
      </c>
      <c r="AE25" s="10">
        <v>-2.0056942725556333</v>
      </c>
      <c r="AF25" s="24">
        <v>2.094167677375669E-2</v>
      </c>
      <c r="AG25" s="27">
        <v>20.94167677375669</v>
      </c>
      <c r="AJ25" s="11"/>
      <c r="AK25" s="15" t="str">
        <f t="shared" si="0"/>
        <v>01</v>
      </c>
      <c r="AN25">
        <v>0</v>
      </c>
    </row>
    <row r="26" spans="1:40" x14ac:dyDescent="0.25">
      <c r="A26">
        <v>25</v>
      </c>
      <c r="B26" s="12" t="s">
        <v>117</v>
      </c>
      <c r="C26" s="3" t="s">
        <v>125</v>
      </c>
      <c r="D26" s="3" t="s">
        <v>121</v>
      </c>
      <c r="E26" s="3" t="s">
        <v>44</v>
      </c>
      <c r="F26" s="3">
        <v>-2.8507454399999999</v>
      </c>
      <c r="G26" s="3">
        <v>-2.854816799</v>
      </c>
      <c r="H26">
        <v>3.5344719999999999E-3</v>
      </c>
      <c r="I26">
        <v>-5.4219903780000003</v>
      </c>
      <c r="J26">
        <v>-5.4367427670000001</v>
      </c>
      <c r="K26">
        <v>1.600932E-3</v>
      </c>
      <c r="L26">
        <v>1.5783381999999999E-2</v>
      </c>
      <c r="M26">
        <v>3.559244E-3</v>
      </c>
      <c r="N26">
        <v>-20.78987493</v>
      </c>
      <c r="O26">
        <v>3.4708849999999999E-3</v>
      </c>
      <c r="P26">
        <v>-39.639630349999997</v>
      </c>
      <c r="Q26">
        <v>1.545853E-3</v>
      </c>
      <c r="R26">
        <v>-44.474135400000002</v>
      </c>
      <c r="S26">
        <v>0.124471334</v>
      </c>
      <c r="T26">
        <v>26.011060990000001</v>
      </c>
      <c r="U26">
        <v>0.14469341399999999</v>
      </c>
      <c r="V26" s="13">
        <v>43128.482650405094</v>
      </c>
      <c r="W26">
        <v>1.6</v>
      </c>
      <c r="X26" s="24">
        <v>3.0137600000000001E-4</v>
      </c>
      <c r="Y26" s="24">
        <v>6.4313399999999996E-4</v>
      </c>
      <c r="Z26" s="10">
        <v>-2.6973120714349763</v>
      </c>
      <c r="AA26" s="10">
        <v>-5.1358245716541795</v>
      </c>
      <c r="AB26" s="10">
        <v>-2.8061245138905107</v>
      </c>
      <c r="AC26" s="10">
        <v>-5.3360429476339331</v>
      </c>
      <c r="AD26" s="10">
        <v>-2.8100690622750286</v>
      </c>
      <c r="AE26" s="10">
        <v>-5.3503304733693318</v>
      </c>
      <c r="AF26" s="24">
        <v>1.4905427663978621E-2</v>
      </c>
      <c r="AG26" s="27">
        <v>14.905427663978621</v>
      </c>
      <c r="AJ26" s="11"/>
      <c r="AK26" s="15" t="str">
        <f t="shared" si="0"/>
        <v>01</v>
      </c>
      <c r="AL26">
        <v>1</v>
      </c>
      <c r="AN26">
        <v>0</v>
      </c>
    </row>
    <row r="27" spans="1:40" x14ac:dyDescent="0.25">
      <c r="A27">
        <v>26</v>
      </c>
      <c r="B27" s="12" t="s">
        <v>117</v>
      </c>
      <c r="C27" s="3" t="s">
        <v>125</v>
      </c>
      <c r="D27" s="3" t="s">
        <v>121</v>
      </c>
      <c r="E27" s="3" t="s">
        <v>45</v>
      </c>
      <c r="F27" s="3">
        <v>-2.94075296403342</v>
      </c>
      <c r="G27" s="3">
        <v>-2.9450857506669998</v>
      </c>
      <c r="H27">
        <v>3.7555281541880301E-3</v>
      </c>
      <c r="I27">
        <v>-5.5856497320620599</v>
      </c>
      <c r="J27">
        <v>-5.6013078626872002</v>
      </c>
      <c r="K27">
        <v>1.6688625795424599E-3</v>
      </c>
      <c r="L27">
        <v>1.24048008318402E-2</v>
      </c>
      <c r="M27">
        <v>4.1441763715149701E-3</v>
      </c>
      <c r="N27">
        <v>-20.878263182529398</v>
      </c>
      <c r="O27">
        <v>3.6879646419476502E-3</v>
      </c>
      <c r="P27">
        <v>-39.797659137010399</v>
      </c>
      <c r="Q27">
        <v>1.6114467324648001E-3</v>
      </c>
      <c r="R27">
        <v>-44.705831148995401</v>
      </c>
      <c r="S27">
        <v>9.8969607400819101E-2</v>
      </c>
      <c r="T27">
        <v>37.616779351056103</v>
      </c>
      <c r="U27">
        <v>0.17496168822130401</v>
      </c>
      <c r="V27" s="13">
        <v>43129.482650405094</v>
      </c>
      <c r="W27">
        <v>1.6</v>
      </c>
      <c r="X27" s="24">
        <v>1.9592665041594699E-2</v>
      </c>
      <c r="Y27" s="24">
        <v>2.1288247294509701E-2</v>
      </c>
      <c r="Z27" s="10">
        <v>-2.787333446390261</v>
      </c>
      <c r="AA27" s="10">
        <v>-5.2995310133728823</v>
      </c>
      <c r="AB27" s="10">
        <v>-2.8997774470128408</v>
      </c>
      <c r="AC27" s="10">
        <v>-5.5061314293621892</v>
      </c>
      <c r="AD27" s="10">
        <v>-2.9039899471468091</v>
      </c>
      <c r="AE27" s="10">
        <v>-5.5213460458411117</v>
      </c>
      <c r="AF27" s="24">
        <v>1.1280765057298137E-2</v>
      </c>
      <c r="AG27" s="27">
        <v>11.280765057298137</v>
      </c>
      <c r="AJ27" s="11"/>
      <c r="AK27" s="15" t="str">
        <f t="shared" si="0"/>
        <v>01</v>
      </c>
      <c r="AN27">
        <v>0</v>
      </c>
    </row>
    <row r="28" spans="1:40" x14ac:dyDescent="0.25">
      <c r="A28">
        <v>27</v>
      </c>
      <c r="B28" s="12" t="s">
        <v>117</v>
      </c>
      <c r="C28" s="3" t="s">
        <v>36</v>
      </c>
      <c r="D28" s="3" t="s">
        <v>120</v>
      </c>
      <c r="E28" s="3" t="s">
        <v>46</v>
      </c>
      <c r="F28" s="3">
        <v>-1.17703789229172</v>
      </c>
      <c r="G28" s="3">
        <v>-1.1777321426582299</v>
      </c>
      <c r="H28">
        <v>7.1426093514119103E-3</v>
      </c>
      <c r="I28">
        <v>-2.24185441285363</v>
      </c>
      <c r="J28">
        <v>-2.2443712237294098</v>
      </c>
      <c r="K28">
        <v>2.1808122163030999E-3</v>
      </c>
      <c r="L28">
        <v>7.2958634709013098E-3</v>
      </c>
      <c r="M28">
        <v>6.99711719696945E-3</v>
      </c>
      <c r="N28">
        <v>-19.146278077904402</v>
      </c>
      <c r="O28">
        <v>7.0141108408094998E-3</v>
      </c>
      <c r="P28">
        <v>-36.568904350833499</v>
      </c>
      <c r="Q28">
        <v>2.10578316223284E-3</v>
      </c>
      <c r="R28">
        <v>-40.393649901510997</v>
      </c>
      <c r="S28">
        <v>0.11533261927977299</v>
      </c>
      <c r="T28">
        <v>22.871551781953301</v>
      </c>
      <c r="U28">
        <v>0.14834002939004101</v>
      </c>
      <c r="V28" s="13">
        <v>43130.482650405094</v>
      </c>
      <c r="W28">
        <v>1.6</v>
      </c>
      <c r="X28" s="24">
        <v>1.8438737750882701E-4</v>
      </c>
      <c r="Y28" s="24">
        <v>5.4429606328327401E-4</v>
      </c>
      <c r="Z28" s="10">
        <v>-1.0233469882525714</v>
      </c>
      <c r="AA28" s="10">
        <v>-1.9547735977989422</v>
      </c>
      <c r="AB28" s="10">
        <v>-1.0646298959481713</v>
      </c>
      <c r="AC28" s="10">
        <v>-2.0309797823558546</v>
      </c>
      <c r="AD28" s="10">
        <v>-1.0651970169074889</v>
      </c>
      <c r="AE28" s="10">
        <v>-2.0330450185698399</v>
      </c>
      <c r="AF28" s="24">
        <v>8.2507528973865263E-3</v>
      </c>
      <c r="AG28" s="27">
        <v>8.2507528973865263</v>
      </c>
      <c r="AJ28" s="11" t="s">
        <v>150</v>
      </c>
      <c r="AK28" s="15" t="str">
        <f t="shared" si="0"/>
        <v>01</v>
      </c>
      <c r="AL28">
        <v>1</v>
      </c>
      <c r="AN28">
        <v>1</v>
      </c>
    </row>
    <row r="29" spans="1:40" x14ac:dyDescent="0.25">
      <c r="A29">
        <v>28</v>
      </c>
      <c r="B29" s="12" t="s">
        <v>117</v>
      </c>
      <c r="C29" s="3" t="s">
        <v>36</v>
      </c>
      <c r="D29" s="3" t="s">
        <v>120</v>
      </c>
      <c r="E29" s="3" t="s">
        <v>47</v>
      </c>
      <c r="F29" s="3">
        <v>-1.2351931840000001</v>
      </c>
      <c r="G29" s="3">
        <v>-1.235957661</v>
      </c>
      <c r="H29">
        <v>7.2370749999999999E-3</v>
      </c>
      <c r="I29">
        <v>-2.3472876239999998</v>
      </c>
      <c r="J29">
        <v>-2.3500468739999998</v>
      </c>
      <c r="K29">
        <v>1.647508E-3</v>
      </c>
      <c r="L29">
        <v>4.8670889999999998E-3</v>
      </c>
      <c r="M29">
        <v>7.3263800000000004E-3</v>
      </c>
      <c r="N29">
        <v>-19.203387129999999</v>
      </c>
      <c r="O29">
        <v>7.1068770000000002E-3</v>
      </c>
      <c r="P29">
        <v>-36.670691779999999</v>
      </c>
      <c r="Q29">
        <v>1.5506560000000001E-3</v>
      </c>
      <c r="R29">
        <v>-38.453042140000001</v>
      </c>
      <c r="S29">
        <v>0.10634428999999999</v>
      </c>
      <c r="T29">
        <v>25.93173105</v>
      </c>
      <c r="U29">
        <v>0.15398616000000001</v>
      </c>
      <c r="V29" s="13">
        <v>43131.482650405094</v>
      </c>
      <c r="W29">
        <v>1.6</v>
      </c>
      <c r="X29" s="24">
        <v>6.3430320000000002E-3</v>
      </c>
      <c r="Y29" s="24">
        <v>2.9583579999999999E-3</v>
      </c>
      <c r="Z29" s="10">
        <v>-1.0815112266544524</v>
      </c>
      <c r="AA29" s="10">
        <v>-2.0602180434330375</v>
      </c>
      <c r="AB29" s="10">
        <v>-1.1251405416905673</v>
      </c>
      <c r="AC29" s="10">
        <v>-2.1405349438772228</v>
      </c>
      <c r="AD29" s="10">
        <v>-1.1257739874981112</v>
      </c>
      <c r="AE29" s="10">
        <v>-2.1428291632894125</v>
      </c>
      <c r="AF29" s="24">
        <v>5.639810718698568E-3</v>
      </c>
      <c r="AG29" s="27">
        <v>5.639810718698568</v>
      </c>
      <c r="AJ29" s="11"/>
      <c r="AK29" s="15" t="str">
        <f t="shared" si="0"/>
        <v>01</v>
      </c>
      <c r="AN29">
        <v>0</v>
      </c>
    </row>
    <row r="30" spans="1:40" x14ac:dyDescent="0.25">
      <c r="A30">
        <v>29</v>
      </c>
      <c r="B30" s="12" t="s">
        <v>117</v>
      </c>
      <c r="C30" s="3" t="s">
        <v>36</v>
      </c>
      <c r="D30" s="3" t="s">
        <v>37</v>
      </c>
      <c r="E30" s="3" t="s">
        <v>48</v>
      </c>
      <c r="F30" s="3">
        <v>-29.019447920000001</v>
      </c>
      <c r="G30" s="3">
        <v>-29.448839920000001</v>
      </c>
      <c r="H30">
        <v>3.5815220000000002E-3</v>
      </c>
      <c r="I30">
        <v>-54.309112030000001</v>
      </c>
      <c r="J30">
        <v>-55.839520329999999</v>
      </c>
      <c r="K30">
        <v>2.1465339999999999E-3</v>
      </c>
      <c r="L30">
        <v>3.4426821000000003E-2</v>
      </c>
      <c r="M30">
        <v>3.4435999999999998E-3</v>
      </c>
      <c r="N30">
        <v>-46.48779158</v>
      </c>
      <c r="O30">
        <v>3.5170890000000002E-3</v>
      </c>
      <c r="P30">
        <v>-86.844830720000004</v>
      </c>
      <c r="Q30">
        <v>2.072684E-3</v>
      </c>
      <c r="R30">
        <v>-93.713588759999993</v>
      </c>
      <c r="S30">
        <v>0.108587845</v>
      </c>
      <c r="T30">
        <v>-37.49997544</v>
      </c>
      <c r="U30">
        <v>0.14122933300000001</v>
      </c>
      <c r="V30" s="13">
        <v>43132.482650405094</v>
      </c>
      <c r="W30">
        <v>1.6</v>
      </c>
      <c r="X30" s="24">
        <v>5.6960372000000002E-2</v>
      </c>
      <c r="Y30" s="24">
        <v>5.5442367999999999E-2</v>
      </c>
      <c r="Z30" s="10">
        <v>-28.870041185502625</v>
      </c>
      <c r="AA30" s="10">
        <v>-54.03701231969238</v>
      </c>
      <c r="AB30" s="10">
        <v>-30.034689402686915</v>
      </c>
      <c r="AC30" s="10">
        <v>-56.143626885376825</v>
      </c>
      <c r="AD30" s="10">
        <v>-30.49497039500508</v>
      </c>
      <c r="AE30" s="10">
        <v>-57.781271536524031</v>
      </c>
      <c r="AF30" s="24">
        <v>1.3540976279610817E-2</v>
      </c>
      <c r="AG30" s="27">
        <v>13.540976279610817</v>
      </c>
      <c r="AJ30" s="11"/>
      <c r="AK30" s="15" t="str">
        <f t="shared" si="0"/>
        <v>01</v>
      </c>
      <c r="AL30">
        <v>1</v>
      </c>
      <c r="AN30">
        <v>0</v>
      </c>
    </row>
    <row r="31" spans="1:40" x14ac:dyDescent="0.25">
      <c r="A31">
        <v>30</v>
      </c>
      <c r="B31" s="12" t="s">
        <v>117</v>
      </c>
      <c r="C31" s="3" t="s">
        <v>36</v>
      </c>
      <c r="D31" s="3" t="s">
        <v>37</v>
      </c>
      <c r="E31" s="3" t="s">
        <v>49</v>
      </c>
      <c r="F31" s="3">
        <v>-29.058476558268101</v>
      </c>
      <c r="G31" s="3">
        <v>-29.489035734723</v>
      </c>
      <c r="H31">
        <v>3.27195047113464E-3</v>
      </c>
      <c r="I31">
        <v>-54.3680791551431</v>
      </c>
      <c r="J31">
        <v>-55.901875840268502</v>
      </c>
      <c r="K31">
        <v>2.98066893973243E-3</v>
      </c>
      <c r="L31">
        <v>2.7154708938738201E-2</v>
      </c>
      <c r="M31">
        <v>3.6807454171919698E-3</v>
      </c>
      <c r="N31">
        <v>-46.526118075131599</v>
      </c>
      <c r="O31">
        <v>3.2130867223806201E-3</v>
      </c>
      <c r="P31">
        <v>-86.901868436378095</v>
      </c>
      <c r="Q31">
        <v>2.6796351073459699E-3</v>
      </c>
      <c r="R31">
        <v>-93.992745720370195</v>
      </c>
      <c r="S31">
        <v>9.9793553644684702E-2</v>
      </c>
      <c r="T31">
        <v>1.6019584385475301</v>
      </c>
      <c r="U31">
        <v>0.176511861344263</v>
      </c>
      <c r="V31" s="13">
        <v>43133.482650405094</v>
      </c>
      <c r="W31">
        <v>1.6</v>
      </c>
      <c r="X31" s="24">
        <v>1.8945773794871001E-3</v>
      </c>
      <c r="Y31" s="24">
        <v>7.08815803512016E-3</v>
      </c>
      <c r="Z31" s="10">
        <v>-28.909075827439956</v>
      </c>
      <c r="AA31" s="10">
        <v>-54.096099285862564</v>
      </c>
      <c r="AB31" s="10">
        <v>-30.075298743664288</v>
      </c>
      <c r="AC31" s="10">
        <v>-56.205017336847781</v>
      </c>
      <c r="AD31" s="10">
        <v>-30.536838068672321</v>
      </c>
      <c r="AE31" s="10">
        <v>-57.846315805747544</v>
      </c>
      <c r="AF31" s="24">
        <v>6.0166767623854867E-3</v>
      </c>
      <c r="AG31" s="27">
        <v>6.0166767623854867</v>
      </c>
      <c r="AJ31" s="11"/>
      <c r="AK31" s="15" t="str">
        <f t="shared" si="0"/>
        <v>01</v>
      </c>
      <c r="AN31">
        <v>0</v>
      </c>
    </row>
    <row r="32" spans="1:40" x14ac:dyDescent="0.25">
      <c r="A32">
        <v>31</v>
      </c>
      <c r="B32" s="12" t="s">
        <v>117</v>
      </c>
      <c r="C32" s="3" t="s">
        <v>36</v>
      </c>
      <c r="D32" s="3" t="s">
        <v>37</v>
      </c>
      <c r="E32" s="3" t="s">
        <v>50</v>
      </c>
      <c r="F32" s="3">
        <v>-28.982223705307</v>
      </c>
      <c r="G32" s="3">
        <v>-29.410504042512699</v>
      </c>
      <c r="H32">
        <v>4.38640572152613E-3</v>
      </c>
      <c r="I32">
        <v>-54.269157696498802</v>
      </c>
      <c r="J32">
        <v>-55.797273667192997</v>
      </c>
      <c r="K32">
        <v>8.0449860810089709E-3</v>
      </c>
      <c r="L32">
        <v>5.0456453765183401E-2</v>
      </c>
      <c r="M32">
        <v>5.4232694622753999E-3</v>
      </c>
      <c r="N32">
        <v>-46.453460935834499</v>
      </c>
      <c r="O32">
        <v>4.751049091148E-3</v>
      </c>
      <c r="P32">
        <v>-86.811279028507599</v>
      </c>
      <c r="Q32">
        <v>9.0889541114856903E-3</v>
      </c>
      <c r="R32">
        <v>-93.630132415920002</v>
      </c>
      <c r="S32">
        <v>0.123165480000688</v>
      </c>
      <c r="T32">
        <v>63.768101554890102</v>
      </c>
      <c r="U32">
        <v>0.216857530260093</v>
      </c>
      <c r="V32" s="13">
        <v>43134.482650405094</v>
      </c>
      <c r="W32">
        <v>1.6</v>
      </c>
      <c r="X32" s="24">
        <v>0.33459652084832803</v>
      </c>
      <c r="Y32" s="24">
        <v>0.33326279356239003</v>
      </c>
      <c r="Z32" s="10">
        <v>-28.835076224634548</v>
      </c>
      <c r="AA32" s="10">
        <v>-54.00225518378199</v>
      </c>
      <c r="AB32" s="10">
        <v>-29.998313918048634</v>
      </c>
      <c r="AC32" s="10">
        <v>-56.107514754332044</v>
      </c>
      <c r="AD32" s="10">
        <v>-30.457469257403424</v>
      </c>
      <c r="AE32" s="10">
        <v>-57.743012071141031</v>
      </c>
      <c r="AF32" s="24">
        <v>3.0841116159042059E-2</v>
      </c>
      <c r="AG32" s="27">
        <v>30.841116159042059</v>
      </c>
      <c r="AJ32" s="11"/>
      <c r="AK32" s="15" t="str">
        <f t="shared" si="0"/>
        <v>01</v>
      </c>
      <c r="AN32">
        <v>0</v>
      </c>
    </row>
    <row r="33" spans="1:40" x14ac:dyDescent="0.25">
      <c r="A33">
        <v>35</v>
      </c>
      <c r="B33" s="12" t="s">
        <v>117</v>
      </c>
      <c r="C33" s="3" t="s">
        <v>36</v>
      </c>
      <c r="D33" s="3" t="s">
        <v>122</v>
      </c>
      <c r="E33" s="3" t="s">
        <v>51</v>
      </c>
      <c r="F33" s="3">
        <v>-10.307885949999999</v>
      </c>
      <c r="G33" s="3">
        <v>-10.361380410000001</v>
      </c>
      <c r="H33">
        <v>3.7848230000000001E-3</v>
      </c>
      <c r="I33">
        <v>-19.518421709999998</v>
      </c>
      <c r="J33">
        <v>-19.711421690000002</v>
      </c>
      <c r="K33">
        <v>2.0683540000000001E-3</v>
      </c>
      <c r="L33">
        <v>4.6250238999999999E-2</v>
      </c>
      <c r="M33">
        <v>3.7767439999999998E-3</v>
      </c>
      <c r="N33">
        <v>-28.112858379999999</v>
      </c>
      <c r="O33">
        <v>3.7167319999999999E-3</v>
      </c>
      <c r="P33">
        <v>-53.251085539999998</v>
      </c>
      <c r="Q33">
        <v>1.9971939999999999E-3</v>
      </c>
      <c r="R33">
        <v>-59.984741239999998</v>
      </c>
      <c r="S33">
        <v>0.105779258</v>
      </c>
      <c r="T33">
        <v>12.45965672</v>
      </c>
      <c r="U33">
        <v>0.151580723</v>
      </c>
      <c r="V33" s="13">
        <v>43135.482650405094</v>
      </c>
      <c r="W33">
        <v>1.6</v>
      </c>
      <c r="X33" s="24">
        <v>1.1818459E-2</v>
      </c>
      <c r="Y33" s="24">
        <v>1.0566420999999999E-2</v>
      </c>
      <c r="Z33" s="10">
        <v>-10.155600023491695</v>
      </c>
      <c r="AA33" s="10">
        <v>-19.236311817826589</v>
      </c>
      <c r="AB33" s="10">
        <v>-10.565287747378136</v>
      </c>
      <c r="AC33" s="10">
        <v>-19.986232898321145</v>
      </c>
      <c r="AD33" s="10">
        <v>-10.621496659408846</v>
      </c>
      <c r="AE33" s="10">
        <v>-20.188659353254941</v>
      </c>
      <c r="AF33" s="24">
        <v>3.8115479109762873E-2</v>
      </c>
      <c r="AG33" s="27">
        <v>38.115479109762873</v>
      </c>
      <c r="AJ33" s="11"/>
      <c r="AK33" s="15" t="str">
        <f t="shared" si="0"/>
        <v>01</v>
      </c>
      <c r="AN33">
        <v>0</v>
      </c>
    </row>
    <row r="34" spans="1:40" x14ac:dyDescent="0.25">
      <c r="A34">
        <v>36</v>
      </c>
      <c r="B34" s="12" t="s">
        <v>117</v>
      </c>
      <c r="C34" s="3" t="s">
        <v>36</v>
      </c>
      <c r="D34" s="3" t="s">
        <v>122</v>
      </c>
      <c r="E34" s="3" t="s">
        <v>52</v>
      </c>
      <c r="F34" s="3">
        <v>-10.48988456</v>
      </c>
      <c r="G34" s="3">
        <v>-10.5452919</v>
      </c>
      <c r="H34">
        <v>5.8777910000000003E-3</v>
      </c>
      <c r="I34">
        <v>-19.873560250000001</v>
      </c>
      <c r="J34">
        <v>-20.073695539999999</v>
      </c>
      <c r="K34">
        <v>1.5102189999999999E-3</v>
      </c>
      <c r="L34">
        <v>5.3619346999999998E-2</v>
      </c>
      <c r="M34">
        <v>5.8710489999999997E-3</v>
      </c>
      <c r="N34">
        <v>-28.291582760000001</v>
      </c>
      <c r="O34">
        <v>5.7720469999999998E-3</v>
      </c>
      <c r="P34">
        <v>-53.59400583</v>
      </c>
      <c r="Q34">
        <v>1.458261E-3</v>
      </c>
      <c r="R34">
        <v>-61.169701279999998</v>
      </c>
      <c r="S34">
        <v>0.10487801400000001</v>
      </c>
      <c r="T34">
        <v>-10.44540946</v>
      </c>
      <c r="U34">
        <v>0.13347065</v>
      </c>
      <c r="V34" s="13">
        <v>43136.482650405094</v>
      </c>
      <c r="W34">
        <v>1.6</v>
      </c>
      <c r="X34" s="24">
        <v>3.3514778000000002E-2</v>
      </c>
      <c r="Y34" s="24">
        <v>2.8410940999999999E-2</v>
      </c>
      <c r="Z34" s="10">
        <v>-10.337626638626585</v>
      </c>
      <c r="AA34" s="10">
        <v>-19.591552540299094</v>
      </c>
      <c r="AB34" s="10">
        <v>-10.75465751008371</v>
      </c>
      <c r="AC34" s="10">
        <v>-20.35532255966276</v>
      </c>
      <c r="AD34" s="10">
        <v>-10.812906850086172</v>
      </c>
      <c r="AE34" s="10">
        <v>-20.565347103851384</v>
      </c>
      <c r="AF34" s="24">
        <v>4.5596420747358479E-2</v>
      </c>
      <c r="AG34" s="27">
        <v>45.596420747358479</v>
      </c>
      <c r="AJ34" s="11"/>
      <c r="AK34" s="15" t="str">
        <f t="shared" si="0"/>
        <v>01</v>
      </c>
      <c r="AN34">
        <v>0</v>
      </c>
    </row>
    <row r="35" spans="1:40" x14ac:dyDescent="0.25">
      <c r="A35">
        <v>37</v>
      </c>
      <c r="B35" s="12" t="s">
        <v>117</v>
      </c>
      <c r="C35" s="3" t="s">
        <v>36</v>
      </c>
      <c r="D35" s="3" t="s">
        <v>122</v>
      </c>
      <c r="E35" s="3" t="s">
        <v>53</v>
      </c>
      <c r="F35" s="3">
        <v>-10.3320783286941</v>
      </c>
      <c r="G35" s="3">
        <v>-10.385825162897801</v>
      </c>
      <c r="H35">
        <v>4.4493900661247204E-3</v>
      </c>
      <c r="I35">
        <v>-19.547115489852999</v>
      </c>
      <c r="J35">
        <v>-19.740687047833902</v>
      </c>
      <c r="K35">
        <v>1.30509135819247E-3</v>
      </c>
      <c r="L35">
        <v>3.7257598358468702E-2</v>
      </c>
      <c r="M35">
        <v>4.4840066174274803E-3</v>
      </c>
      <c r="N35">
        <v>-28.1366155321451</v>
      </c>
      <c r="O35">
        <v>4.3693436897287103E-3</v>
      </c>
      <c r="P35">
        <v>-53.278564151119603</v>
      </c>
      <c r="Q35">
        <v>1.2492595571237399E-3</v>
      </c>
      <c r="R35">
        <v>-61.119778292971098</v>
      </c>
      <c r="S35">
        <v>0.125253041059596</v>
      </c>
      <c r="T35">
        <v>23.049623869049999</v>
      </c>
      <c r="U35">
        <v>0.15017958526406999</v>
      </c>
      <c r="V35" s="13">
        <v>43137.482650405094</v>
      </c>
      <c r="W35">
        <v>1.6</v>
      </c>
      <c r="X35" s="24">
        <v>4.6561945189456E-2</v>
      </c>
      <c r="Y35" s="24">
        <v>6.1167067787323099E-3</v>
      </c>
      <c r="Z35" s="10">
        <v>-10.179796129194841</v>
      </c>
      <c r="AA35" s="10">
        <v>-19.264777679869006</v>
      </c>
      <c r="AB35" s="10">
        <v>-10.590459949761881</v>
      </c>
      <c r="AC35" s="10">
        <v>-20.015808492323732</v>
      </c>
      <c r="AD35" s="10">
        <v>-10.646937976840386</v>
      </c>
      <c r="AE35" s="10">
        <v>-20.218838562243359</v>
      </c>
      <c r="AF35" s="24">
        <v>2.8608784024108047E-2</v>
      </c>
      <c r="AG35" s="27">
        <v>28.608784024108047</v>
      </c>
      <c r="AJ35" s="11"/>
      <c r="AK35" s="15" t="str">
        <f t="shared" si="0"/>
        <v>01</v>
      </c>
      <c r="AN35">
        <v>0</v>
      </c>
    </row>
    <row r="36" spans="1:40" x14ac:dyDescent="0.25">
      <c r="A36">
        <v>38</v>
      </c>
      <c r="B36" s="12" t="s">
        <v>117</v>
      </c>
      <c r="C36" s="3" t="s">
        <v>36</v>
      </c>
      <c r="D36" s="3" t="s">
        <v>122</v>
      </c>
      <c r="E36" s="3" t="s">
        <v>54</v>
      </c>
      <c r="F36" s="3">
        <v>-10.3190764888068</v>
      </c>
      <c r="G36" s="3">
        <v>-10.372687787476</v>
      </c>
      <c r="H36">
        <v>5.0148508806910101E-3</v>
      </c>
      <c r="I36">
        <v>-19.5258392218301</v>
      </c>
      <c r="J36">
        <v>-19.7189868604951</v>
      </c>
      <c r="K36">
        <v>1.7210770775524899E-3</v>
      </c>
      <c r="L36">
        <v>3.8937274865387998E-2</v>
      </c>
      <c r="M36">
        <v>4.9184457795288603E-3</v>
      </c>
      <c r="N36">
        <v>-28.123847600760801</v>
      </c>
      <c r="O36">
        <v>4.9246316292446404E-3</v>
      </c>
      <c r="P36">
        <v>-53.258247850902499</v>
      </c>
      <c r="Q36">
        <v>1.66186483353449E-3</v>
      </c>
      <c r="R36">
        <v>-60.761510500103398</v>
      </c>
      <c r="S36">
        <v>0.123496946559359</v>
      </c>
      <c r="T36">
        <v>20.7175146504667</v>
      </c>
      <c r="U36">
        <v>0.140851462287677</v>
      </c>
      <c r="V36" s="13">
        <v>43138.482650405094</v>
      </c>
      <c r="W36">
        <v>1.6</v>
      </c>
      <c r="X36" s="24">
        <v>1.7809345464949101E-2</v>
      </c>
      <c r="Y36" s="24">
        <v>1.51853923432957E-2</v>
      </c>
      <c r="Z36" s="10">
        <v>-10.166792288688221</v>
      </c>
      <c r="AA36" s="10">
        <v>-19.243731456074276</v>
      </c>
      <c r="AB36" s="10">
        <v>-10.576931520476005</v>
      </c>
      <c r="AC36" s="10">
        <v>-19.993941788645021</v>
      </c>
      <c r="AD36" s="10">
        <v>-10.633264835183207</v>
      </c>
      <c r="AE36" s="10">
        <v>-20.196525488305564</v>
      </c>
      <c r="AF36" s="24">
        <v>3.0500622642131603E-2</v>
      </c>
      <c r="AG36" s="27">
        <v>30.500622642131603</v>
      </c>
      <c r="AJ36" s="11"/>
      <c r="AK36" s="15" t="str">
        <f t="shared" si="0"/>
        <v>01</v>
      </c>
      <c r="AN36">
        <v>0</v>
      </c>
    </row>
    <row r="37" spans="1:40" x14ac:dyDescent="0.25">
      <c r="A37">
        <v>39</v>
      </c>
      <c r="B37" s="12" t="s">
        <v>117</v>
      </c>
      <c r="C37" s="3" t="s">
        <v>36</v>
      </c>
      <c r="D37" s="3" t="s">
        <v>118</v>
      </c>
      <c r="E37" s="3" t="s">
        <v>55</v>
      </c>
      <c r="F37" s="3">
        <v>-0.31475519201685798</v>
      </c>
      <c r="G37" s="3">
        <v>-0.314804933282545</v>
      </c>
      <c r="H37">
        <v>3.2063374517891301E-3</v>
      </c>
      <c r="I37">
        <v>-0.61924362418414702</v>
      </c>
      <c r="J37">
        <v>-0.61943549943439002</v>
      </c>
      <c r="K37">
        <v>1.84458564210105E-3</v>
      </c>
      <c r="L37">
        <v>1.2257010418812799E-2</v>
      </c>
      <c r="M37">
        <v>3.4310371025431398E-3</v>
      </c>
      <c r="N37">
        <v>-18.300444510038201</v>
      </c>
      <c r="O37">
        <v>3.2085814235011901E-3</v>
      </c>
      <c r="P37">
        <v>-35.002118154344899</v>
      </c>
      <c r="Q37">
        <v>1.7811241873083199E-3</v>
      </c>
      <c r="R37">
        <v>-40.846113511274098</v>
      </c>
      <c r="S37">
        <v>0.112066602631044</v>
      </c>
      <c r="T37">
        <v>39.652235876003097</v>
      </c>
      <c r="U37">
        <v>0.26297747009224098</v>
      </c>
      <c r="V37" s="13">
        <v>43139.482650405094</v>
      </c>
      <c r="W37">
        <v>1.6</v>
      </c>
      <c r="X37" s="24">
        <v>1.3424676369585799E-2</v>
      </c>
      <c r="Y37" s="24">
        <v>1.01438264973442E-2</v>
      </c>
      <c r="Z37" s="10">
        <v>-0.16188521495563712</v>
      </c>
      <c r="AA37" s="10">
        <v>-0.33169594205373354</v>
      </c>
      <c r="AB37" s="10">
        <v>-0.16841583698610568</v>
      </c>
      <c r="AC37" s="10">
        <v>-0.34462699565778659</v>
      </c>
      <c r="AD37" s="10">
        <v>-0.16843002052570907</v>
      </c>
      <c r="AE37" s="10">
        <v>-0.3446863931878591</v>
      </c>
      <c r="AF37" s="24">
        <v>1.3564395077480529E-2</v>
      </c>
      <c r="AG37" s="27">
        <v>13.56439507748053</v>
      </c>
      <c r="AJ37" s="11"/>
      <c r="AK37" s="15" t="str">
        <f t="shared" si="0"/>
        <v>01</v>
      </c>
      <c r="AL37">
        <v>1</v>
      </c>
      <c r="AN37">
        <v>0</v>
      </c>
    </row>
    <row r="38" spans="1:40" x14ac:dyDescent="0.25">
      <c r="A38">
        <v>40</v>
      </c>
      <c r="B38" s="12" t="s">
        <v>117</v>
      </c>
      <c r="C38" s="3" t="s">
        <v>36</v>
      </c>
      <c r="D38" s="3" t="s">
        <v>118</v>
      </c>
      <c r="E38" s="3" t="s">
        <v>56</v>
      </c>
      <c r="F38" s="3">
        <v>-0.15681206303242401</v>
      </c>
      <c r="G38" s="3">
        <v>-0.15682480204211</v>
      </c>
      <c r="H38">
        <v>4.76404215979233E-3</v>
      </c>
      <c r="I38">
        <v>-0.28849362779638199</v>
      </c>
      <c r="J38">
        <v>-0.288535303388473</v>
      </c>
      <c r="K38">
        <v>1.6527970103015299E-3</v>
      </c>
      <c r="L38">
        <v>-4.4781618529959998E-3</v>
      </c>
      <c r="M38">
        <v>4.6859749762191202E-3</v>
      </c>
      <c r="N38">
        <v>-18.1444065353055</v>
      </c>
      <c r="O38">
        <v>4.6783350614651503E-3</v>
      </c>
      <c r="P38">
        <v>-34.682747340069803</v>
      </c>
      <c r="Q38">
        <v>1.5959338859442499E-3</v>
      </c>
      <c r="R38">
        <v>-40.321050077985703</v>
      </c>
      <c r="S38">
        <v>0.105715231764427</v>
      </c>
      <c r="T38">
        <v>61.940685296877902</v>
      </c>
      <c r="U38">
        <v>0.16849595939387099</v>
      </c>
      <c r="V38" s="13">
        <v>43140.482650405094</v>
      </c>
      <c r="W38">
        <v>1.6</v>
      </c>
      <c r="X38" s="24">
        <v>0.127510098995021</v>
      </c>
      <c r="Y38" s="24">
        <v>0.122985269395817</v>
      </c>
      <c r="Z38" s="10">
        <v>-2.9641747869568746E-3</v>
      </c>
      <c r="AA38" s="10">
        <v>-8.5078034062213703E-4</v>
      </c>
      <c r="AB38" s="10">
        <v>-3.0837527556500928E-3</v>
      </c>
      <c r="AC38" s="10">
        <v>-8.8394772314042292E-4</v>
      </c>
      <c r="AD38" s="10">
        <v>-3.0837575103702191E-3</v>
      </c>
      <c r="AE38" s="10">
        <v>-8.8394811381129347E-4</v>
      </c>
      <c r="AF38" s="24">
        <v>-2.6170329062778562E-3</v>
      </c>
      <c r="AG38" s="27">
        <v>-2.6170329062778563</v>
      </c>
      <c r="AJ38" s="11"/>
      <c r="AK38" s="15" t="str">
        <f t="shared" si="0"/>
        <v>01</v>
      </c>
      <c r="AN38">
        <v>0</v>
      </c>
    </row>
    <row r="39" spans="1:40" x14ac:dyDescent="0.25">
      <c r="A39">
        <v>41</v>
      </c>
      <c r="B39" s="12" t="s">
        <v>117</v>
      </c>
      <c r="C39" s="3" t="s">
        <v>36</v>
      </c>
      <c r="D39" s="3" t="s">
        <v>118</v>
      </c>
      <c r="E39" s="3" t="s">
        <v>57</v>
      </c>
      <c r="F39" s="3">
        <v>-8.1974575354065299E-2</v>
      </c>
      <c r="G39" s="3">
        <v>-8.1978692480905405E-2</v>
      </c>
      <c r="H39">
        <v>6.3117200693396302E-3</v>
      </c>
      <c r="I39">
        <v>-0.14256965209431699</v>
      </c>
      <c r="J39">
        <v>-0.14257993858388401</v>
      </c>
      <c r="K39">
        <v>2.5384951926214101E-3</v>
      </c>
      <c r="L39">
        <v>-6.6964849086146297E-3</v>
      </c>
      <c r="M39">
        <v>6.2042706892926703E-3</v>
      </c>
      <c r="N39">
        <v>-18.065862193430501</v>
      </c>
      <c r="O39">
        <v>7.8760008631938092E-3</v>
      </c>
      <c r="P39">
        <v>-34.541691140540898</v>
      </c>
      <c r="Q39">
        <v>2.39396534813211E-3</v>
      </c>
      <c r="R39">
        <v>-38.972022471001999</v>
      </c>
      <c r="S39">
        <v>0.15463842008401699</v>
      </c>
      <c r="T39">
        <v>191.82121308147799</v>
      </c>
      <c r="U39">
        <v>0.29869013110549297</v>
      </c>
      <c r="V39" s="13">
        <v>43141.482650405094</v>
      </c>
      <c r="W39">
        <v>1.6</v>
      </c>
      <c r="X39" s="24">
        <v>0.15304201032388301</v>
      </c>
      <c r="Y39" s="24">
        <v>0.13451974784381901</v>
      </c>
      <c r="Z39" s="10">
        <v>7.7031406618965903E-2</v>
      </c>
      <c r="AA39" s="10">
        <v>0.14527328315483423</v>
      </c>
      <c r="AB39" s="10">
        <v>8.0138935624883209E-2</v>
      </c>
      <c r="AC39" s="10">
        <v>0.15093671274061923</v>
      </c>
      <c r="AD39" s="10">
        <v>8.0135724671908284E-2</v>
      </c>
      <c r="AE39" s="10">
        <v>0.15092532294103089</v>
      </c>
      <c r="AF39" s="24">
        <v>4.4715415904396372E-4</v>
      </c>
      <c r="AG39" s="27">
        <v>0.44715415904396372</v>
      </c>
      <c r="AJ39" s="11"/>
      <c r="AK39" s="15" t="str">
        <f t="shared" si="0"/>
        <v>01</v>
      </c>
      <c r="AN39">
        <v>0</v>
      </c>
    </row>
    <row r="40" spans="1:40" x14ac:dyDescent="0.25">
      <c r="A40">
        <v>42</v>
      </c>
      <c r="B40" s="12" t="s">
        <v>117</v>
      </c>
      <c r="C40" s="3" t="s">
        <v>125</v>
      </c>
      <c r="D40" s="3" t="s">
        <v>121</v>
      </c>
      <c r="E40" s="3" t="s">
        <v>58</v>
      </c>
      <c r="F40" s="3">
        <v>-3.4584550500883799</v>
      </c>
      <c r="G40" s="3">
        <v>-3.46444985165276</v>
      </c>
      <c r="H40">
        <v>5.1523839669382204E-3</v>
      </c>
      <c r="I40">
        <v>-6.5729339968980298</v>
      </c>
      <c r="J40">
        <v>-6.5946309132163501</v>
      </c>
      <c r="K40">
        <v>1.7238794777808401E-3</v>
      </c>
      <c r="L40">
        <v>1.7515270525466E-2</v>
      </c>
      <c r="M40">
        <v>5.3664348354074401E-3</v>
      </c>
      <c r="N40">
        <v>-21.386651592906201</v>
      </c>
      <c r="O40">
        <v>5.0596904381119898E-3</v>
      </c>
      <c r="P40">
        <v>-40.750976697177599</v>
      </c>
      <c r="Q40">
        <v>1.6645708194820399E-3</v>
      </c>
      <c r="R40">
        <v>-47.1408048515516</v>
      </c>
      <c r="S40">
        <v>0.114349651726792</v>
      </c>
      <c r="T40">
        <v>34.477436344706398</v>
      </c>
      <c r="U40">
        <v>0.18482991524654099</v>
      </c>
      <c r="V40" s="13">
        <v>43142.482650405094</v>
      </c>
      <c r="W40">
        <v>1.6</v>
      </c>
      <c r="X40" s="24">
        <v>7.9811545154200893E-3</v>
      </c>
      <c r="Y40" s="24">
        <v>6.1566847967079903E-3</v>
      </c>
      <c r="Z40" s="10">
        <v>-3.3051151923094713</v>
      </c>
      <c r="AA40" s="10">
        <v>-6.2870993454177126</v>
      </c>
      <c r="AB40" s="10">
        <v>-3.4384470601644055</v>
      </c>
      <c r="AC40" s="10">
        <v>-6.5321997772958733</v>
      </c>
      <c r="AD40" s="10">
        <v>-3.4443721051250047</v>
      </c>
      <c r="AE40" s="10">
        <v>-6.5536279606849837</v>
      </c>
      <c r="AF40" s="24">
        <v>1.5943458116666864E-2</v>
      </c>
      <c r="AG40" s="27">
        <v>15.943458116666864</v>
      </c>
      <c r="AJ40" s="11"/>
      <c r="AK40" s="15" t="str">
        <f t="shared" si="0"/>
        <v>01</v>
      </c>
      <c r="AL40">
        <v>1</v>
      </c>
      <c r="AN40">
        <v>0</v>
      </c>
    </row>
    <row r="41" spans="1:40" x14ac:dyDescent="0.25">
      <c r="A41">
        <v>43</v>
      </c>
      <c r="B41" s="12" t="s">
        <v>117</v>
      </c>
      <c r="C41" s="3" t="s">
        <v>125</v>
      </c>
      <c r="D41" s="3" t="s">
        <v>121</v>
      </c>
      <c r="E41" s="3" t="s">
        <v>59</v>
      </c>
      <c r="F41" s="3">
        <v>-3.17863898529097</v>
      </c>
      <c r="G41" s="3">
        <v>-3.18370202493062</v>
      </c>
      <c r="H41">
        <v>4.7122337327576702E-3</v>
      </c>
      <c r="I41">
        <v>-6.0415827531419604</v>
      </c>
      <c r="J41">
        <v>-6.0599071301746399</v>
      </c>
      <c r="K41">
        <v>2.9681051803063601E-3</v>
      </c>
      <c r="L41">
        <v>1.5928939801583299E-2</v>
      </c>
      <c r="M41">
        <v>5.4087157523244498E-3</v>
      </c>
      <c r="N41">
        <v>-21.111869535402299</v>
      </c>
      <c r="O41">
        <v>4.6274586895652904E-3</v>
      </c>
      <c r="P41">
        <v>-40.237906156776098</v>
      </c>
      <c r="Q41">
        <v>2.86598995810056E-3</v>
      </c>
      <c r="R41">
        <v>-46.797575382939399</v>
      </c>
      <c r="S41">
        <v>0.11379104014819399</v>
      </c>
      <c r="T41">
        <v>50.916442704152303</v>
      </c>
      <c r="U41">
        <v>0.19411548704647799</v>
      </c>
      <c r="V41" s="13">
        <v>43143.482650405094</v>
      </c>
      <c r="W41">
        <v>1.6</v>
      </c>
      <c r="X41" s="24">
        <v>5.1378537638924297E-2</v>
      </c>
      <c r="Y41" s="24">
        <v>4.52877373132951E-2</v>
      </c>
      <c r="Z41" s="10">
        <v>-3.0252560716498289</v>
      </c>
      <c r="AA41" s="10">
        <v>-5.755595218171039</v>
      </c>
      <c r="AB41" s="10">
        <v>-3.1472981244385245</v>
      </c>
      <c r="AC41" s="10">
        <v>-5.9799751422321679</v>
      </c>
      <c r="AD41" s="10">
        <v>-3.1522612836107404</v>
      </c>
      <c r="AE41" s="10">
        <v>-5.9979267963247294</v>
      </c>
      <c r="AF41" s="24">
        <v>1.464406484871672E-2</v>
      </c>
      <c r="AG41" s="27">
        <v>14.64406484871672</v>
      </c>
      <c r="AJ41" s="11"/>
      <c r="AK41" s="15" t="str">
        <f t="shared" si="0"/>
        <v>01</v>
      </c>
      <c r="AN41">
        <v>0</v>
      </c>
    </row>
    <row r="42" spans="1:40" x14ac:dyDescent="0.25">
      <c r="A42">
        <v>44</v>
      </c>
      <c r="B42" s="12" t="s">
        <v>117</v>
      </c>
      <c r="C42" s="3" t="s">
        <v>125</v>
      </c>
      <c r="D42" s="3" t="s">
        <v>121</v>
      </c>
      <c r="E42" s="3" t="s">
        <v>60</v>
      </c>
      <c r="F42" s="3">
        <v>-3.0186511889999998</v>
      </c>
      <c r="G42" s="3">
        <v>-3.0232166870000001</v>
      </c>
      <c r="H42">
        <v>3.0433529999999999E-3</v>
      </c>
      <c r="I42">
        <v>-5.7498155300000002</v>
      </c>
      <c r="J42">
        <v>-5.766409458</v>
      </c>
      <c r="K42">
        <v>2.259194E-3</v>
      </c>
      <c r="L42">
        <v>2.1447506000000002E-2</v>
      </c>
      <c r="M42">
        <v>2.8996989999999999E-3</v>
      </c>
      <c r="N42">
        <v>-20.954759989999999</v>
      </c>
      <c r="O42">
        <v>2.9886019999999999E-3</v>
      </c>
      <c r="P42">
        <v>-39.95617695</v>
      </c>
      <c r="Q42">
        <v>2.1814680000000002E-3</v>
      </c>
      <c r="R42">
        <v>-46.630293350000002</v>
      </c>
      <c r="S42">
        <v>9.2335807000000006E-2</v>
      </c>
      <c r="T42">
        <v>50.964548729999997</v>
      </c>
      <c r="U42">
        <v>0.17492412800000001</v>
      </c>
      <c r="V42" s="13">
        <v>43144.482650405094</v>
      </c>
      <c r="W42">
        <v>1.6</v>
      </c>
      <c r="X42" s="24">
        <v>4.6044726000000001E-2</v>
      </c>
      <c r="Y42" s="24">
        <v>4.4015638000000003E-2</v>
      </c>
      <c r="Z42" s="10">
        <v>-2.8652436617313537</v>
      </c>
      <c r="AA42" s="10">
        <v>-5.463744050785202</v>
      </c>
      <c r="AB42" s="10">
        <v>-2.9808306434399117</v>
      </c>
      <c r="AC42" s="10">
        <v>-5.6767462562450568</v>
      </c>
      <c r="AD42" s="10">
        <v>-2.9852821674627243</v>
      </c>
      <c r="AE42" s="10">
        <v>-5.6929202196423212</v>
      </c>
      <c r="AF42" s="24">
        <v>2.057970850842139E-2</v>
      </c>
      <c r="AG42" s="27">
        <v>20.57970850842139</v>
      </c>
      <c r="AJ42" s="11"/>
      <c r="AK42" s="15" t="str">
        <f t="shared" si="0"/>
        <v>01</v>
      </c>
      <c r="AL42">
        <v>1</v>
      </c>
      <c r="AN42">
        <v>0</v>
      </c>
    </row>
    <row r="43" spans="1:40" x14ac:dyDescent="0.25">
      <c r="A43">
        <v>45</v>
      </c>
      <c r="B43" s="12" t="s">
        <v>117</v>
      </c>
      <c r="C43" s="3" t="s">
        <v>125</v>
      </c>
      <c r="D43" s="3" t="s">
        <v>121</v>
      </c>
      <c r="E43" s="3" t="s">
        <v>61</v>
      </c>
      <c r="F43" s="3">
        <v>-2.9576005714802598</v>
      </c>
      <c r="G43" s="3">
        <v>-2.9619835649474102</v>
      </c>
      <c r="H43">
        <v>5.7562583405944799E-3</v>
      </c>
      <c r="I43">
        <v>-5.62368779618365</v>
      </c>
      <c r="J43">
        <v>-5.6395603502333298</v>
      </c>
      <c r="K43">
        <v>2.0881640032760101E-3</v>
      </c>
      <c r="L43">
        <v>1.57042999757873E-2</v>
      </c>
      <c r="M43">
        <v>5.63933306736745E-3</v>
      </c>
      <c r="N43">
        <v>-20.894807694516601</v>
      </c>
      <c r="O43">
        <v>5.6527008608247102E-3</v>
      </c>
      <c r="P43">
        <v>-39.834388532761402</v>
      </c>
      <c r="Q43">
        <v>2.0163224349186602E-3</v>
      </c>
      <c r="R43">
        <v>-45.912838383799901</v>
      </c>
      <c r="S43">
        <v>0.147883848791144</v>
      </c>
      <c r="T43">
        <v>156.637304593501</v>
      </c>
      <c r="U43">
        <v>0.239982049491996</v>
      </c>
      <c r="V43" s="13">
        <v>43145.482650405094</v>
      </c>
      <c r="W43">
        <v>1.6</v>
      </c>
      <c r="X43" s="24">
        <v>3.9258176562235098E-2</v>
      </c>
      <c r="Y43" s="24">
        <v>3.61396029976572E-2</v>
      </c>
      <c r="Z43" s="10">
        <v>-2.804183646212377</v>
      </c>
      <c r="AA43" s="10">
        <v>-5.3375800220289982</v>
      </c>
      <c r="AB43" s="10">
        <v>-2.9173074018465943</v>
      </c>
      <c r="AC43" s="10">
        <v>-5.5456637656932442</v>
      </c>
      <c r="AD43" s="10">
        <v>-2.9215710373276473</v>
      </c>
      <c r="AE43" s="10">
        <v>-5.5610980476687413</v>
      </c>
      <c r="AF43" s="24">
        <v>1.4688731841448366E-2</v>
      </c>
      <c r="AG43" s="27">
        <v>14.688731841448366</v>
      </c>
      <c r="AJ43" s="11"/>
      <c r="AK43" s="15" t="str">
        <f t="shared" si="0"/>
        <v>01</v>
      </c>
      <c r="AN43">
        <v>0</v>
      </c>
    </row>
    <row r="44" spans="1:40" x14ac:dyDescent="0.25">
      <c r="A44">
        <v>46</v>
      </c>
      <c r="B44" s="12" t="s">
        <v>117</v>
      </c>
      <c r="C44" s="3" t="s">
        <v>125</v>
      </c>
      <c r="D44" s="3" t="s">
        <v>121</v>
      </c>
      <c r="E44" s="3" t="s">
        <v>62</v>
      </c>
      <c r="F44" s="3">
        <v>-3.2424034991783999</v>
      </c>
      <c r="G44" s="3">
        <v>-3.2476717001712698</v>
      </c>
      <c r="H44">
        <v>3.3510678599143499E-3</v>
      </c>
      <c r="I44">
        <v>-6.1766211908926296</v>
      </c>
      <c r="J44">
        <v>-6.1957754776817797</v>
      </c>
      <c r="K44">
        <v>1.5766174838466999E-3</v>
      </c>
      <c r="L44">
        <v>2.3697752044711501E-2</v>
      </c>
      <c r="M44">
        <v>3.32564269753361E-3</v>
      </c>
      <c r="N44">
        <v>-21.174486899185201</v>
      </c>
      <c r="O44">
        <v>3.2907807564562302E-3</v>
      </c>
      <c r="P44">
        <v>-40.368298707929199</v>
      </c>
      <c r="Q44">
        <v>1.52237525356186E-3</v>
      </c>
      <c r="R44">
        <v>-47.118924923984103</v>
      </c>
      <c r="S44">
        <v>0.12132075591597299</v>
      </c>
      <c r="T44">
        <v>24.252848545106001</v>
      </c>
      <c r="U44">
        <v>0.13523178590652499</v>
      </c>
      <c r="V44" s="13">
        <v>43146.482650405094</v>
      </c>
      <c r="W44">
        <v>1.6</v>
      </c>
      <c r="X44" s="24">
        <v>0.126300345101447</v>
      </c>
      <c r="Y44" s="24">
        <v>0.12045427527466</v>
      </c>
      <c r="Z44" s="10">
        <v>-3.089030397111614</v>
      </c>
      <c r="AA44" s="10">
        <v>-5.8906725099715507</v>
      </c>
      <c r="AB44" s="10">
        <v>-3.2136451741293452</v>
      </c>
      <c r="AC44" s="10">
        <v>-6.1203183763597027</v>
      </c>
      <c r="AD44" s="10">
        <v>-3.2188200215050031</v>
      </c>
      <c r="AE44" s="10">
        <v>-6.1391242962822767</v>
      </c>
      <c r="AF44" s="24">
        <v>2.2637606932039311E-2</v>
      </c>
      <c r="AG44" s="27">
        <v>22.637606932039311</v>
      </c>
      <c r="AJ44" s="11"/>
      <c r="AK44" s="15" t="str">
        <f t="shared" si="0"/>
        <v>01</v>
      </c>
      <c r="AN44">
        <v>0</v>
      </c>
    </row>
    <row r="45" spans="1:40" x14ac:dyDescent="0.25">
      <c r="A45">
        <v>47</v>
      </c>
      <c r="B45" s="12" t="s">
        <v>117</v>
      </c>
      <c r="C45" s="3" t="s">
        <v>125</v>
      </c>
      <c r="D45" s="3" t="s">
        <v>121</v>
      </c>
      <c r="E45" s="3" t="s">
        <v>63</v>
      </c>
      <c r="F45" s="3">
        <v>2.4471227804262901</v>
      </c>
      <c r="G45" s="3">
        <v>2.4441332318739599</v>
      </c>
      <c r="H45">
        <v>3.40679486598782E-3</v>
      </c>
      <c r="I45">
        <v>4.7675461249098001</v>
      </c>
      <c r="J45">
        <v>4.7562173355221997</v>
      </c>
      <c r="K45">
        <v>1.3441131512094201E-3</v>
      </c>
      <c r="L45">
        <v>-6.7149521281763894E-2</v>
      </c>
      <c r="M45">
        <v>3.3121291036910202E-3</v>
      </c>
      <c r="N45">
        <v>-15.5816977729942</v>
      </c>
      <c r="O45">
        <v>6.4972926313331897E-3</v>
      </c>
      <c r="P45">
        <v>-29.800567664311501</v>
      </c>
      <c r="Q45">
        <v>1.26812158200536E-3</v>
      </c>
      <c r="R45">
        <v>-35.371338576110197</v>
      </c>
      <c r="S45">
        <v>0.12272102379897</v>
      </c>
      <c r="T45">
        <v>44.937589908286398</v>
      </c>
      <c r="U45">
        <v>0.15642956730722199</v>
      </c>
      <c r="V45" s="13">
        <v>43147.482650405094</v>
      </c>
      <c r="W45">
        <v>1.6</v>
      </c>
      <c r="X45" s="24">
        <v>2.12596568087242E-2</v>
      </c>
      <c r="Y45" s="24">
        <v>1.6025768505225101E-2</v>
      </c>
      <c r="Z45" s="10">
        <v>2.6070949653269615</v>
      </c>
      <c r="AA45" s="10">
        <v>5.056735737089868</v>
      </c>
      <c r="AB45" s="10">
        <v>2.7122679536122334</v>
      </c>
      <c r="AC45" s="10">
        <v>5.2538708617253302</v>
      </c>
      <c r="AD45" s="10">
        <v>2.7085963922266378</v>
      </c>
      <c r="AE45" s="10">
        <v>5.2401174336673515</v>
      </c>
      <c r="AF45" s="24">
        <v>-5.8185612749723781E-2</v>
      </c>
      <c r="AG45" s="27">
        <v>-58.185612749723781</v>
      </c>
      <c r="AJ45" s="11"/>
      <c r="AK45" s="15" t="str">
        <f t="shared" si="0"/>
        <v>01</v>
      </c>
      <c r="AL45">
        <v>2</v>
      </c>
      <c r="AN45">
        <v>0</v>
      </c>
    </row>
    <row r="46" spans="1:40" x14ac:dyDescent="0.25">
      <c r="A46">
        <v>48</v>
      </c>
      <c r="B46" s="12" t="s">
        <v>117</v>
      </c>
      <c r="C46" s="3" t="s">
        <v>125</v>
      </c>
      <c r="D46" s="3" t="s">
        <v>121</v>
      </c>
      <c r="E46" s="3" t="s">
        <v>64</v>
      </c>
      <c r="F46" s="3">
        <v>2.6480242725610799</v>
      </c>
      <c r="G46" s="3">
        <v>2.6445237043830598</v>
      </c>
      <c r="H46">
        <v>6.13045860289915E-3</v>
      </c>
      <c r="I46">
        <v>5.1637558745109402</v>
      </c>
      <c r="J46">
        <v>5.1504693406605604</v>
      </c>
      <c r="K46">
        <v>1.8432684672929499E-3</v>
      </c>
      <c r="L46">
        <v>-7.4924107485709296E-2</v>
      </c>
      <c r="M46">
        <v>5.8626660653448501E-3</v>
      </c>
      <c r="N46">
        <v>-15.3900303710413</v>
      </c>
      <c r="O46">
        <v>6.0201691048978496E-3</v>
      </c>
      <c r="P46">
        <v>-29.418078006130699</v>
      </c>
      <c r="Q46">
        <v>1.7798523288180201E-3</v>
      </c>
      <c r="R46">
        <v>-35.127409250295301</v>
      </c>
      <c r="S46">
        <v>0.13530278419012901</v>
      </c>
      <c r="T46">
        <v>70.661558281266196</v>
      </c>
      <c r="U46">
        <v>0.17448107606729699</v>
      </c>
      <c r="V46" s="13">
        <v>43148.482650405094</v>
      </c>
      <c r="W46">
        <v>1.6</v>
      </c>
      <c r="X46" s="24">
        <v>0.161207015769811</v>
      </c>
      <c r="Y46" s="24">
        <v>0.15382318074731</v>
      </c>
      <c r="Z46" s="10">
        <v>2.8023037466315959</v>
      </c>
      <c r="AA46" s="10">
        <v>5.4529674751138124</v>
      </c>
      <c r="AB46" s="10">
        <v>2.9153516651140343</v>
      </c>
      <c r="AC46" s="10">
        <v>5.6655495594325647</v>
      </c>
      <c r="AD46" s="10">
        <v>2.9111102688899262</v>
      </c>
      <c r="AE46" s="10">
        <v>5.6495606955682867</v>
      </c>
      <c r="AF46" s="24">
        <v>-7.1857778370129299E-2</v>
      </c>
      <c r="AG46" s="27">
        <v>-71.857778370129296</v>
      </c>
      <c r="AJ46" s="11"/>
      <c r="AK46" s="15" t="str">
        <f t="shared" si="0"/>
        <v>01</v>
      </c>
      <c r="AN46">
        <v>0</v>
      </c>
    </row>
    <row r="47" spans="1:40" x14ac:dyDescent="0.25">
      <c r="A47">
        <v>49</v>
      </c>
      <c r="B47" s="12" t="s">
        <v>117</v>
      </c>
      <c r="C47" s="3" t="s">
        <v>125</v>
      </c>
      <c r="D47" s="3" t="s">
        <v>121</v>
      </c>
      <c r="E47" s="3" t="s">
        <v>65</v>
      </c>
      <c r="F47" s="3">
        <v>2.7383685678810101</v>
      </c>
      <c r="G47" s="3">
        <v>2.7346255836803399</v>
      </c>
      <c r="H47">
        <v>4.9939727504784799E-3</v>
      </c>
      <c r="I47">
        <v>5.3243672153762596</v>
      </c>
      <c r="J47">
        <v>5.3102428346285402</v>
      </c>
      <c r="K47">
        <v>1.6235289321410299E-3</v>
      </c>
      <c r="L47">
        <v>-6.9182633003532806E-2</v>
      </c>
      <c r="M47">
        <v>5.1454540746016198E-3</v>
      </c>
      <c r="N47">
        <v>-15.3013114071401</v>
      </c>
      <c r="O47">
        <v>4.90412910527012E-3</v>
      </c>
      <c r="P47">
        <v>-29.2629923666018</v>
      </c>
      <c r="Q47">
        <v>1.5676727519896201E-3</v>
      </c>
      <c r="R47">
        <v>-35.309984716285598</v>
      </c>
      <c r="S47">
        <v>0.124024609602072</v>
      </c>
      <c r="T47">
        <v>49.786244766505902</v>
      </c>
      <c r="U47">
        <v>0.171209709120166</v>
      </c>
      <c r="V47" s="13">
        <v>43149.482650405094</v>
      </c>
      <c r="W47">
        <v>1.6</v>
      </c>
      <c r="X47" s="24">
        <v>3.8855078563837398E-3</v>
      </c>
      <c r="Y47" s="24">
        <v>5.1665673699703698E-3</v>
      </c>
      <c r="Z47" s="10">
        <v>2.8926619434104239</v>
      </c>
      <c r="AA47" s="10">
        <v>5.6136250280145461</v>
      </c>
      <c r="AB47" s="10">
        <v>3.009355007811092</v>
      </c>
      <c r="AC47" s="10">
        <v>5.8324702924481722</v>
      </c>
      <c r="AD47" s="10">
        <v>3.0048359630330301</v>
      </c>
      <c r="AE47" s="10">
        <v>5.8155272853946487</v>
      </c>
      <c r="AF47" s="24">
        <v>-6.5762443655344338E-2</v>
      </c>
      <c r="AG47" s="27">
        <v>-65.762443655344342</v>
      </c>
      <c r="AJ47" s="11"/>
      <c r="AK47" s="15" t="str">
        <f t="shared" si="0"/>
        <v>01</v>
      </c>
      <c r="AL47">
        <v>1</v>
      </c>
      <c r="AN47">
        <v>0</v>
      </c>
    </row>
    <row r="48" spans="1:40" x14ac:dyDescent="0.25">
      <c r="A48">
        <v>50</v>
      </c>
      <c r="B48" s="12" t="s">
        <v>117</v>
      </c>
      <c r="C48" s="3" t="s">
        <v>125</v>
      </c>
      <c r="D48" s="3" t="s">
        <v>121</v>
      </c>
      <c r="E48" s="3" t="s">
        <v>66</v>
      </c>
      <c r="F48" s="3">
        <v>2.4401069309999999</v>
      </c>
      <c r="G48" s="3">
        <v>2.4371334170000001</v>
      </c>
      <c r="H48">
        <v>8.1429429999999997E-3</v>
      </c>
      <c r="I48">
        <v>4.7629378249999998</v>
      </c>
      <c r="J48">
        <v>4.7516303600000001</v>
      </c>
      <c r="K48">
        <v>5.4115090000000001E-3</v>
      </c>
      <c r="L48">
        <v>-7.1727413000000004E-2</v>
      </c>
      <c r="M48">
        <v>7.8498760000000004E-3</v>
      </c>
      <c r="N48">
        <v>-15.594207190000001</v>
      </c>
      <c r="O48">
        <v>7.9964479999999998E-3</v>
      </c>
      <c r="P48">
        <v>-29.805106240000001</v>
      </c>
      <c r="Q48">
        <v>5.2253309999999997E-3</v>
      </c>
      <c r="R48">
        <v>-32.974991180000004</v>
      </c>
      <c r="S48">
        <v>0.13739963499999999</v>
      </c>
      <c r="T48">
        <v>267.09170130000001</v>
      </c>
      <c r="U48">
        <v>0.54788551500000005</v>
      </c>
      <c r="V48" s="13">
        <v>43150.482650405094</v>
      </c>
      <c r="W48">
        <v>1.6</v>
      </c>
      <c r="X48" s="24">
        <v>0.13687880099999999</v>
      </c>
      <c r="Y48" s="24">
        <v>0.13335554699999999</v>
      </c>
      <c r="Z48" s="10">
        <v>2.5943544156892262</v>
      </c>
      <c r="AA48" s="10">
        <v>5.0520340995559021</v>
      </c>
      <c r="AB48" s="10">
        <v>2.699013436629381</v>
      </c>
      <c r="AC48" s="10">
        <v>5.2489859324495294</v>
      </c>
      <c r="AD48" s="10">
        <v>2.6953776404363632</v>
      </c>
      <c r="AE48" s="10">
        <v>5.2352580232375168</v>
      </c>
      <c r="AF48" s="24">
        <v>-6.8838595833045968E-2</v>
      </c>
      <c r="AG48" s="27">
        <v>-68.838595833045972</v>
      </c>
      <c r="AJ48" s="11"/>
      <c r="AK48" s="15" t="str">
        <f t="shared" si="0"/>
        <v>01</v>
      </c>
      <c r="AN48">
        <v>0</v>
      </c>
    </row>
    <row r="49" spans="1:40" x14ac:dyDescent="0.25">
      <c r="A49">
        <v>51</v>
      </c>
      <c r="B49" s="12" t="s">
        <v>117</v>
      </c>
      <c r="C49" s="3" t="s">
        <v>125</v>
      </c>
      <c r="D49" s="3" t="s">
        <v>121</v>
      </c>
      <c r="E49" s="3" t="s">
        <v>67</v>
      </c>
      <c r="F49" s="3">
        <v>2.6979228512434101</v>
      </c>
      <c r="G49" s="3">
        <v>2.69428970845326</v>
      </c>
      <c r="H49">
        <v>3.9119311088481002E-3</v>
      </c>
      <c r="I49">
        <v>5.23970033707125</v>
      </c>
      <c r="J49">
        <v>5.2260208062063702</v>
      </c>
      <c r="K49">
        <v>1.8762709788831401E-3</v>
      </c>
      <c r="L49">
        <v>-6.5049277223705404E-2</v>
      </c>
      <c r="M49">
        <v>3.9076785730220104E-3</v>
      </c>
      <c r="N49">
        <v>-15.341029488526701</v>
      </c>
      <c r="O49">
        <v>3.8415538424549202E-3</v>
      </c>
      <c r="P49">
        <v>-29.344722893164199</v>
      </c>
      <c r="Q49">
        <v>1.7239860049714599E-3</v>
      </c>
      <c r="R49">
        <v>-33.696436620332598</v>
      </c>
      <c r="S49">
        <v>8.8508766352745502E-2</v>
      </c>
      <c r="T49">
        <v>56.435748879326098</v>
      </c>
      <c r="U49">
        <v>0.14602887573799</v>
      </c>
      <c r="V49" s="13">
        <v>43151.482650405094</v>
      </c>
      <c r="W49">
        <v>1.6</v>
      </c>
      <c r="X49" s="24">
        <v>2.7243982430952701E-2</v>
      </c>
      <c r="Y49" s="24">
        <v>3.86679320726913E-2</v>
      </c>
      <c r="Z49" s="10">
        <v>2.8522100033088194</v>
      </c>
      <c r="AA49" s="10">
        <v>5.5289580889303913</v>
      </c>
      <c r="AB49" s="10">
        <v>2.9672711933516274</v>
      </c>
      <c r="AC49" s="10">
        <v>5.7445026415102349</v>
      </c>
      <c r="AD49" s="10">
        <v>2.9628775334920627</v>
      </c>
      <c r="AE49" s="10">
        <v>5.7280659034264865</v>
      </c>
      <c r="AF49" s="24">
        <v>-6.1541263517122413E-2</v>
      </c>
      <c r="AG49" s="27">
        <v>-61.541263517122417</v>
      </c>
      <c r="AJ49" s="11"/>
      <c r="AK49" s="15" t="str">
        <f t="shared" si="0"/>
        <v>01</v>
      </c>
      <c r="AL49">
        <v>1</v>
      </c>
      <c r="AN49">
        <v>0</v>
      </c>
    </row>
    <row r="50" spans="1:40" x14ac:dyDescent="0.25">
      <c r="A50">
        <v>52</v>
      </c>
      <c r="B50" s="12" t="s">
        <v>117</v>
      </c>
      <c r="C50" s="3" t="s">
        <v>125</v>
      </c>
      <c r="D50" s="3" t="s">
        <v>121</v>
      </c>
      <c r="E50" s="3" t="s">
        <v>68</v>
      </c>
      <c r="F50" s="3">
        <v>2.7896474711415702</v>
      </c>
      <c r="G50" s="3">
        <v>2.7857633345499</v>
      </c>
      <c r="H50">
        <v>3.8768220660583101E-3</v>
      </c>
      <c r="I50">
        <v>5.4371986658015699</v>
      </c>
      <c r="J50">
        <v>5.4224703971954602</v>
      </c>
      <c r="K50">
        <v>1.85803373592252E-3</v>
      </c>
      <c r="L50">
        <v>-7.7301035169305393E-2</v>
      </c>
      <c r="M50">
        <v>3.7448902912905098E-3</v>
      </c>
      <c r="N50">
        <v>-15.25095503266</v>
      </c>
      <c r="O50">
        <v>3.80707642593548E-3</v>
      </c>
      <c r="P50">
        <v>-29.154042789604901</v>
      </c>
      <c r="Q50">
        <v>1.79410961050172E-3</v>
      </c>
      <c r="R50">
        <v>-33.398980292922801</v>
      </c>
      <c r="S50">
        <v>0.12102626432050601</v>
      </c>
      <c r="T50">
        <v>72.106197644773403</v>
      </c>
      <c r="U50">
        <v>0.152601601323784</v>
      </c>
      <c r="V50" s="13">
        <v>43152.482650405094</v>
      </c>
      <c r="W50">
        <v>1.6</v>
      </c>
      <c r="X50" s="24">
        <v>5.25091157001467E-2</v>
      </c>
      <c r="Y50" s="24">
        <v>4.8796739488518703E-2</v>
      </c>
      <c r="Z50" s="10">
        <v>2.9439487370592765</v>
      </c>
      <c r="AA50" s="10">
        <v>5.7264889429653465</v>
      </c>
      <c r="AB50" s="10">
        <v>3.0627107653524597</v>
      </c>
      <c r="AC50" s="10">
        <v>5.94973416877672</v>
      </c>
      <c r="AD50" s="10">
        <v>3.0580302210701182</v>
      </c>
      <c r="AE50" s="10">
        <v>5.9321043941902767</v>
      </c>
      <c r="AF50" s="24">
        <v>-7.4120899062347867E-2</v>
      </c>
      <c r="AG50" s="27">
        <v>-74.12089906234786</v>
      </c>
      <c r="AJ50" s="11"/>
      <c r="AK50" s="15" t="str">
        <f t="shared" si="0"/>
        <v>01</v>
      </c>
      <c r="AN50">
        <v>0</v>
      </c>
    </row>
    <row r="51" spans="1:40" x14ac:dyDescent="0.25">
      <c r="A51">
        <v>53</v>
      </c>
      <c r="B51" s="12" t="s">
        <v>117</v>
      </c>
      <c r="C51" s="3" t="s">
        <v>125</v>
      </c>
      <c r="D51" s="3" t="s">
        <v>121</v>
      </c>
      <c r="E51" s="3" t="s">
        <v>69</v>
      </c>
      <c r="F51" s="3">
        <v>-2.5826403199999999</v>
      </c>
      <c r="G51" s="3">
        <v>-2.585981914</v>
      </c>
      <c r="H51">
        <v>6.4867140000000002E-3</v>
      </c>
      <c r="I51">
        <v>-4.8922620910000001</v>
      </c>
      <c r="J51">
        <v>-4.9042684530000002</v>
      </c>
      <c r="K51">
        <v>1.9265199999999999E-3</v>
      </c>
      <c r="L51">
        <v>3.47183E-3</v>
      </c>
      <c r="M51">
        <v>6.1777910000000002E-3</v>
      </c>
      <c r="N51">
        <v>-20.526593129999998</v>
      </c>
      <c r="O51">
        <v>6.3700149999999997E-3</v>
      </c>
      <c r="P51">
        <v>-39.128126930000001</v>
      </c>
      <c r="Q51">
        <v>1.86024E-3</v>
      </c>
      <c r="R51">
        <v>-45.121463200000001</v>
      </c>
      <c r="S51">
        <v>0.115503579</v>
      </c>
      <c r="T51">
        <v>52.01487959</v>
      </c>
      <c r="U51">
        <v>0.15020805600000001</v>
      </c>
      <c r="V51" s="13">
        <v>43153.482650405094</v>
      </c>
      <c r="W51">
        <v>1.6</v>
      </c>
      <c r="X51" s="24">
        <v>0.13184591900000001</v>
      </c>
      <c r="Y51" s="24">
        <v>0.120714926</v>
      </c>
      <c r="Z51" s="10">
        <v>-2.429165694983082</v>
      </c>
      <c r="AA51" s="10">
        <v>-4.6059438682756193</v>
      </c>
      <c r="AB51" s="10">
        <v>-2.5271608269515102</v>
      </c>
      <c r="AC51" s="10">
        <v>-4.7855050250662652</v>
      </c>
      <c r="AD51" s="10">
        <v>-2.5303594880312144</v>
      </c>
      <c r="AE51" s="10">
        <v>-4.796992216900569</v>
      </c>
      <c r="AF51" s="24">
        <v>2.4524024922860654E-3</v>
      </c>
      <c r="AG51" s="27">
        <v>2.4524024922860654</v>
      </c>
      <c r="AJ51" s="11"/>
      <c r="AK51" s="15" t="str">
        <f t="shared" si="0"/>
        <v>01</v>
      </c>
      <c r="AL51">
        <v>1</v>
      </c>
      <c r="AN51">
        <v>0</v>
      </c>
    </row>
    <row r="52" spans="1:40" x14ac:dyDescent="0.25">
      <c r="A52">
        <v>54</v>
      </c>
      <c r="B52" s="12" t="s">
        <v>117</v>
      </c>
      <c r="C52" s="3" t="s">
        <v>125</v>
      </c>
      <c r="D52" s="3" t="s">
        <v>121</v>
      </c>
      <c r="E52" s="3" t="s">
        <v>70</v>
      </c>
      <c r="F52" s="3">
        <v>-2.5745855909612301</v>
      </c>
      <c r="G52" s="3">
        <v>-2.5779060590735501</v>
      </c>
      <c r="H52">
        <v>5.1659477311062803E-3</v>
      </c>
      <c r="I52">
        <v>-4.8531525348504099</v>
      </c>
      <c r="J52">
        <v>-4.8649673999883003</v>
      </c>
      <c r="K52">
        <v>2.00175608225946E-3</v>
      </c>
      <c r="L52">
        <v>-9.2032718797220598E-3</v>
      </c>
      <c r="M52">
        <v>5.5218458054368397E-3</v>
      </c>
      <c r="N52">
        <v>-20.518683312673001</v>
      </c>
      <c r="O52">
        <v>5.0730101845273701E-3</v>
      </c>
      <c r="P52">
        <v>-39.090362904560997</v>
      </c>
      <c r="Q52">
        <v>1.9328873074927299E-3</v>
      </c>
      <c r="R52">
        <v>-44.846425265727099</v>
      </c>
      <c r="S52">
        <v>9.1416673609810095E-2</v>
      </c>
      <c r="T52">
        <v>58.634583959059803</v>
      </c>
      <c r="U52">
        <v>0.163854185665436</v>
      </c>
      <c r="V52" s="13">
        <v>43154.482650405094</v>
      </c>
      <c r="W52">
        <v>1.6</v>
      </c>
      <c r="X52" s="24">
        <v>4.3414418890491799E-4</v>
      </c>
      <c r="Y52" s="24">
        <v>5.8556538009001499E-5</v>
      </c>
      <c r="Z52" s="10">
        <v>-2.4211097304058793</v>
      </c>
      <c r="AA52" s="10">
        <v>-4.5668230577793345</v>
      </c>
      <c r="AB52" s="10">
        <v>-2.5187798761811027</v>
      </c>
      <c r="AC52" s="10">
        <v>-4.7448591030644574</v>
      </c>
      <c r="AD52" s="10">
        <v>-2.5219573388876051</v>
      </c>
      <c r="AE52" s="10">
        <v>-4.7561516823101879</v>
      </c>
      <c r="AF52" s="24">
        <v>-1.0709250627825906E-2</v>
      </c>
      <c r="AG52" s="27">
        <v>-10.709250627825906</v>
      </c>
      <c r="AJ52" s="11"/>
      <c r="AK52" s="15" t="str">
        <f t="shared" si="0"/>
        <v>01</v>
      </c>
      <c r="AN52">
        <v>0</v>
      </c>
    </row>
    <row r="53" spans="1:40" x14ac:dyDescent="0.25">
      <c r="A53">
        <v>55</v>
      </c>
      <c r="B53" s="12" t="s">
        <v>117</v>
      </c>
      <c r="C53" s="3" t="s">
        <v>125</v>
      </c>
      <c r="D53" s="3" t="s">
        <v>121</v>
      </c>
      <c r="E53" s="3" t="s">
        <v>71</v>
      </c>
      <c r="F53" s="3">
        <v>-2.698318113</v>
      </c>
      <c r="G53" s="3">
        <v>-2.7019658620000002</v>
      </c>
      <c r="H53">
        <v>6.0873439999999997E-3</v>
      </c>
      <c r="I53">
        <v>-5.0924237440000004</v>
      </c>
      <c r="J53">
        <v>-5.1054344010000001</v>
      </c>
      <c r="K53">
        <v>1.991016E-3</v>
      </c>
      <c r="L53">
        <v>-6.2964980000000002E-3</v>
      </c>
      <c r="M53">
        <v>5.9517839999999999E-3</v>
      </c>
      <c r="N53">
        <v>-20.640189840000001</v>
      </c>
      <c r="O53">
        <v>5.9778299999999999E-3</v>
      </c>
      <c r="P53">
        <v>-39.32140218</v>
      </c>
      <c r="Q53">
        <v>1.9225170000000001E-3</v>
      </c>
      <c r="R53">
        <v>-45.45282126</v>
      </c>
      <c r="S53">
        <v>0.108067608</v>
      </c>
      <c r="T53">
        <v>173.97752009999999</v>
      </c>
      <c r="U53">
        <v>0.289763679</v>
      </c>
      <c r="V53" s="13">
        <v>43155.482650405094</v>
      </c>
      <c r="W53">
        <v>1.6</v>
      </c>
      <c r="X53" s="24">
        <v>1.0967734999999999E-2</v>
      </c>
      <c r="Y53" s="24">
        <v>1.0510070999999999E-2</v>
      </c>
      <c r="Z53" s="10">
        <v>-2.5448612962869488</v>
      </c>
      <c r="AA53" s="10">
        <v>-4.8061631071141253</v>
      </c>
      <c r="AB53" s="10">
        <v>-2.6475237120645279</v>
      </c>
      <c r="AC53" s="10">
        <v>-4.9935297429044638</v>
      </c>
      <c r="AD53" s="10">
        <v>-2.6510346011113084</v>
      </c>
      <c r="AE53" s="10">
        <v>-5.0060390737369111</v>
      </c>
      <c r="AF53" s="24">
        <v>-7.8459701782191971E-3</v>
      </c>
      <c r="AG53" s="27">
        <v>-7.8459701782191971</v>
      </c>
      <c r="AJ53" s="11"/>
      <c r="AK53" s="15" t="str">
        <f t="shared" si="0"/>
        <v>01</v>
      </c>
      <c r="AN53">
        <v>0</v>
      </c>
    </row>
    <row r="54" spans="1:40" x14ac:dyDescent="0.25">
      <c r="A54">
        <v>56</v>
      </c>
      <c r="B54" s="12" t="s">
        <v>117</v>
      </c>
      <c r="C54" s="3" t="s">
        <v>125</v>
      </c>
      <c r="D54" s="3" t="s">
        <v>121</v>
      </c>
      <c r="E54" s="3" t="s">
        <v>72</v>
      </c>
      <c r="F54" s="3">
        <v>-2.7092779220000001</v>
      </c>
      <c r="G54" s="3">
        <v>-2.7129549630000001</v>
      </c>
      <c r="H54">
        <v>3.9939179999999999E-3</v>
      </c>
      <c r="I54">
        <v>-5.1333179070000003</v>
      </c>
      <c r="J54">
        <v>-5.1465386930000001</v>
      </c>
      <c r="K54">
        <v>1.553193E-3</v>
      </c>
      <c r="L54">
        <v>4.4174669999999996E-3</v>
      </c>
      <c r="M54">
        <v>4.0155119999999997E-3</v>
      </c>
      <c r="N54">
        <v>-20.65095247</v>
      </c>
      <c r="O54">
        <v>3.9220660000000001E-3</v>
      </c>
      <c r="P54">
        <v>-39.360889419999999</v>
      </c>
      <c r="Q54">
        <v>1.4997560000000001E-3</v>
      </c>
      <c r="R54">
        <v>-46.12238782</v>
      </c>
      <c r="S54">
        <v>9.9157612000000006E-2</v>
      </c>
      <c r="T54">
        <v>50.746227560000001</v>
      </c>
      <c r="U54">
        <v>0.24262848100000001</v>
      </c>
      <c r="V54" s="13">
        <v>43156.482650405094</v>
      </c>
      <c r="W54">
        <v>1.6</v>
      </c>
      <c r="X54" s="24">
        <v>0.119525957</v>
      </c>
      <c r="Y54" s="24">
        <v>0.32296725599999998</v>
      </c>
      <c r="Z54" s="10">
        <v>-2.5558227840752901</v>
      </c>
      <c r="AA54" s="10">
        <v>-4.8470690437854014</v>
      </c>
      <c r="AB54" s="10">
        <v>-2.6589273979477159</v>
      </c>
      <c r="AC54" s="10">
        <v>-5.036030383618681</v>
      </c>
      <c r="AD54" s="10">
        <v>-2.6624686240364026</v>
      </c>
      <c r="AE54" s="10">
        <v>-5.0487539200171092</v>
      </c>
      <c r="AF54" s="24">
        <v>3.2734457326313304E-3</v>
      </c>
      <c r="AG54" s="27">
        <v>3.2734457326313304</v>
      </c>
      <c r="AJ54" s="11"/>
      <c r="AK54" s="15" t="str">
        <f t="shared" si="0"/>
        <v>01</v>
      </c>
      <c r="AL54">
        <v>1</v>
      </c>
      <c r="AN54">
        <v>0</v>
      </c>
    </row>
    <row r="55" spans="1:40" x14ac:dyDescent="0.25">
      <c r="A55">
        <v>57</v>
      </c>
      <c r="B55" s="12" t="s">
        <v>117</v>
      </c>
      <c r="C55" s="3" t="s">
        <v>125</v>
      </c>
      <c r="D55" s="3" t="s">
        <v>121</v>
      </c>
      <c r="E55" s="3" t="s">
        <v>73</v>
      </c>
      <c r="F55" s="3">
        <v>-2.735298931</v>
      </c>
      <c r="G55" s="3">
        <v>-2.7390469890000002</v>
      </c>
      <c r="H55">
        <v>3.857091E-3</v>
      </c>
      <c r="I55">
        <v>-5.1650818029999996</v>
      </c>
      <c r="J55">
        <v>-5.1784670009999996</v>
      </c>
      <c r="K55">
        <v>1.6343480000000001E-3</v>
      </c>
      <c r="L55">
        <v>-4.816412E-3</v>
      </c>
      <c r="M55">
        <v>3.9284189999999998E-3</v>
      </c>
      <c r="N55">
        <v>-20.676505349999999</v>
      </c>
      <c r="O55">
        <v>3.7877000000000002E-3</v>
      </c>
      <c r="P55">
        <v>-39.391560499999997</v>
      </c>
      <c r="Q55">
        <v>1.578119E-3</v>
      </c>
      <c r="R55">
        <v>-46.372888009999997</v>
      </c>
      <c r="S55">
        <v>0.12630508200000001</v>
      </c>
      <c r="T55">
        <v>64.800944610000002</v>
      </c>
      <c r="U55">
        <v>0.21779300600000001</v>
      </c>
      <c r="V55" s="13">
        <v>43157.482650405094</v>
      </c>
      <c r="W55">
        <v>1.6</v>
      </c>
      <c r="X55" s="24">
        <v>6.1633920000000002E-3</v>
      </c>
      <c r="Y55" s="24">
        <v>5.1705739999999998E-3</v>
      </c>
      <c r="Z55" s="10">
        <v>-2.5818477967419762</v>
      </c>
      <c r="AA55" s="10">
        <v>-4.8788420736584071</v>
      </c>
      <c r="AB55" s="10">
        <v>-2.6860022873502785</v>
      </c>
      <c r="AC55" s="10">
        <v>-5.0690420742660907</v>
      </c>
      <c r="AD55" s="10">
        <v>-2.6896160640195559</v>
      </c>
      <c r="AE55" s="10">
        <v>-5.0819332504365331</v>
      </c>
      <c r="AF55" s="24">
        <v>-6.3553077890663445E-3</v>
      </c>
      <c r="AG55" s="27">
        <v>-6.3553077890663445</v>
      </c>
      <c r="AJ55" s="11"/>
      <c r="AK55" s="15" t="str">
        <f t="shared" si="0"/>
        <v>01</v>
      </c>
      <c r="AN55">
        <v>0</v>
      </c>
    </row>
    <row r="56" spans="1:40" x14ac:dyDescent="0.25">
      <c r="A56">
        <v>58</v>
      </c>
      <c r="B56" s="12" t="s">
        <v>117</v>
      </c>
      <c r="C56" s="3" t="s">
        <v>125</v>
      </c>
      <c r="D56" s="3" t="s">
        <v>121</v>
      </c>
      <c r="E56" s="3" t="s">
        <v>74</v>
      </c>
      <c r="F56" s="3">
        <v>-3.6831766207634402</v>
      </c>
      <c r="G56" s="3">
        <v>-3.6899765878973301</v>
      </c>
      <c r="H56">
        <v>4.3452552402126598E-3</v>
      </c>
      <c r="I56">
        <v>-6.98571767531653</v>
      </c>
      <c r="J56">
        <v>-7.0102321021565297</v>
      </c>
      <c r="K56">
        <v>1.84725842443551E-3</v>
      </c>
      <c r="L56">
        <v>1.14259620413184E-2</v>
      </c>
      <c r="M56">
        <v>4.0964145333977197E-3</v>
      </c>
      <c r="N56">
        <v>-21.6073303291336</v>
      </c>
      <c r="O56">
        <v>4.2670822926110397E-3</v>
      </c>
      <c r="P56">
        <v>-41.149558891994801</v>
      </c>
      <c r="Q56">
        <v>1.7837050147604999E-3</v>
      </c>
      <c r="R56">
        <v>-48.245559752976298</v>
      </c>
      <c r="S56">
        <v>0.114326757946813</v>
      </c>
      <c r="T56">
        <v>58.897101833669197</v>
      </c>
      <c r="U56">
        <v>0.168926526261402</v>
      </c>
      <c r="V56" s="13">
        <v>43158.482650405094</v>
      </c>
      <c r="W56">
        <v>1.6</v>
      </c>
      <c r="X56" s="24">
        <v>0.19445811385298101</v>
      </c>
      <c r="Y56" s="24">
        <v>0.18803998285058199</v>
      </c>
      <c r="Z56" s="10">
        <v>-3.5298713413460803</v>
      </c>
      <c r="AA56" s="10">
        <v>-6.700001792372734</v>
      </c>
      <c r="AB56" s="10">
        <v>-3.672270111689818</v>
      </c>
      <c r="AC56" s="10">
        <v>-6.9611990858578272</v>
      </c>
      <c r="AD56" s="10">
        <v>-3.6790294487246773</v>
      </c>
      <c r="AE56" s="10">
        <v>-6.9855412651617916</v>
      </c>
      <c r="AF56" s="24">
        <v>9.3363392807490619E-3</v>
      </c>
      <c r="AG56" s="27">
        <v>9.3363392807490619</v>
      </c>
      <c r="AJ56" s="11"/>
      <c r="AK56" s="15" t="str">
        <f t="shared" si="0"/>
        <v>01</v>
      </c>
      <c r="AL56">
        <v>1</v>
      </c>
      <c r="AN56">
        <v>0</v>
      </c>
    </row>
    <row r="57" spans="1:40" x14ac:dyDescent="0.25">
      <c r="A57">
        <v>59</v>
      </c>
      <c r="B57" s="12" t="s">
        <v>117</v>
      </c>
      <c r="C57" s="3" t="s">
        <v>125</v>
      </c>
      <c r="D57" s="3" t="s">
        <v>121</v>
      </c>
      <c r="E57" s="3" t="s">
        <v>75</v>
      </c>
      <c r="F57" s="3">
        <v>-3.8996618128738301</v>
      </c>
      <c r="G57" s="3">
        <v>-3.9072856004542702</v>
      </c>
      <c r="H57">
        <v>3.7785797263330399E-3</v>
      </c>
      <c r="I57">
        <v>-7.4035459133483696</v>
      </c>
      <c r="J57">
        <v>-7.4310882353941796</v>
      </c>
      <c r="K57">
        <v>1.61289230992347E-3</v>
      </c>
      <c r="L57">
        <v>1.63289878338614E-2</v>
      </c>
      <c r="M57">
        <v>3.61490152089574E-3</v>
      </c>
      <c r="N57">
        <v>-21.819920862669601</v>
      </c>
      <c r="O57">
        <v>3.7106015067289201E-3</v>
      </c>
      <c r="P57">
        <v>-41.553012092492899</v>
      </c>
      <c r="Q57">
        <v>1.55740207402482E-3</v>
      </c>
      <c r="R57">
        <v>-48.920756226753497</v>
      </c>
      <c r="S57">
        <v>0.10143614947976</v>
      </c>
      <c r="T57">
        <v>27.465466910725802</v>
      </c>
      <c r="U57">
        <v>0.166097636213694</v>
      </c>
      <c r="V57" s="13">
        <v>43159.482650405094</v>
      </c>
      <c r="W57">
        <v>1.6</v>
      </c>
      <c r="X57" s="24">
        <v>1.9797565602948701E-2</v>
      </c>
      <c r="Y57" s="24">
        <v>1.7427386245349698E-2</v>
      </c>
      <c r="Z57" s="10">
        <v>-3.746389844469622</v>
      </c>
      <c r="AA57" s="10">
        <v>-7.1179502503915248</v>
      </c>
      <c r="AB57" s="10">
        <v>-3.8975232018903214</v>
      </c>
      <c r="AC57" s="10">
        <v>-7.3954411225104399</v>
      </c>
      <c r="AD57" s="10">
        <v>-3.9051383386664589</v>
      </c>
      <c r="AE57" s="10">
        <v>-7.422922974655549</v>
      </c>
      <c r="AF57" s="24">
        <v>1.4164991951671091E-2</v>
      </c>
      <c r="AG57" s="27">
        <v>14.164991951671091</v>
      </c>
      <c r="AJ57" s="11"/>
      <c r="AK57" s="15" t="str">
        <f t="shared" si="0"/>
        <v>01</v>
      </c>
      <c r="AL57">
        <v>1</v>
      </c>
      <c r="AN57">
        <v>0</v>
      </c>
    </row>
    <row r="58" spans="1:40" x14ac:dyDescent="0.25">
      <c r="A58">
        <v>60</v>
      </c>
      <c r="B58" s="12" t="s">
        <v>117</v>
      </c>
      <c r="C58" s="3" t="s">
        <v>125</v>
      </c>
      <c r="D58" s="3" t="s">
        <v>121</v>
      </c>
      <c r="E58" s="3" t="s">
        <v>76</v>
      </c>
      <c r="F58" s="3">
        <v>-2.8387385410000001</v>
      </c>
      <c r="G58" s="3">
        <v>-2.842775568</v>
      </c>
      <c r="H58">
        <v>2.9154200000000002E-3</v>
      </c>
      <c r="I58">
        <v>-5.4039959780000002</v>
      </c>
      <c r="J58">
        <v>-5.4186504160000002</v>
      </c>
      <c r="K58">
        <v>1.3029440000000001E-3</v>
      </c>
      <c r="L58">
        <v>1.8271852000000002E-2</v>
      </c>
      <c r="M58">
        <v>3.1472370000000002E-3</v>
      </c>
      <c r="N58">
        <v>-20.77808404</v>
      </c>
      <c r="O58">
        <v>2.8629699999999998E-3</v>
      </c>
      <c r="P58">
        <v>-39.622255029999998</v>
      </c>
      <c r="Q58">
        <v>1.258117E-3</v>
      </c>
      <c r="R58">
        <v>-46.722069640000001</v>
      </c>
      <c r="S58">
        <v>8.9075959999999996E-2</v>
      </c>
      <c r="T58">
        <v>26.063019090000001</v>
      </c>
      <c r="U58">
        <v>0.15847939</v>
      </c>
      <c r="V58" s="13">
        <v>43160.482650405094</v>
      </c>
      <c r="W58">
        <v>1.6</v>
      </c>
      <c r="X58" s="24">
        <v>4.6118160999999998E-2</v>
      </c>
      <c r="Y58" s="24">
        <v>4.9683858999999997E-2</v>
      </c>
      <c r="Z58" s="10">
        <v>-2.6853033248045444</v>
      </c>
      <c r="AA58" s="10">
        <v>-5.1178249915477814</v>
      </c>
      <c r="AB58" s="10">
        <v>-2.7936313216278785</v>
      </c>
      <c r="AC58" s="10">
        <v>-5.3173416600126195</v>
      </c>
      <c r="AD58" s="10">
        <v>-2.7975407923860587</v>
      </c>
      <c r="AE58" s="10">
        <v>-5.3315290362772521</v>
      </c>
      <c r="AF58" s="24">
        <v>1.7506538768330415E-2</v>
      </c>
      <c r="AG58" s="27">
        <v>17.506538768330415</v>
      </c>
      <c r="AJ58" s="11"/>
      <c r="AK58" s="15" t="str">
        <f t="shared" si="0"/>
        <v>01</v>
      </c>
      <c r="AL58">
        <v>1</v>
      </c>
      <c r="AN58">
        <v>0</v>
      </c>
    </row>
    <row r="59" spans="1:40" x14ac:dyDescent="0.25">
      <c r="A59">
        <v>61</v>
      </c>
      <c r="B59" s="12" t="s">
        <v>117</v>
      </c>
      <c r="C59" s="3" t="s">
        <v>125</v>
      </c>
      <c r="D59" s="3" t="s">
        <v>121</v>
      </c>
      <c r="E59" s="3" t="s">
        <v>77</v>
      </c>
      <c r="F59" s="3">
        <v>-2.75667160201739</v>
      </c>
      <c r="G59" s="3">
        <v>-2.7604785425653899</v>
      </c>
      <c r="H59">
        <v>4.0652690730781796E-3</v>
      </c>
      <c r="I59">
        <v>-5.2027827838125003</v>
      </c>
      <c r="J59">
        <v>-5.2163644276197898</v>
      </c>
      <c r="K59">
        <v>1.4405688997899701E-3</v>
      </c>
      <c r="L59">
        <v>-6.2381247821375104E-3</v>
      </c>
      <c r="M59">
        <v>4.1444045620090703E-3</v>
      </c>
      <c r="N59">
        <v>-20.6974935207177</v>
      </c>
      <c r="O59">
        <v>3.99213319298263E-3</v>
      </c>
      <c r="P59">
        <v>-39.427964411819403</v>
      </c>
      <c r="Q59">
        <v>1.3910073093593501E-3</v>
      </c>
      <c r="R59">
        <v>-46.640751628319997</v>
      </c>
      <c r="S59">
        <v>9.8058044420527304E-2</v>
      </c>
      <c r="T59">
        <v>54.377074792996503</v>
      </c>
      <c r="U59">
        <v>0.16043810648920601</v>
      </c>
      <c r="V59" s="13">
        <v>43161.482650405094</v>
      </c>
      <c r="W59">
        <v>1.6</v>
      </c>
      <c r="X59" s="24">
        <v>1.14672617634542E-2</v>
      </c>
      <c r="Y59" s="24">
        <v>9.0010266529356297E-3</v>
      </c>
      <c r="Z59" s="10">
        <v>-2.6032237594036944</v>
      </c>
      <c r="AA59" s="10">
        <v>-4.9165539044034867</v>
      </c>
      <c r="AB59" s="10">
        <v>-2.708240579117958</v>
      </c>
      <c r="AC59" s="10">
        <v>-5.1082240879198073</v>
      </c>
      <c r="AD59" s="10">
        <v>-2.7119144973707252</v>
      </c>
      <c r="AE59" s="10">
        <v>-5.1213156667618396</v>
      </c>
      <c r="AF59" s="24">
        <v>-7.8598253204735791E-3</v>
      </c>
      <c r="AG59" s="27">
        <v>-7.8598253204735791</v>
      </c>
      <c r="AJ59" s="11"/>
      <c r="AK59" s="15" t="str">
        <f t="shared" si="0"/>
        <v>01</v>
      </c>
      <c r="AN59">
        <v>0</v>
      </c>
    </row>
    <row r="60" spans="1:40" x14ac:dyDescent="0.25">
      <c r="A60">
        <v>62</v>
      </c>
      <c r="B60" s="12" t="s">
        <v>117</v>
      </c>
      <c r="C60" s="3" t="s">
        <v>125</v>
      </c>
      <c r="D60" s="3" t="s">
        <v>121</v>
      </c>
      <c r="E60" s="3" t="s">
        <v>78</v>
      </c>
      <c r="F60" s="3">
        <v>6.0492927620000003</v>
      </c>
      <c r="G60" s="3">
        <v>6.0310690290000002</v>
      </c>
      <c r="H60">
        <v>3.3620260000000002E-3</v>
      </c>
      <c r="I60">
        <v>11.666809260000001</v>
      </c>
      <c r="J60">
        <v>11.59927676</v>
      </c>
      <c r="K60">
        <v>1.359596E-3</v>
      </c>
      <c r="L60">
        <v>-9.3349100000000004E-2</v>
      </c>
      <c r="M60">
        <v>3.5361569999999998E-3</v>
      </c>
      <c r="N60">
        <v>-12.04995212</v>
      </c>
      <c r="O60">
        <v>3.3015420000000002E-3</v>
      </c>
      <c r="P60">
        <v>-23.138756829999998</v>
      </c>
      <c r="Q60">
        <v>1.3128199999999999E-3</v>
      </c>
      <c r="R60">
        <v>-28.288639700000001</v>
      </c>
      <c r="S60">
        <v>0.137196287</v>
      </c>
      <c r="T60">
        <v>82.190858550000002</v>
      </c>
      <c r="U60">
        <v>0.201974509</v>
      </c>
      <c r="V60" s="13">
        <v>43162.482650405094</v>
      </c>
      <c r="W60">
        <v>1.6</v>
      </c>
      <c r="X60" s="24">
        <v>1.6443229E-2</v>
      </c>
      <c r="Y60" s="24">
        <v>1.8350203999999998E-2</v>
      </c>
      <c r="Z60" s="10">
        <v>6.2040955912747719</v>
      </c>
      <c r="AA60" s="10">
        <v>11.95789196134367</v>
      </c>
      <c r="AB60" s="10">
        <v>6.4543754167586194</v>
      </c>
      <c r="AC60" s="10">
        <v>12.42406631664694</v>
      </c>
      <c r="AD60" s="10">
        <v>6.4336351316360965</v>
      </c>
      <c r="AE60" s="10">
        <v>12.347520955726985</v>
      </c>
      <c r="AF60" s="24">
        <v>-8.5855932987751515E-2</v>
      </c>
      <c r="AG60" s="27">
        <v>-85.855932987751515</v>
      </c>
      <c r="AJ60" s="11"/>
      <c r="AK60" s="15" t="str">
        <f t="shared" si="0"/>
        <v>01</v>
      </c>
      <c r="AL60">
        <v>1</v>
      </c>
      <c r="AN60">
        <v>0</v>
      </c>
    </row>
    <row r="61" spans="1:40" x14ac:dyDescent="0.25">
      <c r="A61">
        <v>63</v>
      </c>
      <c r="B61" s="12" t="s">
        <v>117</v>
      </c>
      <c r="C61" s="3" t="s">
        <v>125</v>
      </c>
      <c r="D61" s="3" t="s">
        <v>121</v>
      </c>
      <c r="E61" s="3" t="s">
        <v>79</v>
      </c>
      <c r="F61" s="3">
        <v>6.1325709799999997</v>
      </c>
      <c r="G61" s="3">
        <v>6.1138430499999998</v>
      </c>
      <c r="H61">
        <v>3.5535609999999998E-3</v>
      </c>
      <c r="I61">
        <v>11.822083599999999</v>
      </c>
      <c r="J61">
        <v>11.75274864</v>
      </c>
      <c r="K61">
        <v>1.621607E-3</v>
      </c>
      <c r="L61">
        <v>-9.1608233999999997E-2</v>
      </c>
      <c r="M61">
        <v>3.6699430000000002E-3</v>
      </c>
      <c r="N61">
        <v>-11.968172109999999</v>
      </c>
      <c r="O61">
        <v>3.489631E-3</v>
      </c>
      <c r="P61">
        <v>-22.988824579999999</v>
      </c>
      <c r="Q61">
        <v>1.5658169999999999E-3</v>
      </c>
      <c r="R61">
        <v>-27.844685269999999</v>
      </c>
      <c r="S61">
        <v>9.9850338999999996E-2</v>
      </c>
      <c r="T61">
        <v>106.4914582</v>
      </c>
      <c r="U61">
        <v>0.17316333</v>
      </c>
      <c r="V61" s="13">
        <v>43163.482650405094</v>
      </c>
      <c r="W61">
        <v>1.6</v>
      </c>
      <c r="X61" s="24">
        <v>3.3579180000000001E-3</v>
      </c>
      <c r="Y61" s="24">
        <v>2.4207870000000002E-3</v>
      </c>
      <c r="Z61" s="10">
        <v>6.28738662524575</v>
      </c>
      <c r="AA61" s="10">
        <v>12.113210973852206</v>
      </c>
      <c r="AB61" s="10">
        <v>6.5410264997713856</v>
      </c>
      <c r="AC61" s="10">
        <v>12.585440388086981</v>
      </c>
      <c r="AD61" s="10">
        <v>6.5197268166780873</v>
      </c>
      <c r="AE61" s="10">
        <v>12.506902006776301</v>
      </c>
      <c r="AF61" s="24">
        <v>-8.3917442899799966E-2</v>
      </c>
      <c r="AG61" s="27">
        <v>-83.917442899799966</v>
      </c>
      <c r="AJ61" s="11"/>
      <c r="AK61" s="15" t="str">
        <f t="shared" si="0"/>
        <v>01</v>
      </c>
      <c r="AN61">
        <v>0</v>
      </c>
    </row>
    <row r="62" spans="1:40" x14ac:dyDescent="0.25">
      <c r="A62">
        <v>64</v>
      </c>
      <c r="B62" s="12" t="s">
        <v>117</v>
      </c>
      <c r="C62" s="3" t="s">
        <v>36</v>
      </c>
      <c r="D62" s="3" t="s">
        <v>122</v>
      </c>
      <c r="E62" s="3" t="s">
        <v>80</v>
      </c>
      <c r="F62" s="3">
        <v>-10.45820037</v>
      </c>
      <c r="G62" s="3">
        <v>-10.51327188</v>
      </c>
      <c r="H62">
        <v>3.5166469999999999E-3</v>
      </c>
      <c r="I62">
        <v>-19.766933340000001</v>
      </c>
      <c r="J62">
        <v>-19.964912590000001</v>
      </c>
      <c r="K62">
        <v>2.4562680000000002E-3</v>
      </c>
      <c r="L62">
        <v>2.8201965999999998E-2</v>
      </c>
      <c r="M62">
        <v>3.4296420000000001E-3</v>
      </c>
      <c r="N62">
        <v>-28.260468580000001</v>
      </c>
      <c r="O62">
        <v>3.4533810000000002E-3</v>
      </c>
      <c r="P62">
        <v>-53.490717080000003</v>
      </c>
      <c r="Q62">
        <v>2.3351779999999998E-3</v>
      </c>
      <c r="R62">
        <v>-63.239242500000003</v>
      </c>
      <c r="S62">
        <v>0.11239204699999999</v>
      </c>
      <c r="T62">
        <v>41.02030886</v>
      </c>
      <c r="U62">
        <v>0.21048973200000001</v>
      </c>
      <c r="V62" s="13">
        <v>43164.482650405094</v>
      </c>
      <c r="W62">
        <v>1.6</v>
      </c>
      <c r="X62" s="24">
        <v>4.9488140000000002E-3</v>
      </c>
      <c r="Y62" s="24">
        <v>2.5350555E-2</v>
      </c>
      <c r="Z62" s="10">
        <v>-10.305937571538525</v>
      </c>
      <c r="AA62" s="10">
        <v>-19.484552834410419</v>
      </c>
      <c r="AB62" s="10">
        <v>-10.7216900722704</v>
      </c>
      <c r="AC62" s="10">
        <v>-20.244151506594203</v>
      </c>
      <c r="AD62" s="10">
        <v>-10.779581559507916</v>
      </c>
      <c r="AE62" s="10">
        <v>-20.451872546999475</v>
      </c>
      <c r="AF62" s="24">
        <v>1.9007145307806894E-2</v>
      </c>
      <c r="AG62" s="27">
        <v>19.007145307806894</v>
      </c>
      <c r="AJ62" s="11"/>
      <c r="AK62" s="15" t="str">
        <f t="shared" si="0"/>
        <v>01</v>
      </c>
      <c r="AL62">
        <v>1</v>
      </c>
      <c r="AN62">
        <v>0</v>
      </c>
    </row>
    <row r="63" spans="1:40" x14ac:dyDescent="0.25">
      <c r="A63">
        <v>65</v>
      </c>
      <c r="B63" s="12" t="s">
        <v>117</v>
      </c>
      <c r="C63" s="3" t="s">
        <v>36</v>
      </c>
      <c r="D63" s="3" t="s">
        <v>122</v>
      </c>
      <c r="E63" s="3" t="s">
        <v>81</v>
      </c>
      <c r="F63" s="3">
        <v>-10.5141659991293</v>
      </c>
      <c r="G63" s="3">
        <v>-10.569830584600099</v>
      </c>
      <c r="H63">
        <v>3.3394462598554499E-3</v>
      </c>
      <c r="I63">
        <v>-19.893925699042999</v>
      </c>
      <c r="J63">
        <v>-20.094474154569699</v>
      </c>
      <c r="K63">
        <v>1.75090222073111E-3</v>
      </c>
      <c r="L63">
        <v>4.0051769012674397E-2</v>
      </c>
      <c r="M63">
        <v>3.4243192807175099E-3</v>
      </c>
      <c r="N63">
        <v>-28.315427369716001</v>
      </c>
      <c r="O63">
        <v>3.2793682338126901E-3</v>
      </c>
      <c r="P63">
        <v>-53.613670615029598</v>
      </c>
      <c r="Q63">
        <v>1.69066386714489E-3</v>
      </c>
      <c r="R63">
        <v>-63.470847988924397</v>
      </c>
      <c r="S63">
        <v>0.107928509583266</v>
      </c>
      <c r="T63">
        <v>48.084847930597597</v>
      </c>
      <c r="U63">
        <v>0.20744957765758101</v>
      </c>
      <c r="V63" s="13">
        <v>43165.482650405094</v>
      </c>
      <c r="W63">
        <v>1.6</v>
      </c>
      <c r="X63" s="24">
        <v>2.6354975572216899E-3</v>
      </c>
      <c r="Y63" s="24">
        <v>2.1829161307905698E-3</v>
      </c>
      <c r="Z63" s="10">
        <v>-10.361911817827307</v>
      </c>
      <c r="AA63" s="10">
        <v>-19.611923841283406</v>
      </c>
      <c r="AB63" s="10">
        <v>-10.779922379284818</v>
      </c>
      <c r="AC63" s="10">
        <v>-20.376488028894599</v>
      </c>
      <c r="AD63" s="10">
        <v>-10.838446714412969</v>
      </c>
      <c r="AE63" s="10">
        <v>-20.586952588334842</v>
      </c>
      <c r="AF63" s="24">
        <v>3.1464252227827672E-2</v>
      </c>
      <c r="AG63" s="27">
        <v>31.464252227827672</v>
      </c>
      <c r="AJ63" s="11"/>
      <c r="AK63" s="15" t="str">
        <f t="shared" si="0"/>
        <v>01</v>
      </c>
      <c r="AN63">
        <v>0</v>
      </c>
    </row>
    <row r="64" spans="1:40" x14ac:dyDescent="0.25">
      <c r="A64">
        <v>66</v>
      </c>
      <c r="B64" s="12" t="s">
        <v>117</v>
      </c>
      <c r="C64" s="3" t="s">
        <v>36</v>
      </c>
      <c r="D64" s="3" t="s">
        <v>118</v>
      </c>
      <c r="E64" s="3" t="s">
        <v>82</v>
      </c>
      <c r="F64" s="3">
        <v>-0.36972186899999998</v>
      </c>
      <c r="G64" s="3">
        <v>-0.36979060699999999</v>
      </c>
      <c r="H64">
        <v>4.3800610000000002E-3</v>
      </c>
      <c r="I64">
        <v>-0.70871498499999996</v>
      </c>
      <c r="J64">
        <v>-0.70896628900000003</v>
      </c>
      <c r="K64">
        <v>1.543722E-3</v>
      </c>
      <c r="L64">
        <v>4.5435930000000003E-3</v>
      </c>
      <c r="M64">
        <v>4.2847279999999998E-3</v>
      </c>
      <c r="N64">
        <v>-18.353486010000001</v>
      </c>
      <c r="O64">
        <v>4.3012620000000001E-3</v>
      </c>
      <c r="P64">
        <v>-35.088511330000003</v>
      </c>
      <c r="Q64">
        <v>1.4906120000000001E-3</v>
      </c>
      <c r="R64">
        <v>-42.262019639999998</v>
      </c>
      <c r="S64">
        <v>0.10796473199999999</v>
      </c>
      <c r="T64">
        <v>47.197609360000001</v>
      </c>
      <c r="U64">
        <v>0.186259703</v>
      </c>
      <c r="V64" s="13">
        <v>43166.482650405094</v>
      </c>
      <c r="W64">
        <v>1.6</v>
      </c>
      <c r="X64" s="24">
        <v>0.21584523</v>
      </c>
      <c r="Y64" s="24">
        <v>0.20984617999999999</v>
      </c>
      <c r="Z64" s="10">
        <v>-0.21590674631988271</v>
      </c>
      <c r="AA64" s="10">
        <v>-0.42119304978216476</v>
      </c>
      <c r="AB64" s="10">
        <v>-0.22461665447566959</v>
      </c>
      <c r="AC64" s="10">
        <v>-0.43761311772350081</v>
      </c>
      <c r="AD64" s="10">
        <v>-0.22464188457457826</v>
      </c>
      <c r="AE64" s="10">
        <v>-0.43770889828814308</v>
      </c>
      <c r="AF64" s="24">
        <v>6.4684137215612891E-3</v>
      </c>
      <c r="AG64" s="27">
        <v>6.4684137215612889</v>
      </c>
      <c r="AJ64" s="11"/>
      <c r="AK64" s="15" t="str">
        <f t="shared" si="0"/>
        <v>01</v>
      </c>
      <c r="AL64">
        <v>1</v>
      </c>
      <c r="AN64">
        <v>0</v>
      </c>
    </row>
    <row r="65" spans="1:40" x14ac:dyDescent="0.25">
      <c r="A65">
        <v>67</v>
      </c>
      <c r="B65" s="12" t="s">
        <v>117</v>
      </c>
      <c r="C65" s="3" t="s">
        <v>36</v>
      </c>
      <c r="D65" s="3" t="s">
        <v>118</v>
      </c>
      <c r="E65" s="3" t="s">
        <v>83</v>
      </c>
      <c r="F65" s="3">
        <v>-0.45573281349261002</v>
      </c>
      <c r="G65" s="3">
        <v>-0.45583724917484197</v>
      </c>
      <c r="H65">
        <v>5.3467084350260199E-3</v>
      </c>
      <c r="I65">
        <v>-0.85913020914807603</v>
      </c>
      <c r="J65">
        <v>-0.85949955008993295</v>
      </c>
      <c r="K65">
        <v>1.98633917554129E-3</v>
      </c>
      <c r="L65">
        <v>-2.0214867273573799E-3</v>
      </c>
      <c r="M65">
        <v>5.4026866859656596E-3</v>
      </c>
      <c r="N65">
        <v>-18.4379495772375</v>
      </c>
      <c r="O65">
        <v>5.2505189282609699E-3</v>
      </c>
      <c r="P65">
        <v>-35.233751638276303</v>
      </c>
      <c r="Q65">
        <v>1.9180008067944301E-3</v>
      </c>
      <c r="R65">
        <v>-42.690887600858701</v>
      </c>
      <c r="S65">
        <v>0.102066944012887</v>
      </c>
      <c r="T65">
        <v>104.524207458559</v>
      </c>
      <c r="U65">
        <v>0.29709907011687298</v>
      </c>
      <c r="V65" s="13">
        <v>43167.482650405094</v>
      </c>
      <c r="W65">
        <v>1.6</v>
      </c>
      <c r="X65" s="24">
        <v>5.4834937697871199E-2</v>
      </c>
      <c r="Y65" s="24">
        <v>5.1381674567386799E-2</v>
      </c>
      <c r="Z65" s="10">
        <v>-0.30193092078611983</v>
      </c>
      <c r="AA65" s="10">
        <v>-0.57165154859029066</v>
      </c>
      <c r="AB65" s="10">
        <v>-0.3141111357829362</v>
      </c>
      <c r="AC65" s="10">
        <v>-0.59393718998792799</v>
      </c>
      <c r="AD65" s="10">
        <v>-0.31416047901886812</v>
      </c>
      <c r="AE65" s="10">
        <v>-0.59411364055122218</v>
      </c>
      <c r="AF65" s="24">
        <v>-4.684768078228041E-4</v>
      </c>
      <c r="AG65" s="27">
        <v>-0.4684768078228041</v>
      </c>
      <c r="AJ65" s="11"/>
      <c r="AK65" s="15" t="str">
        <f t="shared" si="0"/>
        <v>01</v>
      </c>
      <c r="AN65">
        <v>0</v>
      </c>
    </row>
    <row r="66" spans="1:40" x14ac:dyDescent="0.25">
      <c r="A66">
        <v>68</v>
      </c>
      <c r="B66" s="12" t="s">
        <v>117</v>
      </c>
      <c r="C66" s="3" t="s">
        <v>36</v>
      </c>
      <c r="D66" s="3" t="s">
        <v>118</v>
      </c>
      <c r="E66" s="3" t="s">
        <v>84</v>
      </c>
      <c r="F66" s="3">
        <v>-0.35414323068620202</v>
      </c>
      <c r="G66" s="3">
        <v>-0.35420660972184298</v>
      </c>
      <c r="H66">
        <v>5.7958318831046697E-3</v>
      </c>
      <c r="I66">
        <v>-0.66971655720193002</v>
      </c>
      <c r="J66">
        <v>-0.66994111694422998</v>
      </c>
      <c r="K66">
        <v>3.1958479059208699E-3</v>
      </c>
      <c r="L66">
        <v>-4.7769997528984302E-4</v>
      </c>
      <c r="M66">
        <v>5.0519110337938896E-3</v>
      </c>
      <c r="N66">
        <v>-18.338187633244999</v>
      </c>
      <c r="O66">
        <v>5.6915624588591901E-3</v>
      </c>
      <c r="P66">
        <v>-35.050854607535499</v>
      </c>
      <c r="Q66">
        <v>3.0858973821931098E-3</v>
      </c>
      <c r="R66">
        <v>-41.465777054668301</v>
      </c>
      <c r="S66">
        <v>0.119753051266223</v>
      </c>
      <c r="T66">
        <v>42.852227396821803</v>
      </c>
      <c r="U66">
        <v>0.238984826233407</v>
      </c>
      <c r="V66" s="13">
        <v>43168.482650405094</v>
      </c>
      <c r="W66">
        <v>1.6</v>
      </c>
      <c r="X66" s="24">
        <v>9.6358842103801107E-2</v>
      </c>
      <c r="Y66" s="24">
        <v>0.10551057737790499</v>
      </c>
      <c r="Z66" s="10">
        <v>-0.20032570618555567</v>
      </c>
      <c r="AA66" s="10">
        <v>-0.3821833974393396</v>
      </c>
      <c r="AB66" s="10">
        <v>-0.20840705858356853</v>
      </c>
      <c r="AC66" s="10">
        <v>-0.39708268733799812</v>
      </c>
      <c r="AD66" s="10">
        <v>-0.20842877835239221</v>
      </c>
      <c r="AE66" s="10">
        <v>-0.39716154554442573</v>
      </c>
      <c r="AF66" s="24">
        <v>1.27251769506459E-3</v>
      </c>
      <c r="AG66" s="27">
        <v>1.27251769506459</v>
      </c>
      <c r="AJ66" s="11"/>
      <c r="AK66" s="15" t="str">
        <f t="shared" si="0"/>
        <v>01</v>
      </c>
      <c r="AN66">
        <v>0</v>
      </c>
    </row>
    <row r="67" spans="1:40" x14ac:dyDescent="0.25">
      <c r="A67">
        <v>69</v>
      </c>
      <c r="B67" s="12" t="s">
        <v>117</v>
      </c>
      <c r="C67" s="3" t="s">
        <v>36</v>
      </c>
      <c r="D67" s="3" t="s">
        <v>37</v>
      </c>
      <c r="E67" s="3" t="s">
        <v>85</v>
      </c>
      <c r="F67" s="3">
        <v>-28.982474219042398</v>
      </c>
      <c r="G67" s="3">
        <v>-29.4107619635219</v>
      </c>
      <c r="H67">
        <v>3.9201058062502299E-3</v>
      </c>
      <c r="I67">
        <v>-54.215260846471899</v>
      </c>
      <c r="J67">
        <v>-55.740284368203902</v>
      </c>
      <c r="K67">
        <v>1.93192312719887E-3</v>
      </c>
      <c r="L67">
        <v>2.0108182889783201E-2</v>
      </c>
      <c r="M67">
        <v>3.8963029027811501E-3</v>
      </c>
      <c r="N67">
        <v>-46.451483049574101</v>
      </c>
      <c r="O67">
        <v>3.8495814736532702E-3</v>
      </c>
      <c r="P67">
        <v>-86.754208401139394</v>
      </c>
      <c r="Q67">
        <v>1.86545689792609E-3</v>
      </c>
      <c r="R67">
        <v>-100.16179668719499</v>
      </c>
      <c r="S67">
        <v>9.9706639468311903E-2</v>
      </c>
      <c r="T67">
        <v>-39.3021979699596</v>
      </c>
      <c r="U67">
        <v>0.120567373817779</v>
      </c>
      <c r="V67" s="13">
        <v>43169.482650405094</v>
      </c>
      <c r="W67">
        <v>1.6</v>
      </c>
      <c r="X67" s="24">
        <v>0.16131011166111001</v>
      </c>
      <c r="Y67" s="24">
        <v>0.155157215844095</v>
      </c>
      <c r="Z67" s="10">
        <v>-28.833061793581027</v>
      </c>
      <c r="AA67" s="10">
        <v>-53.94313412419627</v>
      </c>
      <c r="AB67" s="10">
        <v>-29.996218222700406</v>
      </c>
      <c r="AC67" s="10">
        <v>-56.046088880325321</v>
      </c>
      <c r="AD67" s="10">
        <v>-30.455308752824465</v>
      </c>
      <c r="AE67" s="10">
        <v>-57.677936994962543</v>
      </c>
      <c r="AF67" s="24">
        <v>-1.3580194842397475E-3</v>
      </c>
      <c r="AG67" s="27">
        <v>-1.3580194842397475</v>
      </c>
      <c r="AJ67" s="11"/>
      <c r="AK67" s="15" t="str">
        <f t="shared" ref="AK67:AK98" si="1">"01"</f>
        <v>01</v>
      </c>
      <c r="AL67">
        <v>3</v>
      </c>
      <c r="AN67">
        <v>0</v>
      </c>
    </row>
    <row r="68" spans="1:40" x14ac:dyDescent="0.25">
      <c r="A68">
        <v>70</v>
      </c>
      <c r="B68" s="12" t="s">
        <v>117</v>
      </c>
      <c r="C68" s="3" t="s">
        <v>36</v>
      </c>
      <c r="D68" s="3" t="s">
        <v>37</v>
      </c>
      <c r="E68" s="3" t="s">
        <v>86</v>
      </c>
      <c r="F68" s="3">
        <v>-28.638233780857998</v>
      </c>
      <c r="G68" s="3">
        <v>-29.056309576006999</v>
      </c>
      <c r="H68">
        <v>3.6580402594941501E-3</v>
      </c>
      <c r="I68">
        <v>-53.585074518702598</v>
      </c>
      <c r="J68">
        <v>-55.074195741847298</v>
      </c>
      <c r="K68">
        <v>2.1216863019182198E-3</v>
      </c>
      <c r="L68">
        <v>2.28657756883816E-2</v>
      </c>
      <c r="M68">
        <v>3.90254998848944E-3</v>
      </c>
      <c r="N68">
        <v>-46.113435639934302</v>
      </c>
      <c r="O68">
        <v>3.5922305949928602E-3</v>
      </c>
      <c r="P68">
        <v>-86.145703116656193</v>
      </c>
      <c r="Q68">
        <v>2.0486914263960999E-3</v>
      </c>
      <c r="R68">
        <v>-99.9845959739866</v>
      </c>
      <c r="S68">
        <v>0.115757118416208</v>
      </c>
      <c r="T68">
        <v>-39.787763076290197</v>
      </c>
      <c r="U68">
        <v>0.12937386501415099</v>
      </c>
      <c r="V68" s="13">
        <v>43170.482650405094</v>
      </c>
      <c r="W68">
        <v>1.6</v>
      </c>
      <c r="X68" s="24">
        <v>0.33090080673348099</v>
      </c>
      <c r="Y68" s="24">
        <v>0.57985007811066902</v>
      </c>
      <c r="Z68" s="10">
        <v>-28.488768386425999</v>
      </c>
      <c r="AA68" s="10">
        <v>-53.312766475527184</v>
      </c>
      <c r="AB68" s="10">
        <v>-29.638035652718941</v>
      </c>
      <c r="AC68" s="10">
        <v>-55.391146563046391</v>
      </c>
      <c r="AD68" s="10">
        <v>-30.086117970349324</v>
      </c>
      <c r="AE68" s="10">
        <v>-56.984348880417066</v>
      </c>
      <c r="AF68" s="24">
        <v>1.6182385108898245E-3</v>
      </c>
      <c r="AG68" s="27">
        <v>1.6182385108898245</v>
      </c>
      <c r="AJ68" s="11"/>
      <c r="AK68" s="15" t="str">
        <f t="shared" si="1"/>
        <v>01</v>
      </c>
      <c r="AN68">
        <v>0</v>
      </c>
    </row>
    <row r="69" spans="1:40" x14ac:dyDescent="0.25">
      <c r="A69">
        <v>71</v>
      </c>
      <c r="B69" s="12" t="s">
        <v>117</v>
      </c>
      <c r="C69" s="3" t="s">
        <v>36</v>
      </c>
      <c r="D69" s="3" t="s">
        <v>37</v>
      </c>
      <c r="E69" s="3" t="s">
        <v>87</v>
      </c>
      <c r="F69" s="3">
        <v>-28.843589326552799</v>
      </c>
      <c r="G69" s="3">
        <v>-29.2677421112014</v>
      </c>
      <c r="H69">
        <v>4.9229230117537898E-3</v>
      </c>
      <c r="I69">
        <v>-53.957732285824001</v>
      </c>
      <c r="J69">
        <v>-55.468030535033002</v>
      </c>
      <c r="K69">
        <v>1.73506433081299E-3</v>
      </c>
      <c r="L69">
        <v>1.9378011296037102E-2</v>
      </c>
      <c r="M69">
        <v>5.11203660177704E-3</v>
      </c>
      <c r="N69">
        <v>-46.315096754019102</v>
      </c>
      <c r="O69">
        <v>4.8343575808735403E-3</v>
      </c>
      <c r="P69">
        <v>-86.505539899214995</v>
      </c>
      <c r="Q69">
        <v>1.67537086682742E-3</v>
      </c>
      <c r="R69">
        <v>-100.91088878108199</v>
      </c>
      <c r="S69">
        <v>0.121891527010694</v>
      </c>
      <c r="T69">
        <v>-41.4739508731084</v>
      </c>
      <c r="U69">
        <v>0.134343870392585</v>
      </c>
      <c r="V69" s="13">
        <v>43171.482650405094</v>
      </c>
      <c r="W69">
        <v>1.6</v>
      </c>
      <c r="X69" s="24">
        <v>3.0182755954666698E-4</v>
      </c>
      <c r="Y69" s="24">
        <v>1.0552186017041101E-3</v>
      </c>
      <c r="Z69" s="10">
        <v>-28.694155530592845</v>
      </c>
      <c r="AA69" s="10">
        <v>-53.685531465923034</v>
      </c>
      <c r="AB69" s="10">
        <v>-29.851708333084002</v>
      </c>
      <c r="AC69" s="10">
        <v>-55.778443669942305</v>
      </c>
      <c r="AD69" s="10">
        <v>-30.30634116223035</v>
      </c>
      <c r="AE69" s="10">
        <v>-57.394440872076167</v>
      </c>
      <c r="AF69" s="24">
        <v>-2.0763817741311641E-3</v>
      </c>
      <c r="AG69" s="27">
        <v>-2.0763817741311641</v>
      </c>
      <c r="AJ69" s="11"/>
      <c r="AK69" s="15" t="str">
        <f t="shared" si="1"/>
        <v>01</v>
      </c>
      <c r="AN69">
        <v>0</v>
      </c>
    </row>
    <row r="70" spans="1:40" x14ac:dyDescent="0.25">
      <c r="A70">
        <v>72</v>
      </c>
      <c r="B70" s="12" t="s">
        <v>117</v>
      </c>
      <c r="C70" s="3" t="s">
        <v>125</v>
      </c>
      <c r="D70" s="3" t="s">
        <v>123</v>
      </c>
      <c r="E70" s="3" t="s">
        <v>88</v>
      </c>
      <c r="F70" s="3">
        <v>-8.32772865589404</v>
      </c>
      <c r="G70" s="3">
        <v>-8.3625981778544496</v>
      </c>
      <c r="H70">
        <v>3.7170164029778001E-3</v>
      </c>
      <c r="I70">
        <v>-15.781773662363999</v>
      </c>
      <c r="J70">
        <v>-15.907631996523699</v>
      </c>
      <c r="K70">
        <v>3.2846941925908299E-3</v>
      </c>
      <c r="L70">
        <v>3.663151631007E-2</v>
      </c>
      <c r="M70">
        <v>3.4449792708246101E-3</v>
      </c>
      <c r="N70">
        <v>-26.1683249429393</v>
      </c>
      <c r="O70">
        <v>3.6501457331469798E-3</v>
      </c>
      <c r="P70">
        <v>-49.642811115362797</v>
      </c>
      <c r="Q70">
        <v>3.0967708534027699E-3</v>
      </c>
      <c r="R70">
        <v>-59.272166203624799</v>
      </c>
      <c r="S70">
        <v>0.13797371990670501</v>
      </c>
      <c r="T70">
        <v>26.296599633565801</v>
      </c>
      <c r="U70">
        <v>0.16949121837384401</v>
      </c>
      <c r="V70" s="13">
        <v>43172.482650405094</v>
      </c>
      <c r="W70">
        <v>1.6</v>
      </c>
      <c r="X70" s="24">
        <v>3.9341933007948004E-3</v>
      </c>
      <c r="Y70" s="24">
        <v>6.3895452022747299E-3</v>
      </c>
      <c r="Z70" s="10">
        <v>-8.1751380430674647</v>
      </c>
      <c r="AA70" s="10">
        <v>-15.498399390750816</v>
      </c>
      <c r="AB70" s="10">
        <v>-8.5049318208427156</v>
      </c>
      <c r="AC70" s="10">
        <v>-16.102599225267802</v>
      </c>
      <c r="AD70" s="10">
        <v>-8.5413051353558682</v>
      </c>
      <c r="AE70" s="10">
        <v>-16.233654871471305</v>
      </c>
      <c r="AF70" s="24">
        <v>3.0064636780981147E-2</v>
      </c>
      <c r="AG70" s="27">
        <v>30.064636780981147</v>
      </c>
      <c r="AJ70" s="11"/>
      <c r="AK70" s="15" t="str">
        <f t="shared" si="1"/>
        <v>01</v>
      </c>
      <c r="AL70">
        <v>3</v>
      </c>
      <c r="AN70">
        <v>0</v>
      </c>
    </row>
    <row r="71" spans="1:40" x14ac:dyDescent="0.25">
      <c r="A71">
        <v>73</v>
      </c>
      <c r="B71" s="12" t="s">
        <v>117</v>
      </c>
      <c r="C71" s="3" t="s">
        <v>125</v>
      </c>
      <c r="D71" s="3" t="s">
        <v>123</v>
      </c>
      <c r="E71" s="3" t="s">
        <v>89</v>
      </c>
      <c r="F71" s="3">
        <v>-7.9915198605011497</v>
      </c>
      <c r="G71" s="3">
        <v>-8.0236245252829796</v>
      </c>
      <c r="H71">
        <v>8.26593223832227E-3</v>
      </c>
      <c r="I71">
        <v>-15.158527288849999</v>
      </c>
      <c r="J71">
        <v>-15.274592227799801</v>
      </c>
      <c r="K71">
        <v>1.6800550908630601E-3</v>
      </c>
      <c r="L71">
        <v>4.13601709953157E-2</v>
      </c>
      <c r="M71">
        <v>8.4113331815359894E-3</v>
      </c>
      <c r="N71">
        <v>-25.832724897148701</v>
      </c>
      <c r="O71">
        <v>9.60136163543256E-3</v>
      </c>
      <c r="P71">
        <v>-49.040970448023501</v>
      </c>
      <c r="Q71">
        <v>1.5963065300128099E-3</v>
      </c>
      <c r="R71">
        <v>-58.694733931366898</v>
      </c>
      <c r="S71">
        <v>0.113281602801675</v>
      </c>
      <c r="T71">
        <v>24.392324477790101</v>
      </c>
      <c r="U71">
        <v>0.158107045999058</v>
      </c>
      <c r="V71" s="13">
        <v>43173.482650405094</v>
      </c>
      <c r="W71">
        <v>1.6</v>
      </c>
      <c r="X71" s="24">
        <v>5.7064206324691901E-3</v>
      </c>
      <c r="Y71" s="24">
        <v>2.3453117466987702E-3</v>
      </c>
      <c r="Z71" s="10">
        <v>-7.8333372189470785</v>
      </c>
      <c r="AA71" s="10">
        <v>-14.874935805440636</v>
      </c>
      <c r="AB71" s="10">
        <v>-8.1493423873509023</v>
      </c>
      <c r="AC71" s="10">
        <v>-15.454830123912103</v>
      </c>
      <c r="AD71" s="10">
        <v>-8.1827297920078408</v>
      </c>
      <c r="AE71" s="10">
        <v>-15.575500923373994</v>
      </c>
      <c r="AF71" s="24">
        <v>4.1134695533628474E-2</v>
      </c>
      <c r="AG71" s="27">
        <v>41.134695533628474</v>
      </c>
      <c r="AJ71" s="11"/>
      <c r="AK71" s="15" t="str">
        <f t="shared" si="1"/>
        <v>01</v>
      </c>
      <c r="AN71">
        <v>0</v>
      </c>
    </row>
    <row r="72" spans="1:40" x14ac:dyDescent="0.25">
      <c r="A72">
        <v>74</v>
      </c>
      <c r="B72" s="12" t="s">
        <v>117</v>
      </c>
      <c r="C72" s="3" t="s">
        <v>125</v>
      </c>
      <c r="D72" s="3" t="s">
        <v>123</v>
      </c>
      <c r="E72" s="3" t="s">
        <v>90</v>
      </c>
      <c r="F72" s="3">
        <v>-8.15421241718464</v>
      </c>
      <c r="G72" s="3">
        <v>-8.1876415362419994</v>
      </c>
      <c r="H72">
        <v>9.2299298251048503E-3</v>
      </c>
      <c r="I72">
        <v>-15.450814197782</v>
      </c>
      <c r="J72">
        <v>-15.5714220183857</v>
      </c>
      <c r="K72">
        <v>1.6161997240677899E-3</v>
      </c>
      <c r="L72">
        <v>3.4069289465658702E-2</v>
      </c>
      <c r="M72">
        <v>9.3692943718565302E-3</v>
      </c>
      <c r="N72">
        <v>-25.997930333475299</v>
      </c>
      <c r="O72">
        <v>9.0638795517181594E-3</v>
      </c>
      <c r="P72">
        <v>-49.323420717613502</v>
      </c>
      <c r="Q72">
        <v>1.5605956993007899E-3</v>
      </c>
      <c r="R72">
        <v>-59.310886927746303</v>
      </c>
      <c r="S72">
        <v>9.4703643300896895E-2</v>
      </c>
      <c r="T72">
        <v>31.706949988381801</v>
      </c>
      <c r="U72">
        <v>0.171682658524385</v>
      </c>
      <c r="V72" s="13">
        <v>43174.482650405094</v>
      </c>
      <c r="W72">
        <v>1.6</v>
      </c>
      <c r="X72" s="24">
        <v>2.3950896275396E-2</v>
      </c>
      <c r="Y72" s="24">
        <v>1.6019985275744299E-2</v>
      </c>
      <c r="Z72" s="10">
        <v>-8.001595105064375</v>
      </c>
      <c r="AA72" s="10">
        <v>-15.167533941968902</v>
      </c>
      <c r="AB72" s="10">
        <v>-8.3243879758422459</v>
      </c>
      <c r="AC72" s="10">
        <v>-15.758835099379871</v>
      </c>
      <c r="AD72" s="10">
        <v>-8.3592291826388738</v>
      </c>
      <c r="AE72" s="10">
        <v>-15.884325677501938</v>
      </c>
      <c r="AF72" s="24">
        <v>2.7694775082149903E-2</v>
      </c>
      <c r="AG72" s="27">
        <v>27.694775082149903</v>
      </c>
      <c r="AJ72" s="11"/>
      <c r="AK72" s="15" t="str">
        <f t="shared" si="1"/>
        <v>01</v>
      </c>
      <c r="AN72">
        <v>0</v>
      </c>
    </row>
    <row r="73" spans="1:40" x14ac:dyDescent="0.25">
      <c r="A73">
        <v>75</v>
      </c>
      <c r="B73" s="12" t="s">
        <v>117</v>
      </c>
      <c r="C73" s="3" t="s">
        <v>125</v>
      </c>
      <c r="D73" s="3" t="s">
        <v>123</v>
      </c>
      <c r="E73" s="3" t="s">
        <v>91</v>
      </c>
      <c r="F73" s="3">
        <v>-5.9481942687098703</v>
      </c>
      <c r="G73" s="3">
        <v>-5.9659557822310498</v>
      </c>
      <c r="H73">
        <v>5.3730633895828599E-3</v>
      </c>
      <c r="I73">
        <v>-11.300410047109001</v>
      </c>
      <c r="J73">
        <v>-11.364744858862499</v>
      </c>
      <c r="K73">
        <v>1.5612059705792599E-3</v>
      </c>
      <c r="L73">
        <v>3.4629503248349097E-2</v>
      </c>
      <c r="M73">
        <v>5.3679399827564096E-3</v>
      </c>
      <c r="N73">
        <v>-23.831599368282799</v>
      </c>
      <c r="O73">
        <v>5.27639974623268E-3</v>
      </c>
      <c r="P73">
        <v>-45.315423391015997</v>
      </c>
      <c r="Q73">
        <v>1.48017383626138E-3</v>
      </c>
      <c r="R73">
        <v>-55.107270648541999</v>
      </c>
      <c r="S73">
        <v>0.13073080650777899</v>
      </c>
      <c r="T73">
        <v>37.931559250073803</v>
      </c>
      <c r="U73">
        <v>0.154946110154424</v>
      </c>
      <c r="V73" s="13">
        <v>43175.482650405094</v>
      </c>
      <c r="W73">
        <v>1.6</v>
      </c>
      <c r="X73" s="24">
        <v>1.9185873632283999E-2</v>
      </c>
      <c r="Y73" s="24">
        <v>2.7510676184796901E-2</v>
      </c>
      <c r="Z73" s="10">
        <v>-5.7952375121269606</v>
      </c>
      <c r="AA73" s="10">
        <v>-11.015537377494166</v>
      </c>
      <c r="AB73" s="10">
        <v>-6.0290235671343044</v>
      </c>
      <c r="AC73" s="10">
        <v>-11.444974359520169</v>
      </c>
      <c r="AD73" s="10">
        <v>-6.0472715115475593</v>
      </c>
      <c r="AE73" s="10">
        <v>-11.510972123601439</v>
      </c>
      <c r="AF73" s="24">
        <v>3.0521769714001223E-2</v>
      </c>
      <c r="AG73" s="27">
        <v>30.521769714001223</v>
      </c>
      <c r="AJ73" s="11"/>
      <c r="AK73" s="15" t="str">
        <f t="shared" si="1"/>
        <v>01</v>
      </c>
      <c r="AL73">
        <v>2</v>
      </c>
      <c r="AN73">
        <v>0</v>
      </c>
    </row>
    <row r="74" spans="1:40" x14ac:dyDescent="0.25">
      <c r="A74">
        <v>76</v>
      </c>
      <c r="B74" s="12" t="s">
        <v>117</v>
      </c>
      <c r="C74" s="3" t="s">
        <v>125</v>
      </c>
      <c r="D74" s="3" t="s">
        <v>123</v>
      </c>
      <c r="E74" s="3" t="s">
        <v>92</v>
      </c>
      <c r="F74" s="3">
        <v>-5.8148913154449904</v>
      </c>
      <c r="G74" s="3">
        <v>-5.8318639821775804</v>
      </c>
      <c r="H74">
        <v>4.26873707279411E-3</v>
      </c>
      <c r="I74">
        <v>-11.047260704806099</v>
      </c>
      <c r="J74">
        <v>-11.1087348925229</v>
      </c>
      <c r="K74">
        <v>1.3546104800958401E-3</v>
      </c>
      <c r="L74">
        <v>3.3548041074505298E-2</v>
      </c>
      <c r="M74">
        <v>4.4021247562829498E-3</v>
      </c>
      <c r="N74">
        <v>-23.7006945905461</v>
      </c>
      <c r="O74">
        <v>4.1919407188251599E-3</v>
      </c>
      <c r="P74">
        <v>-45.071367867680699</v>
      </c>
      <c r="Q74">
        <v>1.30800621852928E-3</v>
      </c>
      <c r="R74">
        <v>-57.177494179674802</v>
      </c>
      <c r="S74">
        <v>0.14806681528686</v>
      </c>
      <c r="T74">
        <v>41.881523874076599</v>
      </c>
      <c r="U74">
        <v>0.229176633957825</v>
      </c>
      <c r="V74" s="13">
        <v>43176.482650405094</v>
      </c>
      <c r="W74">
        <v>1.6</v>
      </c>
      <c r="X74" s="24">
        <v>3.1258407852876501E-2</v>
      </c>
      <c r="Y74" s="24">
        <v>3.7101237279867402E-2</v>
      </c>
      <c r="Z74" s="10">
        <v>-5.6619140472677909</v>
      </c>
      <c r="AA74" s="10">
        <v>-10.762713432801219</v>
      </c>
      <c r="AB74" s="10">
        <v>-5.8903216916708905</v>
      </c>
      <c r="AC74" s="10">
        <v>-11.182294159242753</v>
      </c>
      <c r="AD74" s="10">
        <v>-5.9077380621800515</v>
      </c>
      <c r="AE74" s="10">
        <v>-11.245286046676686</v>
      </c>
      <c r="AF74" s="24">
        <v>2.977297046523919E-2</v>
      </c>
      <c r="AG74" s="27">
        <v>29.77297046523919</v>
      </c>
      <c r="AJ74" s="11"/>
      <c r="AK74" s="15" t="str">
        <f t="shared" si="1"/>
        <v>01</v>
      </c>
      <c r="AL74">
        <v>1</v>
      </c>
      <c r="AN74">
        <v>0</v>
      </c>
    </row>
    <row r="75" spans="1:40" x14ac:dyDescent="0.25">
      <c r="A75">
        <v>77</v>
      </c>
      <c r="B75" s="12" t="s">
        <v>117</v>
      </c>
      <c r="C75" s="3" t="s">
        <v>125</v>
      </c>
      <c r="D75" s="3" t="s">
        <v>123</v>
      </c>
      <c r="E75" s="3" t="s">
        <v>93</v>
      </c>
      <c r="F75" s="3">
        <v>-8.3367343934269993</v>
      </c>
      <c r="G75" s="3">
        <v>-8.3716799248621605</v>
      </c>
      <c r="H75">
        <v>5.6097463968769303E-3</v>
      </c>
      <c r="I75">
        <v>-15.772358075792599</v>
      </c>
      <c r="J75">
        <v>-15.8980653146401</v>
      </c>
      <c r="K75">
        <v>1.5628049177507199E-3</v>
      </c>
      <c r="L75">
        <v>2.2498561267814701E-2</v>
      </c>
      <c r="M75">
        <v>5.56905836592119E-3</v>
      </c>
      <c r="N75">
        <v>-26.177168663511399</v>
      </c>
      <c r="O75">
        <v>5.5088247278636702E-3</v>
      </c>
      <c r="P75">
        <v>-49.633493697960397</v>
      </c>
      <c r="Q75">
        <v>1.52648698452064E-3</v>
      </c>
      <c r="R75">
        <v>-60.195174010000798</v>
      </c>
      <c r="S75">
        <v>0.109145281127595</v>
      </c>
      <c r="T75">
        <v>30.186562262535201</v>
      </c>
      <c r="U75">
        <v>0.16788945125585999</v>
      </c>
      <c r="V75" s="13">
        <v>43177.482650405094</v>
      </c>
      <c r="W75">
        <v>1.6</v>
      </c>
      <c r="X75" s="24">
        <v>3.5778240098330902E-2</v>
      </c>
      <c r="Y75" s="24">
        <v>1.5788654361349502E-2</v>
      </c>
      <c r="Z75" s="10">
        <v>-8.1841451663313691</v>
      </c>
      <c r="AA75" s="10">
        <v>-15.488747217385356</v>
      </c>
      <c r="AB75" s="10">
        <v>-8.5143023010545313</v>
      </c>
      <c r="AC75" s="10">
        <v>-16.09257076520311</v>
      </c>
      <c r="AD75" s="10">
        <v>-8.5507560391398982</v>
      </c>
      <c r="AE75" s="10">
        <v>-16.223462336203728</v>
      </c>
      <c r="AF75" s="24">
        <v>1.523207437567109E-2</v>
      </c>
      <c r="AG75" s="27">
        <v>15.23207437567109</v>
      </c>
      <c r="AJ75" s="11"/>
      <c r="AK75" s="15" t="str">
        <f t="shared" si="1"/>
        <v>01</v>
      </c>
      <c r="AL75">
        <v>2</v>
      </c>
      <c r="AN75">
        <v>0</v>
      </c>
    </row>
    <row r="76" spans="1:40" x14ac:dyDescent="0.25">
      <c r="A76">
        <v>78</v>
      </c>
      <c r="B76" s="12" t="s">
        <v>117</v>
      </c>
      <c r="C76" s="3" t="s">
        <v>125</v>
      </c>
      <c r="D76" s="3" t="s">
        <v>123</v>
      </c>
      <c r="E76" s="3" t="s">
        <v>94</v>
      </c>
      <c r="F76" s="3">
        <v>-8.4468466341732906</v>
      </c>
      <c r="G76" s="3">
        <v>-8.4827237541638496</v>
      </c>
      <c r="H76">
        <v>4.1260594397946396E-3</v>
      </c>
      <c r="I76">
        <v>-16.004398864943902</v>
      </c>
      <c r="J76">
        <v>-16.133852364073999</v>
      </c>
      <c r="K76">
        <v>1.2799684228420999E-3</v>
      </c>
      <c r="L76">
        <v>3.5950294067218697E-2</v>
      </c>
      <c r="M76">
        <v>4.2538569144167796E-3</v>
      </c>
      <c r="N76">
        <v>-26.285299939285501</v>
      </c>
      <c r="O76">
        <v>4.0518299157375698E-3</v>
      </c>
      <c r="P76">
        <v>-49.857959758740002</v>
      </c>
      <c r="Q76">
        <v>1.23593215998208E-3</v>
      </c>
      <c r="R76">
        <v>-60.625367502916703</v>
      </c>
      <c r="S76">
        <v>9.5244943685867597E-2</v>
      </c>
      <c r="T76">
        <v>35.744844337247798</v>
      </c>
      <c r="U76">
        <v>0.16971317704223499</v>
      </c>
      <c r="V76" s="13">
        <v>43178.482650405094</v>
      </c>
      <c r="W76">
        <v>1.6</v>
      </c>
      <c r="X76" s="24">
        <v>3.7468204698126402E-2</v>
      </c>
      <c r="Y76" s="24">
        <v>4.0755422377790201E-2</v>
      </c>
      <c r="Z76" s="10">
        <v>-8.2942743502703031</v>
      </c>
      <c r="AA76" s="10">
        <v>-15.721277889752084</v>
      </c>
      <c r="AB76" s="10">
        <v>-8.628874213596113</v>
      </c>
      <c r="AC76" s="10">
        <v>-16.334166566827506</v>
      </c>
      <c r="AD76" s="10">
        <v>-8.6663185056902812</v>
      </c>
      <c r="AE76" s="10">
        <v>-16.469039776619852</v>
      </c>
      <c r="AF76" s="24">
        <v>2.9334496365001073E-2</v>
      </c>
      <c r="AG76" s="27">
        <v>29.334496365001073</v>
      </c>
      <c r="AJ76" s="11"/>
      <c r="AK76" s="15" t="str">
        <f t="shared" si="1"/>
        <v>01</v>
      </c>
      <c r="AN76">
        <v>0</v>
      </c>
    </row>
    <row r="77" spans="1:40" x14ac:dyDescent="0.25">
      <c r="A77">
        <v>79</v>
      </c>
      <c r="B77" s="12" t="s">
        <v>117</v>
      </c>
      <c r="C77" s="3" t="s">
        <v>125</v>
      </c>
      <c r="D77" s="3" t="s">
        <v>123</v>
      </c>
      <c r="E77" s="3" t="s">
        <v>95</v>
      </c>
      <c r="F77" s="3">
        <v>-8.3528094438022809</v>
      </c>
      <c r="G77" s="3">
        <v>-8.3878899348761191</v>
      </c>
      <c r="H77">
        <v>3.9155912790478503E-3</v>
      </c>
      <c r="I77">
        <v>-15.8130994076503</v>
      </c>
      <c r="J77">
        <v>-15.939460393426</v>
      </c>
      <c r="K77">
        <v>1.6540644212546399E-3</v>
      </c>
      <c r="L77">
        <v>2.8145152852790799E-2</v>
      </c>
      <c r="M77">
        <v>3.7070671018107799E-3</v>
      </c>
      <c r="N77">
        <v>-26.192954517049799</v>
      </c>
      <c r="O77">
        <v>3.8451481646728999E-3</v>
      </c>
      <c r="P77">
        <v>-49.673241802236603</v>
      </c>
      <c r="Q77">
        <v>1.59715769266435E-3</v>
      </c>
      <c r="R77">
        <v>-60.458747389418903</v>
      </c>
      <c r="S77">
        <v>0.105813593246171</v>
      </c>
      <c r="T77">
        <v>33.183249494330497</v>
      </c>
      <c r="U77">
        <v>0.17882051460996301</v>
      </c>
      <c r="V77" s="13">
        <v>43179.482650405094</v>
      </c>
      <c r="W77">
        <v>1.6</v>
      </c>
      <c r="X77" s="24">
        <v>2.67462613928868E-2</v>
      </c>
      <c r="Y77" s="24">
        <v>0.149230045916041</v>
      </c>
      <c r="Z77" s="10">
        <v>-8.2002226902070383</v>
      </c>
      <c r="AA77" s="10">
        <v>-15.529923390658729</v>
      </c>
      <c r="AB77" s="10">
        <v>-8.5310284093710145</v>
      </c>
      <c r="AC77" s="10">
        <v>-16.135352177601543</v>
      </c>
      <c r="AD77" s="10">
        <v>-8.5676259238386514</v>
      </c>
      <c r="AE77" s="10">
        <v>-16.266944417186561</v>
      </c>
      <c r="AF77" s="24">
        <v>2.1320728435853198E-2</v>
      </c>
      <c r="AG77" s="27">
        <v>21.320728435853198</v>
      </c>
      <c r="AJ77" s="11"/>
      <c r="AK77" s="15" t="str">
        <f t="shared" si="1"/>
        <v>01</v>
      </c>
      <c r="AL77">
        <v>1</v>
      </c>
      <c r="AN77">
        <v>0</v>
      </c>
    </row>
    <row r="78" spans="1:40" x14ac:dyDescent="0.25">
      <c r="A78">
        <v>80</v>
      </c>
      <c r="B78" s="12" t="s">
        <v>117</v>
      </c>
      <c r="C78" s="3" t="s">
        <v>125</v>
      </c>
      <c r="D78" s="3" t="s">
        <v>123</v>
      </c>
      <c r="E78" s="3" t="s">
        <v>96</v>
      </c>
      <c r="F78" s="3">
        <v>-8.5795073968637006</v>
      </c>
      <c r="G78" s="3">
        <v>-8.6165235481114593</v>
      </c>
      <c r="H78">
        <v>3.9345656625927499E-3</v>
      </c>
      <c r="I78">
        <v>-16.249835591492001</v>
      </c>
      <c r="J78">
        <v>-16.383312252744801</v>
      </c>
      <c r="K78">
        <v>2.5054209576115399E-3</v>
      </c>
      <c r="L78">
        <v>3.3865321337805301E-2</v>
      </c>
      <c r="M78">
        <v>4.1882165787236704E-3</v>
      </c>
      <c r="N78">
        <v>-26.4155740797231</v>
      </c>
      <c r="O78">
        <v>3.8637811911702599E-3</v>
      </c>
      <c r="P78">
        <v>-50.094952436190503</v>
      </c>
      <c r="Q78">
        <v>2.41922400626825E-3</v>
      </c>
      <c r="R78">
        <v>-60.149056821558503</v>
      </c>
      <c r="S78">
        <v>0.11100384022639</v>
      </c>
      <c r="T78">
        <v>42.010708050817598</v>
      </c>
      <c r="U78">
        <v>0.18942904153531401</v>
      </c>
      <c r="V78" s="13">
        <v>43180.482650405094</v>
      </c>
      <c r="W78">
        <v>1.6</v>
      </c>
      <c r="X78" s="24">
        <v>1.3955335065125E-2</v>
      </c>
      <c r="Y78" s="24">
        <v>1.34276578189256E-2</v>
      </c>
      <c r="Z78" s="10">
        <v>-8.4269555257397997</v>
      </c>
      <c r="AA78" s="10">
        <v>-15.966785234792113</v>
      </c>
      <c r="AB78" s="10">
        <v>-8.7669078890316321</v>
      </c>
      <c r="AC78" s="10">
        <v>-16.589244932300421</v>
      </c>
      <c r="AD78" s="10">
        <v>-8.8055633175518651</v>
      </c>
      <c r="AE78" s="10">
        <v>-16.728387448585217</v>
      </c>
      <c r="AF78" s="24">
        <v>2.7025255301129647E-2</v>
      </c>
      <c r="AG78" s="27">
        <v>27.025255301129647</v>
      </c>
      <c r="AJ78" s="11"/>
      <c r="AK78" s="15" t="str">
        <f t="shared" si="1"/>
        <v>01</v>
      </c>
      <c r="AN78">
        <v>0</v>
      </c>
    </row>
    <row r="79" spans="1:40" x14ac:dyDescent="0.25">
      <c r="A79">
        <v>81</v>
      </c>
      <c r="B79" s="12" t="s">
        <v>117</v>
      </c>
      <c r="C79" s="3" t="s">
        <v>125</v>
      </c>
      <c r="D79" s="3" t="s">
        <v>123</v>
      </c>
      <c r="E79" s="3" t="s">
        <v>97</v>
      </c>
      <c r="F79" s="3">
        <v>-14.7774359183593</v>
      </c>
      <c r="G79" s="3">
        <v>-14.8877102904721</v>
      </c>
      <c r="H79">
        <v>4.1089599363542499E-3</v>
      </c>
      <c r="I79">
        <v>-27.903505408020401</v>
      </c>
      <c r="J79">
        <v>-28.300205231900701</v>
      </c>
      <c r="K79">
        <v>1.6239688041932499E-3</v>
      </c>
      <c r="L79">
        <v>5.4798071971513797E-2</v>
      </c>
      <c r="M79">
        <v>4.0876623486889698E-3</v>
      </c>
      <c r="N79">
        <v>-32.501999291341797</v>
      </c>
      <c r="O79">
        <v>4.0350380394697802E-3</v>
      </c>
      <c r="P79">
        <v>-61.347687309193802</v>
      </c>
      <c r="Q79">
        <v>1.5680974906049101E-3</v>
      </c>
      <c r="R79">
        <v>-74.379546956710001</v>
      </c>
      <c r="S79">
        <v>0.10120584418999599</v>
      </c>
      <c r="T79">
        <v>7.7629653292291998</v>
      </c>
      <c r="U79">
        <v>0.14538137667209799</v>
      </c>
      <c r="V79" s="13">
        <v>43181.482650405094</v>
      </c>
      <c r="W79">
        <v>1.6</v>
      </c>
      <c r="X79" s="24">
        <v>2.5188211962568199E-3</v>
      </c>
      <c r="Y79" s="24">
        <v>1.82470563651893E-3</v>
      </c>
      <c r="Z79" s="10">
        <v>-14.625837734999703</v>
      </c>
      <c r="AA79" s="10">
        <v>-27.623808113426907</v>
      </c>
      <c r="AB79" s="10">
        <v>-15.215859610390995</v>
      </c>
      <c r="AC79" s="10">
        <v>-28.700712887272267</v>
      </c>
      <c r="AD79" s="10">
        <v>-15.332808638799332</v>
      </c>
      <c r="AE79" s="10">
        <v>-29.120632525807174</v>
      </c>
      <c r="AF79" s="24">
        <v>4.2885334826857857E-2</v>
      </c>
      <c r="AG79" s="27">
        <v>42.885334826857857</v>
      </c>
      <c r="AJ79" s="11"/>
      <c r="AK79" s="15" t="str">
        <f t="shared" si="1"/>
        <v>01</v>
      </c>
      <c r="AL79">
        <v>2</v>
      </c>
      <c r="AN79">
        <v>0</v>
      </c>
    </row>
    <row r="80" spans="1:40" x14ac:dyDescent="0.25">
      <c r="A80">
        <v>82</v>
      </c>
      <c r="B80" s="12" t="s">
        <v>117</v>
      </c>
      <c r="C80" s="3" t="s">
        <v>125</v>
      </c>
      <c r="D80" s="3" t="s">
        <v>123</v>
      </c>
      <c r="E80" s="3" t="s">
        <v>98</v>
      </c>
      <c r="F80" s="3">
        <v>-14.786068306215901</v>
      </c>
      <c r="G80" s="3">
        <v>-14.896472227851101</v>
      </c>
      <c r="H80">
        <v>4.3054891294253403E-3</v>
      </c>
      <c r="I80">
        <v>-27.902171450828799</v>
      </c>
      <c r="J80">
        <v>-28.2988329948858</v>
      </c>
      <c r="K80">
        <v>1.76355214653189E-3</v>
      </c>
      <c r="L80">
        <v>4.5311593448638797E-2</v>
      </c>
      <c r="M80">
        <v>4.29500766178536E-3</v>
      </c>
      <c r="N80">
        <v>-32.510476378953399</v>
      </c>
      <c r="O80">
        <v>4.2280315906851199E-3</v>
      </c>
      <c r="P80">
        <v>-61.346399245704397</v>
      </c>
      <c r="Q80">
        <v>1.7028785826330201E-3</v>
      </c>
      <c r="R80">
        <v>-74.390769616426297</v>
      </c>
      <c r="S80">
        <v>0.11922140836141799</v>
      </c>
      <c r="T80">
        <v>19.900211932408599</v>
      </c>
      <c r="U80">
        <v>0.18541389254109</v>
      </c>
      <c r="V80" s="13">
        <v>43182.482650405094</v>
      </c>
      <c r="W80">
        <v>1.6</v>
      </c>
      <c r="X80" s="24">
        <v>3.7710311390790501E-3</v>
      </c>
      <c r="Y80" s="24">
        <v>2.5801165372747602E-3</v>
      </c>
      <c r="Z80" s="10">
        <v>-14.634471451139275</v>
      </c>
      <c r="AA80" s="10">
        <v>-27.62247377242133</v>
      </c>
      <c r="AB80" s="10">
        <v>-15.224841619837287</v>
      </c>
      <c r="AC80" s="10">
        <v>-28.699326527435943</v>
      </c>
      <c r="AD80" s="10">
        <v>-15.341929470502134</v>
      </c>
      <c r="AE80" s="10">
        <v>-29.119205201741998</v>
      </c>
      <c r="AF80" s="24">
        <v>3.3010876017641522E-2</v>
      </c>
      <c r="AG80" s="27">
        <v>33.010876017641522</v>
      </c>
      <c r="AJ80" s="11"/>
      <c r="AK80" s="15" t="str">
        <f t="shared" si="1"/>
        <v>01</v>
      </c>
      <c r="AN80">
        <v>0</v>
      </c>
    </row>
    <row r="81" spans="1:40" x14ac:dyDescent="0.25">
      <c r="A81">
        <v>83</v>
      </c>
      <c r="B81" s="12" t="s">
        <v>117</v>
      </c>
      <c r="C81" s="3" t="s">
        <v>125</v>
      </c>
      <c r="D81" s="3" t="s">
        <v>123</v>
      </c>
      <c r="E81" s="3" t="s">
        <v>99</v>
      </c>
      <c r="F81" s="3">
        <v>-12.147653344076099</v>
      </c>
      <c r="G81" s="3">
        <v>-12.2220397780764</v>
      </c>
      <c r="H81">
        <v>5.9494297775144998E-3</v>
      </c>
      <c r="I81">
        <v>-22.9698499359449</v>
      </c>
      <c r="J81">
        <v>-23.237767754677201</v>
      </c>
      <c r="K81">
        <v>3.0437437401690899E-3</v>
      </c>
      <c r="L81">
        <v>4.7501596393124297E-2</v>
      </c>
      <c r="M81">
        <v>5.8862812209235799E-3</v>
      </c>
      <c r="N81">
        <v>-29.919527598472001</v>
      </c>
      <c r="O81">
        <v>5.8423970633140502E-3</v>
      </c>
      <c r="P81">
        <v>-56.583770203591001</v>
      </c>
      <c r="Q81">
        <v>2.9390262354020398E-3</v>
      </c>
      <c r="R81">
        <v>-68.395479256090297</v>
      </c>
      <c r="S81">
        <v>0.128522884308617</v>
      </c>
      <c r="T81">
        <v>4.9772906829777002</v>
      </c>
      <c r="U81">
        <v>0.139860840971928</v>
      </c>
      <c r="V81" s="13">
        <v>43183.482650405094</v>
      </c>
      <c r="W81">
        <v>1.6</v>
      </c>
      <c r="X81" s="24">
        <v>2.27773542575418E-2</v>
      </c>
      <c r="Y81" s="24">
        <v>8.6279965994388197E-2</v>
      </c>
      <c r="Z81" s="10">
        <v>-11.995650510767009</v>
      </c>
      <c r="AA81" s="10">
        <v>-22.688733101114742</v>
      </c>
      <c r="AB81" s="10">
        <v>-12.479567831548184</v>
      </c>
      <c r="AC81" s="10">
        <v>-23.573245652344688</v>
      </c>
      <c r="AD81" s="10">
        <v>-12.558091617416277</v>
      </c>
      <c r="AE81" s="10">
        <v>-23.855539827205504</v>
      </c>
      <c r="AF81" s="24">
        <v>3.7633411348229728E-2</v>
      </c>
      <c r="AG81" s="27">
        <v>37.633411348229728</v>
      </c>
      <c r="AJ81" s="11"/>
      <c r="AK81" s="15" t="str">
        <f t="shared" si="1"/>
        <v>01</v>
      </c>
      <c r="AL81">
        <v>2</v>
      </c>
      <c r="AN81">
        <v>0</v>
      </c>
    </row>
    <row r="82" spans="1:40" x14ac:dyDescent="0.25">
      <c r="A82">
        <v>84</v>
      </c>
      <c r="B82" s="12" t="s">
        <v>117</v>
      </c>
      <c r="C82" s="3" t="s">
        <v>125</v>
      </c>
      <c r="D82" s="3" t="s">
        <v>123</v>
      </c>
      <c r="E82" s="3" t="s">
        <v>100</v>
      </c>
      <c r="F82" s="3">
        <v>-12.053580888052601</v>
      </c>
      <c r="G82" s="3">
        <v>-12.1268146677741</v>
      </c>
      <c r="H82">
        <v>3.8416077643227001E-3</v>
      </c>
      <c r="I82">
        <v>-22.799357867942401</v>
      </c>
      <c r="J82">
        <v>-23.063282530448099</v>
      </c>
      <c r="K82">
        <v>1.4999498858397401E-3</v>
      </c>
      <c r="L82">
        <v>5.05985083024732E-2</v>
      </c>
      <c r="M82">
        <v>3.7134785363273299E-3</v>
      </c>
      <c r="N82">
        <v>-29.8271475450276</v>
      </c>
      <c r="O82">
        <v>3.7724956441232398E-3</v>
      </c>
      <c r="P82">
        <v>-56.419143775230999</v>
      </c>
      <c r="Q82">
        <v>1.4483453413282701E-3</v>
      </c>
      <c r="R82">
        <v>-68.918644892555804</v>
      </c>
      <c r="S82">
        <v>0.110760061222172</v>
      </c>
      <c r="T82">
        <v>25.113627209402399</v>
      </c>
      <c r="U82">
        <v>0.15392018335281901</v>
      </c>
      <c r="V82" s="13">
        <v>43184.482650405094</v>
      </c>
      <c r="W82">
        <v>1.6</v>
      </c>
      <c r="X82" s="24">
        <v>0.116311802650527</v>
      </c>
      <c r="Y82" s="24">
        <v>0.111017506227591</v>
      </c>
      <c r="Z82" s="10">
        <v>-11.901563579624796</v>
      </c>
      <c r="AA82" s="10">
        <v>-22.518191978136425</v>
      </c>
      <c r="AB82" s="10">
        <v>-12.381685333371237</v>
      </c>
      <c r="AC82" s="10">
        <v>-23.396056041630061</v>
      </c>
      <c r="AD82" s="10">
        <v>-12.458977063146248</v>
      </c>
      <c r="AE82" s="10">
        <v>-23.674088904437724</v>
      </c>
      <c r="AF82" s="24">
        <v>4.0941878396870024E-2</v>
      </c>
      <c r="AG82" s="27">
        <v>40.941878396870024</v>
      </c>
      <c r="AJ82" s="11"/>
      <c r="AK82" s="15" t="str">
        <f t="shared" si="1"/>
        <v>01</v>
      </c>
      <c r="AN82">
        <v>0</v>
      </c>
    </row>
    <row r="83" spans="1:40" x14ac:dyDescent="0.25">
      <c r="A83">
        <v>85</v>
      </c>
      <c r="B83" s="12" t="s">
        <v>117</v>
      </c>
      <c r="C83" s="3" t="s">
        <v>125</v>
      </c>
      <c r="D83" s="3" t="s">
        <v>123</v>
      </c>
      <c r="E83" s="3" t="s">
        <v>101</v>
      </c>
      <c r="F83" s="3">
        <v>-14.025699086157999</v>
      </c>
      <c r="G83" s="3">
        <v>-14.1249899902549</v>
      </c>
      <c r="H83">
        <v>8.1216269838156295E-3</v>
      </c>
      <c r="I83">
        <v>-26.479813165204899</v>
      </c>
      <c r="J83">
        <v>-26.8367180686358</v>
      </c>
      <c r="K83">
        <v>1.2589710258165501E-3</v>
      </c>
      <c r="L83">
        <v>4.4797149984812698E-2</v>
      </c>
      <c r="M83">
        <v>8.3136749607961996E-3</v>
      </c>
      <c r="N83">
        <v>-31.758672912950502</v>
      </c>
      <c r="O83">
        <v>9.3046952532562701E-3</v>
      </c>
      <c r="P83">
        <v>-59.972551548570401</v>
      </c>
      <c r="Q83">
        <v>1.2586163398753999E-3</v>
      </c>
      <c r="R83">
        <v>-73.043427175625993</v>
      </c>
      <c r="S83">
        <v>0.111358881885865</v>
      </c>
      <c r="T83">
        <v>16.212811498749499</v>
      </c>
      <c r="U83">
        <v>0.167610750379207</v>
      </c>
      <c r="V83" s="13">
        <v>43185.482650405094</v>
      </c>
      <c r="W83">
        <v>1.6</v>
      </c>
      <c r="X83" s="24">
        <v>8.2242340211623702E-2</v>
      </c>
      <c r="Y83" s="24">
        <v>5.3690681868569103E-2</v>
      </c>
      <c r="Z83" s="10">
        <v>-13.868777144838029</v>
      </c>
      <c r="AA83" s="10">
        <v>-26.199266506099605</v>
      </c>
      <c r="AB83" s="10">
        <v>-14.428258389512278</v>
      </c>
      <c r="AC83" s="10">
        <v>-27.220636009385128</v>
      </c>
      <c r="AD83" s="10">
        <v>-14.53335786950279</v>
      </c>
      <c r="AE83" s="10">
        <v>-27.59798099830207</v>
      </c>
      <c r="AF83" s="24">
        <v>3.8376097600703929E-2</v>
      </c>
      <c r="AG83" s="27">
        <v>38.376097600703929</v>
      </c>
      <c r="AJ83" s="11"/>
      <c r="AK83" s="15" t="str">
        <f t="shared" si="1"/>
        <v>01</v>
      </c>
      <c r="AL83">
        <v>2</v>
      </c>
      <c r="AN83">
        <v>0</v>
      </c>
    </row>
    <row r="84" spans="1:40" x14ac:dyDescent="0.25">
      <c r="A84">
        <v>86</v>
      </c>
      <c r="B84" s="12" t="s">
        <v>117</v>
      </c>
      <c r="C84" s="3" t="s">
        <v>125</v>
      </c>
      <c r="D84" s="3" t="s">
        <v>123</v>
      </c>
      <c r="E84" s="3" t="s">
        <v>102</v>
      </c>
      <c r="F84" s="3">
        <v>-14.012337129307801</v>
      </c>
      <c r="G84" s="3">
        <v>-14.1114376387922</v>
      </c>
      <c r="H84">
        <v>6.7081854721928102E-3</v>
      </c>
      <c r="I84">
        <v>-26.4346738020093</v>
      </c>
      <c r="J84">
        <v>-26.790352032783598</v>
      </c>
      <c r="K84">
        <v>1.9706316450230801E-3</v>
      </c>
      <c r="L84">
        <v>3.3868234517546697E-2</v>
      </c>
      <c r="M84">
        <v>6.7902456070916203E-3</v>
      </c>
      <c r="N84">
        <v>-31.750664947470099</v>
      </c>
      <c r="O84">
        <v>6.5875024277168804E-3</v>
      </c>
      <c r="P84">
        <v>-59.929568508071</v>
      </c>
      <c r="Q84">
        <v>1.8632573218876299E-3</v>
      </c>
      <c r="R84">
        <v>-73.221117228863804</v>
      </c>
      <c r="S84">
        <v>0.13239087467341301</v>
      </c>
      <c r="T84">
        <v>17.122543357214798</v>
      </c>
      <c r="U84">
        <v>0.15088728804625601</v>
      </c>
      <c r="V84" s="13">
        <v>43186.482650405094</v>
      </c>
      <c r="W84">
        <v>1.6</v>
      </c>
      <c r="X84" s="24">
        <v>1.0501724063479699E-2</v>
      </c>
      <c r="Y84" s="24">
        <v>1.46369569937708E-2</v>
      </c>
      <c r="Z84" s="10">
        <v>-13.860621218654279</v>
      </c>
      <c r="AA84" s="10">
        <v>-26.154739171887044</v>
      </c>
      <c r="AB84" s="10">
        <v>-14.419773444577624</v>
      </c>
      <c r="AC84" s="10">
        <v>-27.174372792176886</v>
      </c>
      <c r="AD84" s="10">
        <v>-14.524748746440098</v>
      </c>
      <c r="AE84" s="10">
        <v>-27.550424359183392</v>
      </c>
      <c r="AF84" s="24">
        <v>2.1875315208733426E-2</v>
      </c>
      <c r="AG84" s="27">
        <v>21.875315208733426</v>
      </c>
      <c r="AJ84" s="11"/>
      <c r="AK84" s="15" t="str">
        <f t="shared" si="1"/>
        <v>01</v>
      </c>
      <c r="AN84">
        <v>0</v>
      </c>
    </row>
    <row r="85" spans="1:40" x14ac:dyDescent="0.25">
      <c r="A85">
        <v>87</v>
      </c>
      <c r="B85" s="12" t="s">
        <v>117</v>
      </c>
      <c r="C85" s="3" t="s">
        <v>125</v>
      </c>
      <c r="D85" s="3" t="s">
        <v>123</v>
      </c>
      <c r="E85" s="3" t="s">
        <v>103</v>
      </c>
      <c r="F85" s="3">
        <v>-10.618068997817399</v>
      </c>
      <c r="G85" s="3">
        <v>-10.6748431932215</v>
      </c>
      <c r="H85">
        <v>3.5900703896001199E-3</v>
      </c>
      <c r="I85">
        <v>-20.083934280552398</v>
      </c>
      <c r="J85">
        <v>-20.2883583573817</v>
      </c>
      <c r="K85">
        <v>2.6893114856788901E-3</v>
      </c>
      <c r="L85">
        <v>3.7410019476038003E-2</v>
      </c>
      <c r="M85">
        <v>3.2699167183495499E-3</v>
      </c>
      <c r="N85">
        <v>-28.417461110277099</v>
      </c>
      <c r="O85">
        <v>3.5254835313059999E-3</v>
      </c>
      <c r="P85">
        <v>-53.797142107270403</v>
      </c>
      <c r="Q85">
        <v>2.59678793167257E-3</v>
      </c>
      <c r="R85">
        <v>-65.416034581581997</v>
      </c>
      <c r="S85">
        <v>0.11286534162624499</v>
      </c>
      <c r="T85">
        <v>26.6633443890941</v>
      </c>
      <c r="U85">
        <v>0.17185809195217799</v>
      </c>
      <c r="V85" s="13">
        <v>43187.482650405094</v>
      </c>
      <c r="W85">
        <v>1.6</v>
      </c>
      <c r="X85" s="24">
        <v>0.121301269202721</v>
      </c>
      <c r="Y85" s="24">
        <v>0.119937667338068</v>
      </c>
      <c r="Z85" s="10">
        <v>-10.465830804279431</v>
      </c>
      <c r="AA85" s="10">
        <v>-19.801987093174155</v>
      </c>
      <c r="AB85" s="10">
        <v>-10.888033568357139</v>
      </c>
      <c r="AC85" s="10">
        <v>-20.573960832084477</v>
      </c>
      <c r="AD85" s="10">
        <v>-10.947742006378668</v>
      </c>
      <c r="AE85" s="10">
        <v>-20.78855321017102</v>
      </c>
      <c r="AF85" s="24">
        <v>2.8614088591631059E-2</v>
      </c>
      <c r="AG85" s="27">
        <v>28.614088591631059</v>
      </c>
      <c r="AJ85" s="11"/>
      <c r="AK85" s="15" t="str">
        <f t="shared" si="1"/>
        <v>01</v>
      </c>
      <c r="AL85">
        <v>2</v>
      </c>
      <c r="AN85">
        <v>0</v>
      </c>
    </row>
    <row r="86" spans="1:40" x14ac:dyDescent="0.25">
      <c r="A86">
        <v>88</v>
      </c>
      <c r="B86" s="12" t="s">
        <v>117</v>
      </c>
      <c r="C86" s="3" t="s">
        <v>125</v>
      </c>
      <c r="D86" s="3" t="s">
        <v>123</v>
      </c>
      <c r="E86" s="3" t="s">
        <v>104</v>
      </c>
      <c r="F86" s="3">
        <v>-10.3677415109106</v>
      </c>
      <c r="G86" s="3">
        <v>-10.4218617295095</v>
      </c>
      <c r="H86">
        <v>6.49765343118976E-3</v>
      </c>
      <c r="I86">
        <v>-19.6151323552684</v>
      </c>
      <c r="J86">
        <v>-19.810062372392299</v>
      </c>
      <c r="K86">
        <v>1.5492688979023099E-3</v>
      </c>
      <c r="L86">
        <v>3.7851203113621799E-2</v>
      </c>
      <c r="M86">
        <v>6.7564769412575996E-3</v>
      </c>
      <c r="N86">
        <v>-28.171637118892399</v>
      </c>
      <c r="O86">
        <v>6.38075794562674E-3</v>
      </c>
      <c r="P86">
        <v>-53.344575509911799</v>
      </c>
      <c r="Q86">
        <v>1.4609975151320201E-3</v>
      </c>
      <c r="R86">
        <v>-65.301739922273995</v>
      </c>
      <c r="S86">
        <v>0.120063401944782</v>
      </c>
      <c r="T86">
        <v>31.119389278336801</v>
      </c>
      <c r="U86">
        <v>0.153837009571724</v>
      </c>
      <c r="V86" s="13">
        <v>43188.482650405094</v>
      </c>
      <c r="W86">
        <v>1.6</v>
      </c>
      <c r="X86" s="24">
        <v>0.21674569485688999</v>
      </c>
      <c r="Y86" s="24">
        <v>0.47952887232880798</v>
      </c>
      <c r="Z86" s="10">
        <v>-10.21546479897717</v>
      </c>
      <c r="AA86" s="10">
        <v>-19.333160693276398</v>
      </c>
      <c r="AB86" s="10">
        <v>-10.627567531681688</v>
      </c>
      <c r="AC86" s="10">
        <v>-20.086857394275018</v>
      </c>
      <c r="AD86" s="10">
        <v>-10.684443454896556</v>
      </c>
      <c r="AE86" s="10">
        <v>-20.291341239547702</v>
      </c>
      <c r="AF86" s="24">
        <v>2.9384719584630403E-2</v>
      </c>
      <c r="AG86" s="27">
        <v>29.384719584630403</v>
      </c>
      <c r="AJ86" s="11"/>
      <c r="AK86" s="15" t="str">
        <f t="shared" si="1"/>
        <v>01</v>
      </c>
      <c r="AN86">
        <v>0</v>
      </c>
    </row>
    <row r="87" spans="1:40" x14ac:dyDescent="0.25">
      <c r="A87">
        <v>89</v>
      </c>
      <c r="B87" s="12" t="s">
        <v>117</v>
      </c>
      <c r="C87" s="3" t="s">
        <v>125</v>
      </c>
      <c r="D87" s="3" t="s">
        <v>123</v>
      </c>
      <c r="E87" s="3" t="s">
        <v>105</v>
      </c>
      <c r="F87" s="3">
        <v>-10.7623257736436</v>
      </c>
      <c r="G87" s="3">
        <v>-10.8206589555862</v>
      </c>
      <c r="H87">
        <v>4.72983921213434E-3</v>
      </c>
      <c r="I87">
        <v>-20.3681002822313</v>
      </c>
      <c r="J87">
        <v>-20.578390454361902</v>
      </c>
      <c r="K87">
        <v>1.4698070609124099E-3</v>
      </c>
      <c r="L87">
        <v>4.4731204316901703E-2</v>
      </c>
      <c r="M87">
        <v>5.0491522355497398E-3</v>
      </c>
      <c r="N87">
        <v>-28.559122646754901</v>
      </c>
      <c r="O87">
        <v>4.6447474390495999E-3</v>
      </c>
      <c r="P87">
        <v>-54.071531610933697</v>
      </c>
      <c r="Q87">
        <v>1.4192395555484799E-3</v>
      </c>
      <c r="R87">
        <v>-66.110152689346805</v>
      </c>
      <c r="S87">
        <v>0.109407952045429</v>
      </c>
      <c r="T87">
        <v>24.204671225397998</v>
      </c>
      <c r="U87">
        <v>0.15886654189857899</v>
      </c>
      <c r="V87" s="13">
        <v>43189.482650405094</v>
      </c>
      <c r="W87">
        <v>1.6</v>
      </c>
      <c r="X87" s="24">
        <v>3.9617618103265001E-2</v>
      </c>
      <c r="Y87" s="24">
        <v>3.4290030901868197E-2</v>
      </c>
      <c r="Z87" s="10">
        <v>-10.610109777186572</v>
      </c>
      <c r="AA87" s="10">
        <v>-20.086234856758644</v>
      </c>
      <c r="AB87" s="10">
        <v>-11.038132908734275</v>
      </c>
      <c r="AC87" s="10">
        <v>-20.869289898156374</v>
      </c>
      <c r="AD87" s="10">
        <v>-11.099505138898245</v>
      </c>
      <c r="AE87" s="10">
        <v>-21.0901314702039</v>
      </c>
      <c r="AF87" s="24">
        <v>3.6084277369415219E-2</v>
      </c>
      <c r="AG87" s="27">
        <v>36.084277369415219</v>
      </c>
      <c r="AJ87" s="11"/>
      <c r="AK87" s="15" t="str">
        <f t="shared" si="1"/>
        <v>01</v>
      </c>
      <c r="AL87">
        <v>2</v>
      </c>
      <c r="AN87">
        <v>0</v>
      </c>
    </row>
    <row r="88" spans="1:40" x14ac:dyDescent="0.25">
      <c r="A88">
        <v>90</v>
      </c>
      <c r="B88" s="12" t="s">
        <v>117</v>
      </c>
      <c r="C88" s="3" t="s">
        <v>125</v>
      </c>
      <c r="D88" s="3" t="s">
        <v>123</v>
      </c>
      <c r="E88" s="3" t="s">
        <v>106</v>
      </c>
      <c r="F88" s="3">
        <v>-10.677027220670301</v>
      </c>
      <c r="G88" s="3">
        <v>-10.734436407741899</v>
      </c>
      <c r="H88">
        <v>6.1400413303490603E-3</v>
      </c>
      <c r="I88">
        <v>-20.2013062169211</v>
      </c>
      <c r="J88">
        <v>-20.408142986742401</v>
      </c>
      <c r="K88">
        <v>1.7657977802764801E-3</v>
      </c>
      <c r="L88">
        <v>4.10630892581215E-2</v>
      </c>
      <c r="M88">
        <v>6.2362946015469996E-3</v>
      </c>
      <c r="N88">
        <v>-28.470061047647601</v>
      </c>
      <c r="O88">
        <v>7.9121823502111503E-3</v>
      </c>
      <c r="P88">
        <v>-53.910451653841598</v>
      </c>
      <c r="Q88">
        <v>1.6620519207477501E-3</v>
      </c>
      <c r="R88">
        <v>-66.167457821551096</v>
      </c>
      <c r="S88">
        <v>0.102538794214696</v>
      </c>
      <c r="T88">
        <v>43.032992187710398</v>
      </c>
      <c r="U88">
        <v>0.24022602915869601</v>
      </c>
      <c r="V88" s="13">
        <v>43190.482650405094</v>
      </c>
      <c r="W88">
        <v>1.6</v>
      </c>
      <c r="X88" s="24">
        <v>3.6018309357245502E-2</v>
      </c>
      <c r="Y88" s="24">
        <v>4.2630859873438898E-2</v>
      </c>
      <c r="Z88" s="10">
        <v>-10.519402614436846</v>
      </c>
      <c r="AA88" s="10">
        <v>-19.919367622588169</v>
      </c>
      <c r="AB88" s="10">
        <v>-10.943766522407293</v>
      </c>
      <c r="AC88" s="10">
        <v>-20.695917401556521</v>
      </c>
      <c r="AD88" s="10">
        <v>-11.004090050056098</v>
      </c>
      <c r="AE88" s="10">
        <v>-20.913079369517181</v>
      </c>
      <c r="AF88" s="24">
        <v>3.80158570489737E-2</v>
      </c>
      <c r="AG88" s="27">
        <v>38.0158570489737</v>
      </c>
      <c r="AJ88" s="11"/>
      <c r="AK88" s="15" t="str">
        <f t="shared" si="1"/>
        <v>01</v>
      </c>
      <c r="AN88">
        <v>0</v>
      </c>
    </row>
    <row r="89" spans="1:40" x14ac:dyDescent="0.25">
      <c r="A89">
        <v>91</v>
      </c>
      <c r="B89" s="12" t="s">
        <v>117</v>
      </c>
      <c r="C89" s="3" t="s">
        <v>36</v>
      </c>
      <c r="D89" s="3" t="s">
        <v>118</v>
      </c>
      <c r="E89" s="3" t="s">
        <v>107</v>
      </c>
      <c r="F89" s="3">
        <v>-0.39860589912451799</v>
      </c>
      <c r="G89" s="3">
        <v>-0.39868571560113902</v>
      </c>
      <c r="H89">
        <v>4.2471645861862596E-3</v>
      </c>
      <c r="I89">
        <v>-0.78270622354919295</v>
      </c>
      <c r="J89">
        <v>-0.78301275042336704</v>
      </c>
      <c r="K89">
        <v>1.6384159697277699E-3</v>
      </c>
      <c r="L89">
        <v>1.4745016622398801E-2</v>
      </c>
      <c r="M89">
        <v>4.1555277851017701E-3</v>
      </c>
      <c r="N89">
        <v>-18.381850399800101</v>
      </c>
      <c r="O89">
        <v>4.1707563302154898E-3</v>
      </c>
      <c r="P89">
        <v>-35.159956957165399</v>
      </c>
      <c r="Q89">
        <v>1.58204761326776E-3</v>
      </c>
      <c r="R89">
        <v>-43.200904599154597</v>
      </c>
      <c r="S89">
        <v>0.104558871814424</v>
      </c>
      <c r="T89">
        <v>35.586833100877001</v>
      </c>
      <c r="U89">
        <v>0.15867657331266199</v>
      </c>
      <c r="V89" s="13">
        <v>43191.482650405094</v>
      </c>
      <c r="W89">
        <v>1.6</v>
      </c>
      <c r="X89" s="24">
        <v>7.4613274634252602E-3</v>
      </c>
      <c r="Y89" s="24">
        <v>9.9474572166642402E-3</v>
      </c>
      <c r="Z89" s="10">
        <v>-0.24479521618447908</v>
      </c>
      <c r="AA89" s="10">
        <v>-0.49520557383486707</v>
      </c>
      <c r="AB89" s="10">
        <v>-0.25467051598999729</v>
      </c>
      <c r="AC89" s="10">
        <v>-0.51451099487992524</v>
      </c>
      <c r="AD89" s="10">
        <v>-0.25470295003267801</v>
      </c>
      <c r="AE89" s="10">
        <v>-0.51464340108015094</v>
      </c>
      <c r="AF89" s="24">
        <v>1.7028765737641727E-2</v>
      </c>
      <c r="AG89" s="27">
        <v>17.028765737641727</v>
      </c>
      <c r="AJ89" t="s">
        <v>128</v>
      </c>
      <c r="AK89" s="15" t="str">
        <f t="shared" si="1"/>
        <v>01</v>
      </c>
      <c r="AL89">
        <v>2</v>
      </c>
      <c r="AN89">
        <v>1</v>
      </c>
    </row>
    <row r="90" spans="1:40" x14ac:dyDescent="0.25">
      <c r="A90">
        <v>92</v>
      </c>
      <c r="B90" s="12" t="s">
        <v>117</v>
      </c>
      <c r="C90" s="3" t="s">
        <v>36</v>
      </c>
      <c r="D90" s="3" t="s">
        <v>118</v>
      </c>
      <c r="E90" s="3" t="s">
        <v>108</v>
      </c>
      <c r="F90" s="3">
        <v>-0.42091566980116302</v>
      </c>
      <c r="G90" s="3">
        <v>-0.421005053229629</v>
      </c>
      <c r="H90">
        <v>6.55267077622759E-3</v>
      </c>
      <c r="I90">
        <v>-0.79001942068031905</v>
      </c>
      <c r="J90">
        <v>-0.790331702430769</v>
      </c>
      <c r="K90">
        <v>1.6975462611037999E-3</v>
      </c>
      <c r="L90">
        <v>-3.7099143461824199E-3</v>
      </c>
      <c r="M90">
        <v>6.3514142509643202E-3</v>
      </c>
      <c r="N90">
        <v>-18.403758808430599</v>
      </c>
      <c r="O90">
        <v>6.4347855057617599E-3</v>
      </c>
      <c r="P90">
        <v>-35.166384871401398</v>
      </c>
      <c r="Q90">
        <v>1.56584628817062E-3</v>
      </c>
      <c r="R90">
        <v>-43.644438929932399</v>
      </c>
      <c r="S90">
        <v>0.100303274567854</v>
      </c>
      <c r="T90">
        <v>43.952062331285703</v>
      </c>
      <c r="U90">
        <v>0.157867784995225</v>
      </c>
      <c r="V90" s="13">
        <v>43192.482650405094</v>
      </c>
      <c r="W90">
        <v>1.6</v>
      </c>
      <c r="X90" s="24">
        <v>4.2808152561789803E-3</v>
      </c>
      <c r="Y90" s="24">
        <v>1.1157554328284499E-3</v>
      </c>
      <c r="Z90" s="10">
        <v>-0.26710841971044896</v>
      </c>
      <c r="AA90" s="10">
        <v>-0.50186443002897541</v>
      </c>
      <c r="AB90" s="10">
        <v>-0.27788385791685177</v>
      </c>
      <c r="AC90" s="10">
        <v>-0.52142944432034988</v>
      </c>
      <c r="AD90" s="10">
        <v>-0.2779224747902424</v>
      </c>
      <c r="AE90" s="10">
        <v>-0.52156543592842974</v>
      </c>
      <c r="AF90" s="24">
        <v>-2.5359246200314933E-3</v>
      </c>
      <c r="AG90" s="27">
        <v>-2.5359246200314933</v>
      </c>
      <c r="AJ90" s="11"/>
      <c r="AK90" s="15" t="str">
        <f t="shared" si="1"/>
        <v>01</v>
      </c>
      <c r="AN90">
        <v>0</v>
      </c>
    </row>
    <row r="91" spans="1:40" x14ac:dyDescent="0.25">
      <c r="A91">
        <v>93</v>
      </c>
      <c r="B91" s="12" t="s">
        <v>117</v>
      </c>
      <c r="C91" s="3" t="s">
        <v>36</v>
      </c>
      <c r="D91" s="3" t="s">
        <v>119</v>
      </c>
      <c r="E91" s="3" t="s">
        <v>109</v>
      </c>
      <c r="F91" s="3">
        <v>-1.6096609519523699</v>
      </c>
      <c r="G91" s="3">
        <v>-1.61095860439299</v>
      </c>
      <c r="H91">
        <v>6.2990948460566899E-3</v>
      </c>
      <c r="I91">
        <v>-3.10010154493362</v>
      </c>
      <c r="J91">
        <v>-3.1049168860174299</v>
      </c>
      <c r="K91">
        <v>1.9383503261579901E-3</v>
      </c>
      <c r="L91">
        <v>2.8437511424210801E-2</v>
      </c>
      <c r="M91">
        <v>6.1279266383904704E-3</v>
      </c>
      <c r="N91">
        <v>-19.571118068929501</v>
      </c>
      <c r="O91">
        <v>6.18577151195662E-3</v>
      </c>
      <c r="P91">
        <v>-37.397402874980898</v>
      </c>
      <c r="Q91">
        <v>1.83764759098786E-3</v>
      </c>
      <c r="R91">
        <v>-46.541679097169997</v>
      </c>
      <c r="S91">
        <v>0.110707068329192</v>
      </c>
      <c r="T91">
        <v>44.637000785563998</v>
      </c>
      <c r="U91">
        <v>0.17973691196643299</v>
      </c>
      <c r="V91" s="13">
        <v>43193.482650405094</v>
      </c>
      <c r="W91">
        <v>1.6</v>
      </c>
      <c r="X91" s="24">
        <v>1.19667924758211E-2</v>
      </c>
      <c r="Y91" s="24">
        <v>8.0356402289522705E-3</v>
      </c>
      <c r="Z91" s="10">
        <v>-1.4560366164962923</v>
      </c>
      <c r="AA91" s="10">
        <v>-2.8130383983028251</v>
      </c>
      <c r="AB91" s="10">
        <v>-1.5147746847470922</v>
      </c>
      <c r="AC91" s="10">
        <v>-2.9227037445035955</v>
      </c>
      <c r="AD91" s="10">
        <v>-1.5159231158093007</v>
      </c>
      <c r="AE91" s="10">
        <v>-2.9269831834815423</v>
      </c>
      <c r="AF91" s="24">
        <v>2.9524005068953585E-2</v>
      </c>
      <c r="AG91" s="27">
        <v>29.524005068953585</v>
      </c>
      <c r="AJ91" s="11"/>
      <c r="AK91" s="15" t="str">
        <f t="shared" si="1"/>
        <v>01</v>
      </c>
      <c r="AL91">
        <v>1</v>
      </c>
      <c r="AN91">
        <v>0</v>
      </c>
    </row>
    <row r="92" spans="1:40" x14ac:dyDescent="0.25">
      <c r="A92">
        <v>94</v>
      </c>
      <c r="B92" s="12" t="s">
        <v>117</v>
      </c>
      <c r="C92" s="3" t="s">
        <v>36</v>
      </c>
      <c r="D92" s="3" t="s">
        <v>119</v>
      </c>
      <c r="E92" s="3" t="s">
        <v>110</v>
      </c>
      <c r="F92" s="3">
        <v>-1.37604575771371</v>
      </c>
      <c r="G92" s="3">
        <v>-1.37699372574</v>
      </c>
      <c r="H92">
        <v>4.2716587590631199E-3</v>
      </c>
      <c r="I92">
        <v>-2.6551849104849401</v>
      </c>
      <c r="J92">
        <v>-2.6587162264611202</v>
      </c>
      <c r="K92">
        <v>1.7779097664361999E-3</v>
      </c>
      <c r="L92">
        <v>2.6808441831473202E-2</v>
      </c>
      <c r="M92">
        <v>4.3567766797013904E-3</v>
      </c>
      <c r="N92">
        <v>-19.3417057091225</v>
      </c>
      <c r="O92">
        <v>4.1948098427436803E-3</v>
      </c>
      <c r="P92">
        <v>-36.967741693947602</v>
      </c>
      <c r="Q92">
        <v>1.69537466045503E-3</v>
      </c>
      <c r="R92">
        <v>-45.790694034963401</v>
      </c>
      <c r="S92">
        <v>9.9967117583608503E-2</v>
      </c>
      <c r="T92">
        <v>71.112166894244893</v>
      </c>
      <c r="U92">
        <v>0.148757105966627</v>
      </c>
      <c r="V92" s="13">
        <v>43194.482650405094</v>
      </c>
      <c r="W92">
        <v>1.6</v>
      </c>
      <c r="X92" s="24">
        <v>3.5396536634098199E-4</v>
      </c>
      <c r="Y92" s="24">
        <v>3.1848483940519201E-6</v>
      </c>
      <c r="Z92" s="10">
        <v>-1.222385475416421</v>
      </c>
      <c r="AA92" s="10">
        <v>-2.3679403600131987</v>
      </c>
      <c r="AB92" s="10">
        <v>-1.2716978077234009</v>
      </c>
      <c r="AC92" s="10">
        <v>-2.4602537104176214</v>
      </c>
      <c r="AD92" s="10">
        <v>-1.2725071015713907</v>
      </c>
      <c r="AE92" s="10">
        <v>-2.4632851076022133</v>
      </c>
      <c r="AF92" s="24">
        <v>2.8107435242578083E-2</v>
      </c>
      <c r="AG92" s="27">
        <v>28.107435242578084</v>
      </c>
      <c r="AJ92" s="11"/>
      <c r="AK92" s="15" t="str">
        <f t="shared" si="1"/>
        <v>01</v>
      </c>
      <c r="AN92">
        <v>0</v>
      </c>
    </row>
    <row r="93" spans="1:40" x14ac:dyDescent="0.25">
      <c r="A93">
        <v>95</v>
      </c>
      <c r="B93" s="12" t="s">
        <v>117</v>
      </c>
      <c r="C93" s="3" t="s">
        <v>125</v>
      </c>
      <c r="D93" s="3" t="s">
        <v>123</v>
      </c>
      <c r="E93" s="3" t="s">
        <v>111</v>
      </c>
      <c r="F93" s="3">
        <v>-10.7634199706972</v>
      </c>
      <c r="G93" s="3">
        <v>-10.8217651646621</v>
      </c>
      <c r="H93">
        <v>5.26779576169094E-3</v>
      </c>
      <c r="I93">
        <v>-20.359830567638198</v>
      </c>
      <c r="J93">
        <v>-20.569948884165701</v>
      </c>
      <c r="K93">
        <v>2.1409784095960602E-3</v>
      </c>
      <c r="L93">
        <v>3.9167846177406297E-2</v>
      </c>
      <c r="M93">
        <v>5.1500067996774696E-3</v>
      </c>
      <c r="N93">
        <v>-28.560197158748799</v>
      </c>
      <c r="O93">
        <v>5.1730259267137304E-3</v>
      </c>
      <c r="P93">
        <v>-54.063546409082697</v>
      </c>
      <c r="Q93">
        <v>2.0673198049474301E-3</v>
      </c>
      <c r="R93">
        <v>-65.489996788215507</v>
      </c>
      <c r="S93">
        <v>0.11244868496159</v>
      </c>
      <c r="T93">
        <v>4.8428092130935996</v>
      </c>
      <c r="U93">
        <v>0.136584265694217</v>
      </c>
      <c r="V93" s="13">
        <v>43195.482650405094</v>
      </c>
      <c r="W93">
        <v>1.6</v>
      </c>
      <c r="X93" s="24">
        <v>6.4828874492651095E-2</v>
      </c>
      <c r="Y93" s="24">
        <v>6.3249603688366393E-2</v>
      </c>
      <c r="Z93" s="10">
        <v>-10.611204142606523</v>
      </c>
      <c r="AA93" s="10">
        <v>-20.077962762755085</v>
      </c>
      <c r="AB93" s="10">
        <v>-11.039271422021113</v>
      </c>
      <c r="AC93" s="10">
        <v>-20.86069531937861</v>
      </c>
      <c r="AD93" s="10">
        <v>-11.100656360173902</v>
      </c>
      <c r="AE93" s="10">
        <v>-21.081353744238687</v>
      </c>
      <c r="AF93" s="24">
        <v>3.0298416784125592E-2</v>
      </c>
      <c r="AG93" s="27">
        <v>30.298416784125592</v>
      </c>
      <c r="AJ93" s="11"/>
      <c r="AK93" s="15" t="str">
        <f t="shared" si="1"/>
        <v>01</v>
      </c>
      <c r="AL93">
        <v>2</v>
      </c>
      <c r="AN93">
        <v>0</v>
      </c>
    </row>
    <row r="94" spans="1:40" x14ac:dyDescent="0.25">
      <c r="A94">
        <v>96</v>
      </c>
      <c r="B94" s="12" t="s">
        <v>117</v>
      </c>
      <c r="C94" s="3" t="s">
        <v>125</v>
      </c>
      <c r="D94" s="3" t="s">
        <v>123</v>
      </c>
      <c r="E94" s="3" t="s">
        <v>112</v>
      </c>
      <c r="F94" s="3">
        <v>-10.6417598784872</v>
      </c>
      <c r="G94" s="3">
        <v>-10.698788714438299</v>
      </c>
      <c r="H94">
        <v>4.2482951483462598E-3</v>
      </c>
      <c r="I94">
        <v>-20.1163927369624</v>
      </c>
      <c r="J94">
        <v>-20.321482529880502</v>
      </c>
      <c r="K94">
        <v>1.7178302062585301E-3</v>
      </c>
      <c r="L94">
        <v>3.0954061338568001E-2</v>
      </c>
      <c r="M94">
        <v>4.5397625263105699E-3</v>
      </c>
      <c r="N94">
        <v>-28.440725782157902</v>
      </c>
      <c r="O94">
        <v>4.1718665530932498E-3</v>
      </c>
      <c r="P94">
        <v>-53.828483857132802</v>
      </c>
      <c r="Q94">
        <v>1.6587296681830699E-3</v>
      </c>
      <c r="R94">
        <v>-66.538067750575806</v>
      </c>
      <c r="S94">
        <v>0.10819608949079899</v>
      </c>
      <c r="T94">
        <v>6.0242876713560998</v>
      </c>
      <c r="U94">
        <v>0.15594231563708699</v>
      </c>
      <c r="V94" s="13">
        <v>43196.482650405094</v>
      </c>
      <c r="W94">
        <v>1.6</v>
      </c>
      <c r="X94" s="24">
        <v>7.9509959378772695E-3</v>
      </c>
      <c r="Y94" s="24">
        <v>9.7738286171373395E-3</v>
      </c>
      <c r="Z94" s="10">
        <v>-10.489525330312667</v>
      </c>
      <c r="AA94" s="10">
        <v>-19.834454888721265</v>
      </c>
      <c r="AB94" s="10">
        <v>-10.912683956812749</v>
      </c>
      <c r="AC94" s="10">
        <v>-20.607694373609743</v>
      </c>
      <c r="AD94" s="10">
        <v>-10.972664054096841</v>
      </c>
      <c r="AE94" s="10">
        <v>-20.822995956348311</v>
      </c>
      <c r="AF94" s="24">
        <v>2.1877810855068347E-2</v>
      </c>
      <c r="AG94" s="27">
        <v>21.877810855068347</v>
      </c>
      <c r="AJ94" s="11"/>
      <c r="AK94" s="15" t="str">
        <f t="shared" si="1"/>
        <v>01</v>
      </c>
      <c r="AN94">
        <v>0</v>
      </c>
    </row>
    <row r="95" spans="1:40" x14ac:dyDescent="0.25">
      <c r="A95">
        <v>97</v>
      </c>
      <c r="B95" s="12" t="s">
        <v>117</v>
      </c>
      <c r="C95" s="3" t="s">
        <v>125</v>
      </c>
      <c r="D95" s="3" t="s">
        <v>123</v>
      </c>
      <c r="E95" s="3" t="s">
        <v>113</v>
      </c>
      <c r="F95" s="3">
        <v>-3.40650273632866</v>
      </c>
      <c r="G95" s="3">
        <v>-3.4123183420043901</v>
      </c>
      <c r="H95">
        <v>3.6726474791686698E-3</v>
      </c>
      <c r="I95">
        <v>-6.4957573650953799</v>
      </c>
      <c r="J95">
        <v>-6.5169466638849203</v>
      </c>
      <c r="K95">
        <v>1.6979516739858899E-3</v>
      </c>
      <c r="L95">
        <v>2.86294965268497E-2</v>
      </c>
      <c r="M95">
        <v>3.89122168395694E-3</v>
      </c>
      <c r="N95">
        <v>-21.3356339228617</v>
      </c>
      <c r="O95">
        <v>3.6065750247164302E-3</v>
      </c>
      <c r="P95">
        <v>-40.676455264037799</v>
      </c>
      <c r="Q95">
        <v>1.6395350404925101E-3</v>
      </c>
      <c r="R95">
        <v>-50.515353974702897</v>
      </c>
      <c r="S95">
        <v>0.145062646073566</v>
      </c>
      <c r="T95">
        <v>26.438966851096598</v>
      </c>
      <c r="U95">
        <v>0.151450824282506</v>
      </c>
      <c r="V95" s="13">
        <v>43197.482650405094</v>
      </c>
      <c r="W95">
        <v>1.6</v>
      </c>
      <c r="X95" s="24">
        <v>3.0716944969095199E-2</v>
      </c>
      <c r="Y95" s="24">
        <v>3.3740153505131598E-2</v>
      </c>
      <c r="Z95" s="10">
        <v>-3.2531548845425862</v>
      </c>
      <c r="AA95" s="10">
        <v>-6.2099005079027103</v>
      </c>
      <c r="AB95" s="10">
        <v>-3.384390618227977</v>
      </c>
      <c r="AC95" s="10">
        <v>-6.4519913693294022</v>
      </c>
      <c r="AD95" s="10">
        <v>-3.3901306227604908</v>
      </c>
      <c r="AE95" s="10">
        <v>-6.4728954293656988</v>
      </c>
      <c r="AF95" s="24">
        <v>2.7558163944598313E-2</v>
      </c>
      <c r="AG95" s="27">
        <v>27.558163944598313</v>
      </c>
      <c r="AJ95" s="11"/>
      <c r="AK95" s="15" t="str">
        <f t="shared" si="1"/>
        <v>01</v>
      </c>
      <c r="AL95">
        <v>2</v>
      </c>
      <c r="AN95">
        <v>0</v>
      </c>
    </row>
    <row r="96" spans="1:40" x14ac:dyDescent="0.25">
      <c r="A96">
        <v>98</v>
      </c>
      <c r="B96" s="12" t="s">
        <v>117</v>
      </c>
      <c r="C96" s="3" t="s">
        <v>125</v>
      </c>
      <c r="D96" s="3" t="s">
        <v>123</v>
      </c>
      <c r="E96" s="3" t="s">
        <v>114</v>
      </c>
      <c r="F96" s="3">
        <v>-3.3492162193613702</v>
      </c>
      <c r="G96" s="3">
        <v>-3.3548377812669599</v>
      </c>
      <c r="H96">
        <v>4.4153875158923E-3</v>
      </c>
      <c r="I96">
        <v>-6.39893276433836</v>
      </c>
      <c r="J96">
        <v>-6.4194937452653198</v>
      </c>
      <c r="K96">
        <v>1.6183388155225401E-3</v>
      </c>
      <c r="L96">
        <v>3.4654916233126901E-2</v>
      </c>
      <c r="M96">
        <v>4.6058586917457301E-3</v>
      </c>
      <c r="N96">
        <v>-21.2793780141422</v>
      </c>
      <c r="O96">
        <v>4.3359528595065698E-3</v>
      </c>
      <c r="P96">
        <v>-40.5829618341863</v>
      </c>
      <c r="Q96">
        <v>1.56266119707118E-3</v>
      </c>
      <c r="R96">
        <v>-50.597759759312503</v>
      </c>
      <c r="S96">
        <v>0.117089130784703</v>
      </c>
      <c r="T96">
        <v>31.433516582693301</v>
      </c>
      <c r="U96">
        <v>0.14307279088513</v>
      </c>
      <c r="V96" s="13">
        <v>43198.482650405094</v>
      </c>
      <c r="W96">
        <v>1.6</v>
      </c>
      <c r="X96" s="24">
        <v>3.8594636378580599E-2</v>
      </c>
      <c r="Y96" s="24">
        <v>4.2509868888720402E-2</v>
      </c>
      <c r="Z96" s="10">
        <v>-3.1958595527832312</v>
      </c>
      <c r="AA96" s="10">
        <v>-6.1130480482045613</v>
      </c>
      <c r="AB96" s="10">
        <v>-3.3247839317477279</v>
      </c>
      <c r="AC96" s="10">
        <v>-6.3513631493964828</v>
      </c>
      <c r="AD96" s="10">
        <v>-3.3303233074034795</v>
      </c>
      <c r="AE96" s="10">
        <v>-6.3716188694965137</v>
      </c>
      <c r="AF96" s="24">
        <v>3.3891455690679972E-2</v>
      </c>
      <c r="AG96" s="27">
        <v>33.891455690679976</v>
      </c>
      <c r="AJ96" s="11"/>
      <c r="AK96" s="15" t="str">
        <f t="shared" si="1"/>
        <v>01</v>
      </c>
      <c r="AN96">
        <v>0</v>
      </c>
    </row>
    <row r="97" spans="1:40" x14ac:dyDescent="0.25">
      <c r="A97">
        <v>101</v>
      </c>
      <c r="B97" s="12" t="s">
        <v>117</v>
      </c>
      <c r="C97" s="3" t="s">
        <v>125</v>
      </c>
      <c r="D97" s="3" t="s">
        <v>123</v>
      </c>
      <c r="E97" s="3" t="s">
        <v>115</v>
      </c>
      <c r="F97" s="3">
        <v>-3.6642150921183601</v>
      </c>
      <c r="G97" s="3">
        <v>-3.6709450026329602</v>
      </c>
      <c r="H97">
        <v>3.4220103767453902E-3</v>
      </c>
      <c r="I97">
        <v>-6.9748015652127204</v>
      </c>
      <c r="J97">
        <v>-6.9992393310325101</v>
      </c>
      <c r="K97">
        <v>2.6546260415917801E-3</v>
      </c>
      <c r="L97">
        <v>2.4653364152206501E-2</v>
      </c>
      <c r="M97">
        <v>3.3559546634595E-3</v>
      </c>
      <c r="N97">
        <v>-21.588709926269001</v>
      </c>
      <c r="O97">
        <v>3.36044698792538E-3</v>
      </c>
      <c r="P97">
        <v>-41.139018341698097</v>
      </c>
      <c r="Q97">
        <v>2.5632958118172902E-3</v>
      </c>
      <c r="R97">
        <v>-50.659181585361203</v>
      </c>
      <c r="S97">
        <v>0.13427627781513601</v>
      </c>
      <c r="T97">
        <v>44.074669605678899</v>
      </c>
      <c r="U97">
        <v>0.15137680922167099</v>
      </c>
      <c r="V97" s="13">
        <v>43199.482650405094</v>
      </c>
      <c r="W97">
        <v>1.6</v>
      </c>
      <c r="X97" s="24">
        <v>4.0149744092112E-2</v>
      </c>
      <c r="Y97" s="24">
        <v>3.9406075021296803E-2</v>
      </c>
      <c r="Z97" s="10">
        <v>-3.5109068950522904</v>
      </c>
      <c r="AA97" s="10">
        <v>-6.6890825414218646</v>
      </c>
      <c r="AB97" s="10">
        <v>-3.652540619429379</v>
      </c>
      <c r="AC97" s="10">
        <v>-6.9498541516185597</v>
      </c>
      <c r="AD97" s="10">
        <v>-3.6592274334566985</v>
      </c>
      <c r="AE97" s="10">
        <v>-6.9741168682254084</v>
      </c>
      <c r="AF97" s="24">
        <v>2.3106272966317398E-2</v>
      </c>
      <c r="AG97" s="27">
        <v>23.106272966317398</v>
      </c>
      <c r="AJ97" s="11"/>
      <c r="AK97" s="15" t="str">
        <f t="shared" si="1"/>
        <v>01</v>
      </c>
      <c r="AL97">
        <v>2</v>
      </c>
      <c r="AN97">
        <v>0</v>
      </c>
    </row>
    <row r="98" spans="1:40" x14ac:dyDescent="0.25">
      <c r="A98">
        <v>102</v>
      </c>
      <c r="B98" s="12" t="s">
        <v>117</v>
      </c>
      <c r="C98" s="3" t="s">
        <v>125</v>
      </c>
      <c r="D98" s="3" t="s">
        <v>123</v>
      </c>
      <c r="E98" s="3" t="s">
        <v>116</v>
      </c>
      <c r="F98" s="3">
        <v>-3.94822330287391</v>
      </c>
      <c r="G98" s="3">
        <v>-3.9560386863533799</v>
      </c>
      <c r="H98">
        <v>5.4009131101051596E-3</v>
      </c>
      <c r="I98">
        <v>-7.5397198684913</v>
      </c>
      <c r="J98">
        <v>-7.5682872839962299</v>
      </c>
      <c r="K98">
        <v>1.48658921097682E-3</v>
      </c>
      <c r="L98">
        <v>4.00169995966261E-2</v>
      </c>
      <c r="M98">
        <v>5.5568229525607797E-3</v>
      </c>
      <c r="N98">
        <v>-21.867608711283101</v>
      </c>
      <c r="O98">
        <v>5.3037484387079697E-3</v>
      </c>
      <c r="P98">
        <v>-41.6845010944945</v>
      </c>
      <c r="Q98">
        <v>1.4354443295153899E-3</v>
      </c>
      <c r="R98">
        <v>-52.1192144030694</v>
      </c>
      <c r="S98">
        <v>0.100408729798558</v>
      </c>
      <c r="T98">
        <v>38.535155411300401</v>
      </c>
      <c r="U98">
        <v>0.175698601326157</v>
      </c>
      <c r="V98" s="13">
        <v>43200.482650405094</v>
      </c>
      <c r="W98">
        <v>1.6</v>
      </c>
      <c r="X98" s="24">
        <v>1.17413303116672E-2</v>
      </c>
      <c r="Y98" s="24">
        <v>9.7157960318500491E-3</v>
      </c>
      <c r="Z98" s="10">
        <v>-3.7949588067240914</v>
      </c>
      <c r="AA98" s="10">
        <v>-7.2541633863020261</v>
      </c>
      <c r="AB98" s="10">
        <v>-3.9480514878235029</v>
      </c>
      <c r="AC98" s="10">
        <v>-7.536964481244679</v>
      </c>
      <c r="AD98" s="10">
        <v>-3.955865616935744</v>
      </c>
      <c r="AE98" s="10">
        <v>-7.565510924177751</v>
      </c>
      <c r="AF98" s="24">
        <v>3.8724151030108622E-2</v>
      </c>
      <c r="AG98" s="27">
        <v>38.724151030108622</v>
      </c>
      <c r="AJ98" s="11"/>
      <c r="AK98" s="15" t="str">
        <f t="shared" si="1"/>
        <v>01</v>
      </c>
      <c r="AN98">
        <v>0</v>
      </c>
    </row>
  </sheetData>
  <dataValidations count="2">
    <dataValidation type="list" allowBlank="1" showInputMessage="1" showErrorMessage="1" sqref="G2:G98">
      <formula1>INDIRECT(F2)</formula1>
    </dataValidation>
    <dataValidation type="list" allowBlank="1" showInputMessage="1" showErrorMessage="1" sqref="F2:F98 C1:C98">
      <formula1>Type</formula1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Winkelstern, Ian</dc:creator>
  <cp:lastModifiedBy>geo-isopaleo</cp:lastModifiedBy>
  <dcterms:created xsi:type="dcterms:W3CDTF">2019-07-22T14:23:43Z</dcterms:created>
  <dcterms:modified xsi:type="dcterms:W3CDTF">2020-03-05T13:53:51Z</dcterms:modified>
</cp:coreProperties>
</file>