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"/>
    </mc:Choice>
  </mc:AlternateContent>
  <xr:revisionPtr revIDLastSave="0" documentId="13_ncr:1_{65170B37-4CED-4B73-9E60-0E74EE03FC9F}" xr6:coauthVersionLast="47" xr6:coauthVersionMax="47" xr10:uidLastSave="{00000000-0000-0000-0000-000000000000}"/>
  <bookViews>
    <workbookView xWindow="-108" yWindow="-108" windowWidth="23256" windowHeight="12576" xr2:uid="{2462E282-0434-4119-A639-C3B147AF7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M7" i="1"/>
  <c r="L7" i="1"/>
  <c r="K7" i="1"/>
  <c r="J7" i="1"/>
  <c r="L6" i="1"/>
  <c r="M6" i="1"/>
  <c r="J6" i="1"/>
  <c r="M5" i="1"/>
  <c r="J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  <c r="C46" i="1"/>
  <c r="C6" i="1"/>
  <c r="C47" i="1"/>
  <c r="C48" i="1"/>
  <c r="C49" i="1"/>
  <c r="C7" i="1"/>
  <c r="C8" i="1"/>
  <c r="C50" i="1"/>
  <c r="C51" i="1"/>
  <c r="C9" i="1"/>
  <c r="C10" i="1"/>
  <c r="C11" i="1"/>
  <c r="C52" i="1"/>
  <c r="C12" i="1"/>
  <c r="C13" i="1"/>
  <c r="C14" i="1"/>
  <c r="C53" i="1"/>
  <c r="C15" i="1"/>
  <c r="C16" i="1"/>
  <c r="C54" i="1"/>
  <c r="C17" i="1"/>
  <c r="C18" i="1"/>
  <c r="C55" i="1"/>
  <c r="C56" i="1"/>
  <c r="C57" i="1"/>
  <c r="C19" i="1"/>
  <c r="C20" i="1"/>
  <c r="C58" i="1"/>
  <c r="C21" i="1"/>
  <c r="C59" i="1"/>
  <c r="C60" i="1"/>
  <c r="C61" i="1"/>
  <c r="C62" i="1"/>
  <c r="C63" i="1"/>
  <c r="C64" i="1"/>
  <c r="C65" i="1"/>
  <c r="C66" i="1"/>
  <c r="C67" i="1"/>
  <c r="C68" i="1"/>
  <c r="C22" i="1"/>
  <c r="C69" i="1"/>
  <c r="C70" i="1"/>
  <c r="C23" i="1"/>
  <c r="C71" i="1"/>
  <c r="C24" i="1"/>
  <c r="C25" i="1"/>
  <c r="C26" i="1"/>
  <c r="K6" i="1"/>
  <c r="H7" i="1" l="1"/>
  <c r="H6" i="1"/>
  <c r="I7" i="1"/>
  <c r="I6" i="1"/>
  <c r="H5" i="1"/>
  <c r="I5" i="1"/>
</calcChain>
</file>

<file path=xl/sharedStrings.xml><?xml version="1.0" encoding="utf-8"?>
<sst xmlns="http://schemas.openxmlformats.org/spreadsheetml/2006/main" count="89" uniqueCount="14">
  <si>
    <t>dp18O.SMOWSLAP.CO2norm</t>
  </si>
  <si>
    <t>IAEA-C1</t>
  </si>
  <si>
    <t>IAEA-603</t>
  </si>
  <si>
    <t>all</t>
  </si>
  <si>
    <t>stdev</t>
  </si>
  <si>
    <t>Type.2</t>
  </si>
  <si>
    <t>D17O.SMOWSLAP.per.meg</t>
  </si>
  <si>
    <t>dp18O with CO2 normalization</t>
  </si>
  <si>
    <t>D'17O just from SMOW-SLAP correction</t>
  </si>
  <si>
    <t>calculated</t>
  </si>
  <si>
    <t>d'17O</t>
  </si>
  <si>
    <t>d'18O</t>
  </si>
  <si>
    <t>D'17O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</si>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</sst>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338F-8BEA-40A8-9D3F-208A413B6E7B}">
  <dimension ref="A1:M71"/>
  <sheetViews>
    <sheetView tabSelected="1" workbookViewId="0">
      <selection activeCell="I8" sqref="I8"/>
    </sheetView>
  </sheetViews>
  <sheetFormatPr defaultRowHeight="14.4" x14ac:dyDescent="0.3"/>
  <cols>
    <col min="1" max="1" width="8.5546875" style="1" bestFit="1" customWidth="1"/>
    <col min="2" max="2" width="8.44140625" style="1" bestFit="1" customWidth="1"/>
    <col min="3" max="3" width="9.5546875" style="5" bestFit="1" customWidth="1"/>
    <col min="4" max="4" width="27" style="5" bestFit="1" customWidth="1"/>
    <col min="5" max="5" width="35" style="7" bestFit="1" customWidth="1"/>
    <col min="6" max="6" width="8.88671875" style="1"/>
    <col min="7" max="7" width="8.6640625" style="1" bestFit="1" customWidth="1"/>
    <col min="8" max="8" width="8.5546875" style="1" bestFit="1" customWidth="1"/>
    <col min="9" max="9" width="5.5546875" style="1" bestFit="1" customWidth="1"/>
    <col min="10" max="11" width="8.88671875" style="1"/>
    <col min="12" max="12" width="10.21875" style="1" bestFit="1" customWidth="1"/>
    <col min="13" max="16384" width="8.88671875" style="1"/>
  </cols>
  <sheetData>
    <row r="1" spans="1:13" x14ac:dyDescent="0.3">
      <c r="A1" s="4">
        <v>44378</v>
      </c>
    </row>
    <row r="3" spans="1:13" x14ac:dyDescent="0.3">
      <c r="B3" s="3"/>
      <c r="C3" s="6" t="s">
        <v>9</v>
      </c>
      <c r="D3" s="6" t="s">
        <v>7</v>
      </c>
      <c r="E3" s="8" t="s">
        <v>8</v>
      </c>
      <c r="H3" s="3" t="s">
        <v>10</v>
      </c>
      <c r="I3" s="3" t="s">
        <v>10</v>
      </c>
      <c r="J3" s="3" t="s">
        <v>11</v>
      </c>
      <c r="K3" s="3" t="s">
        <v>11</v>
      </c>
      <c r="L3" s="3" t="s">
        <v>12</v>
      </c>
      <c r="M3" s="3" t="s">
        <v>12</v>
      </c>
    </row>
    <row r="4" spans="1:13" x14ac:dyDescent="0.3">
      <c r="B4" s="3" t="s">
        <v>5</v>
      </c>
      <c r="C4" s="6" t="s">
        <v>10</v>
      </c>
      <c r="D4" s="6" t="s">
        <v>0</v>
      </c>
      <c r="E4" s="8" t="s">
        <v>6</v>
      </c>
      <c r="F4" s="3"/>
      <c r="G4" s="3"/>
      <c r="H4" s="3" t="s">
        <v>13</v>
      </c>
      <c r="I4" s="3" t="s">
        <v>4</v>
      </c>
      <c r="J4" s="3" t="s">
        <v>13</v>
      </c>
      <c r="K4" s="3" t="s">
        <v>4</v>
      </c>
      <c r="L4" s="3" t="s">
        <v>13</v>
      </c>
      <c r="M4" s="3" t="s">
        <v>4</v>
      </c>
    </row>
    <row r="5" spans="1:13" x14ac:dyDescent="0.3">
      <c r="B5" s="1" t="s">
        <v>2</v>
      </c>
      <c r="C5" s="5">
        <f t="shared" ref="C5:C36" si="0">(E5/10^6+0.528*D5/1000)*1000</f>
        <v>19.245921320000001</v>
      </c>
      <c r="D5" s="5">
        <v>36.735439999999997</v>
      </c>
      <c r="E5" s="7">
        <v>-150.39099999999999</v>
      </c>
      <c r="G5" s="3" t="s">
        <v>2</v>
      </c>
      <c r="H5" s="5">
        <f>AVERAGE(C5:C25)</f>
        <v>18.825351938095242</v>
      </c>
      <c r="I5" s="2">
        <f>STDEV(C5:C25)</f>
        <v>0.79176414342532497</v>
      </c>
      <c r="J5" s="5">
        <f>AVERAGE(D5:D25)</f>
        <v>35.934233333333324</v>
      </c>
      <c r="K5" s="2">
        <f>STDEV(D5:D25)</f>
        <v>1.4833543959227458</v>
      </c>
      <c r="L5" s="7">
        <f>AVERAGE(E5:E25)</f>
        <v>-147.92326190476192</v>
      </c>
      <c r="M5" s="7">
        <f>STDEV(E5:E25)</f>
        <v>17.378294422942403</v>
      </c>
    </row>
    <row r="6" spans="1:13" x14ac:dyDescent="0.3">
      <c r="B6" s="1" t="s">
        <v>2</v>
      </c>
      <c r="C6" s="5">
        <f t="shared" si="0"/>
        <v>18.976725699999999</v>
      </c>
      <c r="D6" s="5">
        <v>36.205399999999997</v>
      </c>
      <c r="E6" s="7">
        <v>-139.72550000000001</v>
      </c>
      <c r="G6" s="3" t="s">
        <v>1</v>
      </c>
      <c r="H6" s="5">
        <f>AVERAGE(C26:C71)</f>
        <v>19.058450083913041</v>
      </c>
      <c r="I6" s="2">
        <f>STDEV(C26:C71)</f>
        <v>0.57037639690811437</v>
      </c>
      <c r="J6" s="5">
        <f>AVERAGE(D26:D71)</f>
        <v>36.369626521739136</v>
      </c>
      <c r="K6" s="2">
        <f>STDEV(D26:D71)</f>
        <v>1.0764307777222062</v>
      </c>
      <c r="L6" s="7">
        <f>AVERAGE(E26:E71)</f>
        <v>-144.71271956521744</v>
      </c>
      <c r="M6" s="7">
        <f>STDEV(E26:E71)</f>
        <v>14.444142497783503</v>
      </c>
    </row>
    <row r="7" spans="1:13" x14ac:dyDescent="0.3">
      <c r="B7" s="1" t="s">
        <v>2</v>
      </c>
      <c r="C7" s="5">
        <f t="shared" si="0"/>
        <v>19.325890680000001</v>
      </c>
      <c r="D7" s="5">
        <v>36.891109999999998</v>
      </c>
      <c r="E7" s="7">
        <v>-152.61539999999999</v>
      </c>
      <c r="G7" s="3" t="s">
        <v>3</v>
      </c>
      <c r="H7" s="5">
        <f>AVERAGE(C5:C71)</f>
        <v>18.985389471044787</v>
      </c>
      <c r="I7" s="2">
        <f>STDEV(C5:C71)</f>
        <v>0.65088539010048463</v>
      </c>
      <c r="J7" s="5">
        <f>AVERAGE(D5:D71)</f>
        <v>36.233159999999998</v>
      </c>
      <c r="K7" s="2">
        <f>STDEV(D5:D71)</f>
        <v>1.224012362953756</v>
      </c>
      <c r="L7" s="7">
        <f>AVERAGE(E5:E71)</f>
        <v>-145.7190089552239</v>
      </c>
      <c r="M7" s="7">
        <f>STDEV(E5:E71)</f>
        <v>15.362889415728629</v>
      </c>
    </row>
    <row r="8" spans="1:13" x14ac:dyDescent="0.3">
      <c r="B8" s="1" t="s">
        <v>2</v>
      </c>
      <c r="C8" s="5">
        <f t="shared" si="0"/>
        <v>18.39808588</v>
      </c>
      <c r="D8" s="5">
        <v>35.224760000000003</v>
      </c>
      <c r="E8" s="7">
        <v>-200.5874</v>
      </c>
    </row>
    <row r="9" spans="1:13" x14ac:dyDescent="0.3">
      <c r="B9" s="1" t="s">
        <v>2</v>
      </c>
      <c r="C9" s="5">
        <f t="shared" si="0"/>
        <v>17.308847319999998</v>
      </c>
      <c r="D9" s="5">
        <v>33.082439999999998</v>
      </c>
      <c r="E9" s="7">
        <v>-158.68100000000001</v>
      </c>
    </row>
    <row r="10" spans="1:13" x14ac:dyDescent="0.3">
      <c r="B10" s="1" t="s">
        <v>2</v>
      </c>
      <c r="C10" s="5">
        <f t="shared" si="0"/>
        <v>18.057764780000003</v>
      </c>
      <c r="D10" s="5">
        <v>34.499310000000001</v>
      </c>
      <c r="E10" s="7">
        <v>-157.87090000000001</v>
      </c>
    </row>
    <row r="11" spans="1:13" x14ac:dyDescent="0.3">
      <c r="B11" s="1" t="s">
        <v>2</v>
      </c>
      <c r="C11" s="5">
        <f t="shared" si="0"/>
        <v>19.598951639999999</v>
      </c>
      <c r="D11" s="5">
        <v>37.39808</v>
      </c>
      <c r="E11" s="7">
        <v>-147.2346</v>
      </c>
    </row>
    <row r="12" spans="1:13" x14ac:dyDescent="0.3">
      <c r="B12" s="1" t="s">
        <v>2</v>
      </c>
      <c r="C12" s="5">
        <f t="shared" si="0"/>
        <v>19.14660752</v>
      </c>
      <c r="D12" s="5">
        <v>36.547289999999997</v>
      </c>
      <c r="E12" s="7">
        <v>-150.36160000000001</v>
      </c>
    </row>
    <row r="13" spans="1:13" x14ac:dyDescent="0.3">
      <c r="B13" s="1" t="s">
        <v>2</v>
      </c>
      <c r="C13" s="5">
        <f t="shared" si="0"/>
        <v>19.321030999999998</v>
      </c>
      <c r="D13" s="5">
        <v>36.859000000000002</v>
      </c>
      <c r="E13" s="7">
        <v>-140.52099999999999</v>
      </c>
    </row>
    <row r="14" spans="1:13" x14ac:dyDescent="0.3">
      <c r="B14" s="1" t="s">
        <v>2</v>
      </c>
      <c r="C14" s="5">
        <f t="shared" si="0"/>
        <v>19.256792359999999</v>
      </c>
      <c r="D14" s="5">
        <v>36.733519999999999</v>
      </c>
      <c r="E14" s="7">
        <v>-138.50620000000001</v>
      </c>
    </row>
    <row r="15" spans="1:13" x14ac:dyDescent="0.3">
      <c r="B15" s="1" t="s">
        <v>2</v>
      </c>
      <c r="C15" s="5">
        <f t="shared" si="0"/>
        <v>17.208886799999998</v>
      </c>
      <c r="D15" s="5">
        <v>32.86815</v>
      </c>
      <c r="E15" s="7">
        <v>-145.49639999999999</v>
      </c>
    </row>
    <row r="16" spans="1:13" x14ac:dyDescent="0.3">
      <c r="B16" s="1" t="s">
        <v>2</v>
      </c>
      <c r="C16" s="5">
        <f t="shared" si="0"/>
        <v>19.7630512</v>
      </c>
      <c r="D16" s="5">
        <v>37.67765</v>
      </c>
      <c r="E16" s="7">
        <v>-130.74799999999999</v>
      </c>
    </row>
    <row r="17" spans="2:5" x14ac:dyDescent="0.3">
      <c r="B17" s="1" t="s">
        <v>2</v>
      </c>
      <c r="C17" s="5">
        <f t="shared" si="0"/>
        <v>19.835220500000002</v>
      </c>
      <c r="D17" s="5">
        <v>37.790399999999998</v>
      </c>
      <c r="E17" s="7">
        <v>-118.11069999999999</v>
      </c>
    </row>
    <row r="18" spans="2:5" x14ac:dyDescent="0.3">
      <c r="B18" s="1" t="s">
        <v>2</v>
      </c>
      <c r="C18" s="5">
        <f t="shared" si="0"/>
        <v>19.411444500000002</v>
      </c>
      <c r="D18" s="5">
        <v>37.001100000000001</v>
      </c>
      <c r="E18" s="7">
        <v>-125.13630000000001</v>
      </c>
    </row>
    <row r="19" spans="2:5" x14ac:dyDescent="0.3">
      <c r="B19" s="1" t="s">
        <v>2</v>
      </c>
      <c r="C19" s="5">
        <f t="shared" si="0"/>
        <v>18.615265279999999</v>
      </c>
      <c r="D19" s="5">
        <v>35.525109999999998</v>
      </c>
      <c r="E19" s="7">
        <v>-141.99279999999999</v>
      </c>
    </row>
    <row r="20" spans="2:5" x14ac:dyDescent="0.3">
      <c r="B20" s="1" t="s">
        <v>2</v>
      </c>
      <c r="C20" s="5">
        <f t="shared" si="0"/>
        <v>18.6589937</v>
      </c>
      <c r="D20" s="5">
        <v>35.62115</v>
      </c>
      <c r="E20" s="7">
        <v>-148.9735</v>
      </c>
    </row>
    <row r="21" spans="2:5" x14ac:dyDescent="0.3">
      <c r="B21" s="1" t="s">
        <v>2</v>
      </c>
      <c r="C21" s="5">
        <f t="shared" si="0"/>
        <v>18.631926719999999</v>
      </c>
      <c r="D21" s="5">
        <v>35.561790000000002</v>
      </c>
      <c r="E21" s="7">
        <v>-144.69839999999999</v>
      </c>
    </row>
    <row r="22" spans="2:5" x14ac:dyDescent="0.3">
      <c r="B22" s="1" t="s">
        <v>2</v>
      </c>
      <c r="C22" s="5">
        <f t="shared" si="0"/>
        <v>19.063274640000003</v>
      </c>
      <c r="D22" s="5">
        <v>36.355530000000002</v>
      </c>
      <c r="E22" s="7">
        <v>-132.4452</v>
      </c>
    </row>
    <row r="23" spans="2:5" x14ac:dyDescent="0.3">
      <c r="B23" s="1" t="s">
        <v>2</v>
      </c>
      <c r="C23" s="5">
        <f t="shared" si="0"/>
        <v>18.895900479999998</v>
      </c>
      <c r="D23" s="5">
        <v>36.065759999999997</v>
      </c>
      <c r="E23" s="7">
        <v>-146.82079999999999</v>
      </c>
    </row>
    <row r="24" spans="2:5" x14ac:dyDescent="0.3">
      <c r="B24" s="1" t="s">
        <v>2</v>
      </c>
      <c r="C24" s="5">
        <f t="shared" si="0"/>
        <v>17.229706039999996</v>
      </c>
      <c r="D24" s="5">
        <v>32.956429999999997</v>
      </c>
      <c r="E24" s="7">
        <v>-171.28899999999999</v>
      </c>
    </row>
    <row r="25" spans="2:5" x14ac:dyDescent="0.3">
      <c r="B25" s="1" t="s">
        <v>2</v>
      </c>
      <c r="C25" s="5">
        <f t="shared" si="0"/>
        <v>19.382102640000003</v>
      </c>
      <c r="D25" s="5">
        <v>37.019480000000001</v>
      </c>
      <c r="E25" s="7">
        <v>-164.18279999999999</v>
      </c>
    </row>
    <row r="26" spans="2:5" x14ac:dyDescent="0.3">
      <c r="B26" s="1" t="s">
        <v>1</v>
      </c>
      <c r="C26" s="5">
        <f t="shared" si="0"/>
        <v>18.364394220000005</v>
      </c>
      <c r="D26" s="5">
        <v>35.035690000000002</v>
      </c>
      <c r="E26" s="7">
        <v>-134.45009999999999</v>
      </c>
    </row>
    <row r="27" spans="2:5" x14ac:dyDescent="0.3">
      <c r="B27" s="1" t="s">
        <v>1</v>
      </c>
      <c r="C27" s="5">
        <f t="shared" si="0"/>
        <v>19.087847200000002</v>
      </c>
      <c r="D27" s="5">
        <v>36.390999999999998</v>
      </c>
      <c r="E27" s="7">
        <v>-126.60080000000001</v>
      </c>
    </row>
    <row r="28" spans="2:5" x14ac:dyDescent="0.3">
      <c r="B28" s="1" t="s">
        <v>1</v>
      </c>
      <c r="C28" s="5">
        <f t="shared" si="0"/>
        <v>19.087852700000003</v>
      </c>
      <c r="D28" s="5">
        <v>36.395099999999999</v>
      </c>
      <c r="E28" s="7">
        <v>-128.76009999999999</v>
      </c>
    </row>
    <row r="29" spans="2:5" x14ac:dyDescent="0.3">
      <c r="B29" s="1" t="s">
        <v>1</v>
      </c>
      <c r="C29" s="5">
        <f t="shared" si="0"/>
        <v>19.47670982</v>
      </c>
      <c r="D29" s="5">
        <v>37.10304</v>
      </c>
      <c r="E29" s="7">
        <v>-113.6953</v>
      </c>
    </row>
    <row r="30" spans="2:5" x14ac:dyDescent="0.3">
      <c r="B30" s="1" t="s">
        <v>1</v>
      </c>
      <c r="C30" s="5">
        <f t="shared" si="0"/>
        <v>18.875732800000002</v>
      </c>
      <c r="D30" s="5">
        <v>36.014400000000002</v>
      </c>
      <c r="E30" s="7">
        <v>-139.87039999999999</v>
      </c>
    </row>
    <row r="31" spans="2:5" x14ac:dyDescent="0.3">
      <c r="B31" s="1" t="s">
        <v>1</v>
      </c>
      <c r="C31" s="5">
        <f t="shared" si="0"/>
        <v>19.610984160000005</v>
      </c>
      <c r="D31" s="5">
        <v>37.391120000000001</v>
      </c>
      <c r="E31" s="7">
        <v>-131.52719999999999</v>
      </c>
    </row>
    <row r="32" spans="2:5" x14ac:dyDescent="0.3">
      <c r="B32" s="1" t="s">
        <v>1</v>
      </c>
      <c r="C32" s="5">
        <f t="shared" si="0"/>
        <v>19.54773608</v>
      </c>
      <c r="D32" s="5">
        <v>37.293860000000002</v>
      </c>
      <c r="E32" s="7">
        <v>-143.422</v>
      </c>
    </row>
    <row r="33" spans="2:5" x14ac:dyDescent="0.3">
      <c r="B33" s="1" t="s">
        <v>1</v>
      </c>
      <c r="C33" s="5">
        <f t="shared" si="0"/>
        <v>18.339055759999997</v>
      </c>
      <c r="D33" s="5">
        <v>35.014119999999998</v>
      </c>
      <c r="E33" s="7">
        <v>-148.39959999999999</v>
      </c>
    </row>
    <row r="34" spans="2:5" x14ac:dyDescent="0.3">
      <c r="B34" s="1" t="s">
        <v>1</v>
      </c>
      <c r="C34" s="5">
        <f t="shared" si="0"/>
        <v>19.822589560000001</v>
      </c>
      <c r="D34" s="5">
        <v>37.850619999999999</v>
      </c>
      <c r="E34" s="7">
        <v>-162.5378</v>
      </c>
    </row>
    <row r="35" spans="2:5" x14ac:dyDescent="0.3">
      <c r="B35" s="1" t="s">
        <v>1</v>
      </c>
      <c r="C35" s="5">
        <f t="shared" si="0"/>
        <v>18.231745239999995</v>
      </c>
      <c r="D35" s="5">
        <v>34.847079999999998</v>
      </c>
      <c r="E35" s="7">
        <v>-167.51300000000001</v>
      </c>
    </row>
    <row r="36" spans="2:5" x14ac:dyDescent="0.3">
      <c r="B36" s="1" t="s">
        <v>1</v>
      </c>
      <c r="C36" s="5">
        <f t="shared" si="0"/>
        <v>18.914461119999999</v>
      </c>
      <c r="D36" s="5">
        <v>36.120089999999998</v>
      </c>
      <c r="E36" s="7">
        <v>-156.94640000000001</v>
      </c>
    </row>
    <row r="37" spans="2:5" x14ac:dyDescent="0.3">
      <c r="B37" s="1" t="s">
        <v>1</v>
      </c>
      <c r="C37" s="5">
        <f t="shared" ref="C37:C68" si="1">(E37/10^6+0.528*D37/1000)*1000</f>
        <v>19.086685540000001</v>
      </c>
      <c r="D37" s="5">
        <v>36.419280000000001</v>
      </c>
      <c r="E37" s="7">
        <v>-142.6943</v>
      </c>
    </row>
    <row r="38" spans="2:5" x14ac:dyDescent="0.3">
      <c r="B38" s="1" t="s">
        <v>1</v>
      </c>
      <c r="C38" s="5">
        <f t="shared" si="1"/>
        <v>18.559025139999999</v>
      </c>
      <c r="D38" s="5">
        <v>35.458329999999997</v>
      </c>
      <c r="E38" s="7">
        <v>-162.97309999999999</v>
      </c>
    </row>
    <row r="39" spans="2:5" x14ac:dyDescent="0.3">
      <c r="B39" s="1" t="s">
        <v>1</v>
      </c>
      <c r="C39" s="5">
        <f t="shared" si="1"/>
        <v>18.682539120000001</v>
      </c>
      <c r="D39" s="5">
        <v>35.685890000000001</v>
      </c>
      <c r="E39" s="7">
        <v>-159.61080000000001</v>
      </c>
    </row>
    <row r="40" spans="2:5" x14ac:dyDescent="0.3">
      <c r="B40" s="1" t="s">
        <v>1</v>
      </c>
      <c r="C40" s="5">
        <f t="shared" si="1"/>
        <v>18.949046260000003</v>
      </c>
      <c r="D40" s="5">
        <v>36.134970000000003</v>
      </c>
      <c r="E40" s="7">
        <v>-130.21789999999999</v>
      </c>
    </row>
    <row r="41" spans="2:5" x14ac:dyDescent="0.3">
      <c r="B41" s="1" t="s">
        <v>1</v>
      </c>
      <c r="C41" s="5">
        <f t="shared" si="1"/>
        <v>18.658938120000002</v>
      </c>
      <c r="D41" s="5">
        <v>35.635890000000003</v>
      </c>
      <c r="E41" s="7">
        <v>-156.81180000000001</v>
      </c>
    </row>
    <row r="42" spans="2:5" x14ac:dyDescent="0.3">
      <c r="B42" s="1" t="s">
        <v>1</v>
      </c>
      <c r="C42" s="5">
        <f t="shared" si="1"/>
        <v>18.916308579999999</v>
      </c>
      <c r="D42" s="5">
        <v>36.075510000000001</v>
      </c>
      <c r="E42" s="7">
        <v>-131.5607</v>
      </c>
    </row>
    <row r="43" spans="2:5" x14ac:dyDescent="0.3">
      <c r="B43" s="1" t="s">
        <v>1</v>
      </c>
      <c r="C43" s="5">
        <f t="shared" si="1"/>
        <v>19.121937320000001</v>
      </c>
      <c r="D43" s="5">
        <v>36.458689999999997</v>
      </c>
      <c r="E43" s="7">
        <v>-128.251</v>
      </c>
    </row>
    <row r="44" spans="2:5" x14ac:dyDescent="0.3">
      <c r="B44" s="1" t="s">
        <v>1</v>
      </c>
      <c r="C44" s="5">
        <f t="shared" si="1"/>
        <v>18.609568240000002</v>
      </c>
      <c r="D44" s="5">
        <v>35.559829999999998</v>
      </c>
      <c r="E44" s="7">
        <v>-166.02199999999999</v>
      </c>
    </row>
    <row r="45" spans="2:5" x14ac:dyDescent="0.3">
      <c r="B45" s="1" t="s">
        <v>1</v>
      </c>
      <c r="C45" s="5">
        <f t="shared" si="1"/>
        <v>19.278208980000002</v>
      </c>
      <c r="D45" s="5">
        <v>36.827460000000002</v>
      </c>
      <c r="E45" s="7">
        <v>-166.68989999999999</v>
      </c>
    </row>
    <row r="46" spans="2:5" x14ac:dyDescent="0.3">
      <c r="B46" s="1" t="s">
        <v>1</v>
      </c>
      <c r="C46" s="5">
        <f t="shared" si="1"/>
        <v>18.17997892</v>
      </c>
      <c r="D46" s="5">
        <v>34.72634</v>
      </c>
      <c r="E46" s="7">
        <v>-155.52860000000001</v>
      </c>
    </row>
    <row r="47" spans="2:5" x14ac:dyDescent="0.3">
      <c r="B47" s="1" t="s">
        <v>1</v>
      </c>
      <c r="C47" s="5">
        <f t="shared" si="1"/>
        <v>19.167592720000002</v>
      </c>
      <c r="D47" s="5">
        <v>36.59149</v>
      </c>
      <c r="E47" s="7">
        <v>-152.714</v>
      </c>
    </row>
    <row r="48" spans="2:5" x14ac:dyDescent="0.3">
      <c r="B48" s="1" t="s">
        <v>1</v>
      </c>
      <c r="C48" s="5">
        <f t="shared" si="1"/>
        <v>18.902392599999999</v>
      </c>
      <c r="D48" s="5">
        <v>36.095199999999998</v>
      </c>
      <c r="E48" s="7">
        <v>-155.87299999999999</v>
      </c>
    </row>
    <row r="49" spans="2:5" x14ac:dyDescent="0.3">
      <c r="B49" s="1" t="s">
        <v>1</v>
      </c>
      <c r="C49" s="5">
        <f t="shared" si="1"/>
        <v>19.402250760000001</v>
      </c>
      <c r="D49" s="5">
        <v>37.020719999999997</v>
      </c>
      <c r="E49" s="7">
        <v>-144.68940000000001</v>
      </c>
    </row>
    <row r="50" spans="2:5" x14ac:dyDescent="0.3">
      <c r="B50" s="1" t="s">
        <v>1</v>
      </c>
      <c r="C50" s="5">
        <f t="shared" si="1"/>
        <v>19.534374540000002</v>
      </c>
      <c r="D50" s="5">
        <v>37.36918</v>
      </c>
      <c r="E50" s="7">
        <v>-196.55250000000001</v>
      </c>
    </row>
    <row r="51" spans="2:5" x14ac:dyDescent="0.3">
      <c r="B51" s="1" t="s">
        <v>1</v>
      </c>
      <c r="C51" s="5">
        <f t="shared" si="1"/>
        <v>19.79321728</v>
      </c>
      <c r="D51" s="5">
        <v>37.756059999999998</v>
      </c>
      <c r="E51" s="7">
        <v>-141.98240000000001</v>
      </c>
    </row>
    <row r="52" spans="2:5" x14ac:dyDescent="0.3">
      <c r="B52" s="1" t="s">
        <v>1</v>
      </c>
      <c r="C52" s="5">
        <f t="shared" si="1"/>
        <v>19.84382712</v>
      </c>
      <c r="D52" s="5">
        <v>37.869289999999999</v>
      </c>
      <c r="E52" s="7">
        <v>-151.15799999999999</v>
      </c>
    </row>
    <row r="53" spans="2:5" x14ac:dyDescent="0.3">
      <c r="B53" s="1" t="s">
        <v>1</v>
      </c>
      <c r="C53" s="5">
        <f t="shared" si="1"/>
        <v>19.458531400000002</v>
      </c>
      <c r="D53" s="5">
        <v>37.112650000000002</v>
      </c>
      <c r="E53" s="7">
        <v>-136.9478</v>
      </c>
    </row>
    <row r="54" spans="2:5" x14ac:dyDescent="0.3">
      <c r="B54" s="1" t="s">
        <v>1</v>
      </c>
      <c r="C54" s="5">
        <f t="shared" si="1"/>
        <v>20.223017420000005</v>
      </c>
      <c r="D54" s="5">
        <v>38.551340000000003</v>
      </c>
      <c r="E54" s="7">
        <v>-132.09010000000001</v>
      </c>
    </row>
    <row r="55" spans="2:5" x14ac:dyDescent="0.3">
      <c r="B55" s="1" t="s">
        <v>1</v>
      </c>
      <c r="C55" s="5">
        <f t="shared" si="1"/>
        <v>18.4668797</v>
      </c>
      <c r="D55" s="5">
        <v>35.218449999999997</v>
      </c>
      <c r="E55" s="7">
        <v>-128.46190000000001</v>
      </c>
    </row>
    <row r="56" spans="2:5" x14ac:dyDescent="0.3">
      <c r="B56" s="1" t="s">
        <v>1</v>
      </c>
      <c r="C56" s="5">
        <f t="shared" si="1"/>
        <v>17.049019699999999</v>
      </c>
      <c r="D56" s="5">
        <v>32.57105</v>
      </c>
      <c r="E56" s="7">
        <v>-148.49469999999999</v>
      </c>
    </row>
    <row r="57" spans="2:5" x14ac:dyDescent="0.3">
      <c r="B57" s="1" t="s">
        <v>1</v>
      </c>
      <c r="C57" s="5">
        <f t="shared" si="1"/>
        <v>19.487813740000004</v>
      </c>
      <c r="D57" s="5">
        <v>37.164630000000002</v>
      </c>
      <c r="E57" s="7">
        <v>-135.11089999999999</v>
      </c>
    </row>
    <row r="58" spans="2:5" x14ac:dyDescent="0.3">
      <c r="B58" s="1" t="s">
        <v>1</v>
      </c>
      <c r="C58" s="5">
        <f t="shared" si="1"/>
        <v>18.331144220000006</v>
      </c>
      <c r="D58" s="5">
        <v>34.993540000000003</v>
      </c>
      <c r="E58" s="7">
        <v>-145.44489999999999</v>
      </c>
    </row>
    <row r="59" spans="2:5" x14ac:dyDescent="0.3">
      <c r="B59" s="1" t="s">
        <v>1</v>
      </c>
      <c r="C59" s="5">
        <f t="shared" si="1"/>
        <v>19.366658060000002</v>
      </c>
      <c r="D59" s="5">
        <v>36.958120000000001</v>
      </c>
      <c r="E59" s="7">
        <v>-147.22929999999999</v>
      </c>
    </row>
    <row r="60" spans="2:5" x14ac:dyDescent="0.3">
      <c r="B60" s="1" t="s">
        <v>1</v>
      </c>
      <c r="C60" s="5">
        <f t="shared" si="1"/>
        <v>19.447062940000002</v>
      </c>
      <c r="D60" s="5">
        <v>37.093629999999997</v>
      </c>
      <c r="E60" s="7">
        <v>-138.37370000000001</v>
      </c>
    </row>
    <row r="61" spans="2:5" x14ac:dyDescent="0.3">
      <c r="B61" s="1" t="s">
        <v>1</v>
      </c>
      <c r="C61" s="5">
        <f t="shared" si="1"/>
        <v>18.900431939999997</v>
      </c>
      <c r="D61" s="5">
        <v>36.064529999999998</v>
      </c>
      <c r="E61" s="7">
        <v>-141.63990000000001</v>
      </c>
    </row>
    <row r="62" spans="2:5" x14ac:dyDescent="0.3">
      <c r="B62" s="1" t="s">
        <v>1</v>
      </c>
      <c r="C62" s="5">
        <f t="shared" si="1"/>
        <v>19.419328</v>
      </c>
      <c r="D62" s="5">
        <v>37.0351</v>
      </c>
      <c r="E62" s="7">
        <v>-135.20480000000001</v>
      </c>
    </row>
    <row r="63" spans="2:5" x14ac:dyDescent="0.3">
      <c r="B63" s="1" t="s">
        <v>1</v>
      </c>
      <c r="C63" s="5">
        <f t="shared" si="1"/>
        <v>19.3902009</v>
      </c>
      <c r="D63" s="5">
        <v>36.99335</v>
      </c>
      <c r="E63" s="7">
        <v>-142.28790000000001</v>
      </c>
    </row>
    <row r="64" spans="2:5" x14ac:dyDescent="0.3">
      <c r="B64" s="1" t="s">
        <v>1</v>
      </c>
      <c r="C64" s="5">
        <f t="shared" si="1"/>
        <v>18.350219760000002</v>
      </c>
      <c r="D64" s="5">
        <v>35.024169999999998</v>
      </c>
      <c r="E64" s="7">
        <v>-142.542</v>
      </c>
    </row>
    <row r="65" spans="2:5" x14ac:dyDescent="0.3">
      <c r="B65" s="1" t="s">
        <v>1</v>
      </c>
      <c r="C65" s="5">
        <f t="shared" si="1"/>
        <v>19.060271880000002</v>
      </c>
      <c r="D65" s="5">
        <v>36.357010000000002</v>
      </c>
      <c r="E65" s="7">
        <v>-136.2294</v>
      </c>
    </row>
    <row r="66" spans="2:5" x14ac:dyDescent="0.3">
      <c r="B66" s="1" t="s">
        <v>1</v>
      </c>
      <c r="C66" s="5">
        <f t="shared" si="1"/>
        <v>19.3092942</v>
      </c>
      <c r="D66" s="5">
        <v>36.822800000000001</v>
      </c>
      <c r="E66" s="7">
        <v>-133.14420000000001</v>
      </c>
    </row>
    <row r="67" spans="2:5" x14ac:dyDescent="0.3">
      <c r="B67" s="1" t="s">
        <v>1</v>
      </c>
      <c r="C67" s="5">
        <f t="shared" si="1"/>
        <v>19.249746219999999</v>
      </c>
      <c r="D67" s="5">
        <v>36.71219</v>
      </c>
      <c r="E67" s="7">
        <v>-134.2901</v>
      </c>
    </row>
    <row r="68" spans="2:5" x14ac:dyDescent="0.3">
      <c r="B68" s="1" t="s">
        <v>1</v>
      </c>
      <c r="C68" s="5">
        <f t="shared" si="1"/>
        <v>18.89055098</v>
      </c>
      <c r="D68" s="5">
        <v>36.044359999999998</v>
      </c>
      <c r="E68" s="7">
        <v>-140.87110000000001</v>
      </c>
    </row>
    <row r="69" spans="2:5" x14ac:dyDescent="0.3">
      <c r="B69" s="1" t="s">
        <v>1</v>
      </c>
      <c r="C69" s="5">
        <f t="shared" ref="C69:C71" si="2">(E69/10^6+0.528*D69/1000)*1000</f>
        <v>19.341124499999999</v>
      </c>
      <c r="D69" s="5">
        <v>36.896250000000002</v>
      </c>
      <c r="E69" s="7">
        <v>-140.09549999999999</v>
      </c>
    </row>
    <row r="70" spans="2:5" x14ac:dyDescent="0.3">
      <c r="B70" s="1" t="s">
        <v>1</v>
      </c>
      <c r="C70" s="5">
        <f t="shared" si="2"/>
        <v>19.841627340000002</v>
      </c>
      <c r="D70" s="5">
        <v>37.856630000000003</v>
      </c>
      <c r="E70" s="7">
        <v>-146.67330000000001</v>
      </c>
    </row>
    <row r="71" spans="2:5" x14ac:dyDescent="0.3">
      <c r="B71" s="1" t="s">
        <v>1</v>
      </c>
      <c r="C71" s="5">
        <f t="shared" si="2"/>
        <v>19.06078106</v>
      </c>
      <c r="D71" s="5">
        <v>36.392769999999999</v>
      </c>
      <c r="E71" s="7">
        <v>-154.60149999999999</v>
      </c>
    </row>
  </sheetData>
  <sortState xmlns:xlrd2="http://schemas.microsoft.com/office/spreadsheetml/2017/richdata2" ref="B5:E71">
    <sortCondition ref="B5:B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Huth</dc:creator>
  <cp:lastModifiedBy>Tyler Huth</cp:lastModifiedBy>
  <dcterms:created xsi:type="dcterms:W3CDTF">2021-07-01T18:44:23Z</dcterms:created>
  <dcterms:modified xsi:type="dcterms:W3CDTF">2021-08-30T17:47:12Z</dcterms:modified>
</cp:coreProperties>
</file>