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enzie.gavery/Documents/CopyNumber_gigas/"/>
    </mc:Choice>
  </mc:AlternateContent>
  <xr:revisionPtr revIDLastSave="0" documentId="8_{04A0DA68-EB4F-424B-BE38-9C1F6BC90413}" xr6:coauthVersionLast="47" xr6:coauthVersionMax="47" xr10:uidLastSave="{00000000-0000-0000-0000-000000000000}"/>
  <bookViews>
    <workbookView xWindow="780" yWindow="1000" windowWidth="27640" windowHeight="15660"/>
  </bookViews>
  <sheets>
    <sheet name="ribo_mito_CNV_mean_by_sample_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F23" i="1"/>
  <c r="F22" i="1"/>
</calcChain>
</file>

<file path=xl/sharedStrings.xml><?xml version="1.0" encoding="utf-8"?>
<sst xmlns="http://schemas.openxmlformats.org/spreadsheetml/2006/main" count="580" uniqueCount="180">
  <si>
    <t>variable</t>
  </si>
  <si>
    <t>mean_sing_copy</t>
  </si>
  <si>
    <t>mean_mito</t>
  </si>
  <si>
    <t>mean_ribo</t>
  </si>
  <si>
    <t>mito_copynum</t>
  </si>
  <si>
    <t>ribo_copynum</t>
  </si>
  <si>
    <t>Assay.Type</t>
  </si>
  <si>
    <t>AvgSpotLen</t>
  </si>
  <si>
    <t>Bases</t>
  </si>
  <si>
    <t>BioProject</t>
  </si>
  <si>
    <t>BioSample</t>
  </si>
  <si>
    <t>BioSampleModel</t>
  </si>
  <si>
    <t>BREED</t>
  </si>
  <si>
    <t>Bytes</t>
  </si>
  <si>
    <t>Center.Name</t>
  </si>
  <si>
    <t>Collection_date</t>
  </si>
  <si>
    <t>Consent</t>
  </si>
  <si>
    <t>DATASTORE.filetype</t>
  </si>
  <si>
    <t>DATASTORE.provider</t>
  </si>
  <si>
    <t>DATASTORE.region</t>
  </si>
  <si>
    <t>Experiment</t>
  </si>
  <si>
    <t>geo_loc_name_country</t>
  </si>
  <si>
    <t>geo_loc_name_country_continent</t>
  </si>
  <si>
    <t>geo_loc_name</t>
  </si>
  <si>
    <t>Host</t>
  </si>
  <si>
    <t>Instrument</t>
  </si>
  <si>
    <t>Isolate</t>
  </si>
  <si>
    <t>Isolation_source</t>
  </si>
  <si>
    <t>Library.Name</t>
  </si>
  <si>
    <t>LibraryLayout</t>
  </si>
  <si>
    <t>LibrarySelection</t>
  </si>
  <si>
    <t>LibrarySource</t>
  </si>
  <si>
    <t>Organism</t>
  </si>
  <si>
    <t>Platform</t>
  </si>
  <si>
    <t>ReleaseDate</t>
  </si>
  <si>
    <t>Sample.Name</t>
  </si>
  <si>
    <t>SRA.Study</t>
  </si>
  <si>
    <t>tissue</t>
  </si>
  <si>
    <t>SRR6062979</t>
  </si>
  <si>
    <t>WGS</t>
  </si>
  <si>
    <t>PRJNA394055</t>
  </si>
  <si>
    <t>SAMN07347675</t>
  </si>
  <si>
    <t>Invertebrate</t>
  </si>
  <si>
    <t>not applicable</t>
  </si>
  <si>
    <t>BGI</t>
  </si>
  <si>
    <t>public</t>
  </si>
  <si>
    <t>sra,fastq</t>
  </si>
  <si>
    <t>ncbi,gs,s3</t>
  </si>
  <si>
    <t>s3.us-east-1,ncbi.public,gs.US</t>
  </si>
  <si>
    <t>SRX3208259</t>
  </si>
  <si>
    <t>China</t>
  </si>
  <si>
    <t>Asia</t>
  </si>
  <si>
    <t>China:Canada</t>
  </si>
  <si>
    <t>Illumina HiSeq 2000</t>
  </si>
  <si>
    <t>Ocean</t>
  </si>
  <si>
    <t>wHAIPI013930-79</t>
  </si>
  <si>
    <t>PAIRED</t>
  </si>
  <si>
    <t>RANDOM</t>
  </si>
  <si>
    <t>GENOMIC</t>
  </si>
  <si>
    <t>Crassostrea gigas</t>
  </si>
  <si>
    <t>ILLUMINA</t>
  </si>
  <si>
    <t>13_3</t>
  </si>
  <si>
    <t>SRP118736</t>
  </si>
  <si>
    <t>gill</t>
  </si>
  <si>
    <t>SRR6062992</t>
  </si>
  <si>
    <t>SAMN07347963</t>
  </si>
  <si>
    <t>fastq,sra</t>
  </si>
  <si>
    <t>s3,gs,ncbi</t>
  </si>
  <si>
    <t>gs.US,ncbi.public,s3.us-east-1</t>
  </si>
  <si>
    <t>SRX3208247</t>
  </si>
  <si>
    <t>Japan</t>
  </si>
  <si>
    <t>wHAIPI012803-73</t>
  </si>
  <si>
    <t>25_5</t>
  </si>
  <si>
    <t>SRR6062993</t>
  </si>
  <si>
    <t>SAMN07347964</t>
  </si>
  <si>
    <t>gs,ncbi,s3</t>
  </si>
  <si>
    <t>s3.us-east-1,gs.US,ncbi.public</t>
  </si>
  <si>
    <t>SRX3208245</t>
  </si>
  <si>
    <t>wHAIPI012804-74</t>
  </si>
  <si>
    <t>25_6</t>
  </si>
  <si>
    <t>SRR6063027</t>
  </si>
  <si>
    <t>SAMN07348001</t>
  </si>
  <si>
    <t>SRX3208207</t>
  </si>
  <si>
    <t>China:Ningde</t>
  </si>
  <si>
    <t>wHAIPI013205-19</t>
  </si>
  <si>
    <t>30A_13</t>
  </si>
  <si>
    <t>SRR6063048</t>
  </si>
  <si>
    <t>SAMN07347547</t>
  </si>
  <si>
    <t>SRX3208188</t>
  </si>
  <si>
    <t>China:Jiaonan</t>
  </si>
  <si>
    <t>wHAIPI012863-50</t>
  </si>
  <si>
    <t>10A_21</t>
  </si>
  <si>
    <t>SRR6063134</t>
  </si>
  <si>
    <t>SAMN07348007</t>
  </si>
  <si>
    <t>ncbi,s3,gs</t>
  </si>
  <si>
    <t>SRX3208109</t>
  </si>
  <si>
    <t>wHAIPI013210-29</t>
  </si>
  <si>
    <t>30A_2</t>
  </si>
  <si>
    <t>SRR6063139</t>
  </si>
  <si>
    <t>SAMN07347956</t>
  </si>
  <si>
    <t>ncbi.public,s3.us-east-1,gs.US</t>
  </si>
  <si>
    <t>SRX3208095</t>
  </si>
  <si>
    <t>wHAIPI013942-96</t>
  </si>
  <si>
    <t>25_19</t>
  </si>
  <si>
    <t>SRR6063144</t>
  </si>
  <si>
    <t>SAMN07347959</t>
  </si>
  <si>
    <t>gs,s3,ncbi</t>
  </si>
  <si>
    <t>gs.US,s3.us-east-1,ncbi.public</t>
  </si>
  <si>
    <t>SRX3208091</t>
  </si>
  <si>
    <t>wHAIPI013272-56</t>
  </si>
  <si>
    <t>25_23</t>
  </si>
  <si>
    <t>SRR6063147</t>
  </si>
  <si>
    <t>SAMN07347748</t>
  </si>
  <si>
    <t>SRX3208088</t>
  </si>
  <si>
    <t>China:Lianyungang</t>
  </si>
  <si>
    <t>wHAIPI013189-93</t>
  </si>
  <si>
    <t>16A_17</t>
  </si>
  <si>
    <t>SRR6063153</t>
  </si>
  <si>
    <t>SAMN07347750</t>
  </si>
  <si>
    <t>s3,ncbi,gs</t>
  </si>
  <si>
    <t>SRX3208082</t>
  </si>
  <si>
    <t>wHAIPI013191-95</t>
  </si>
  <si>
    <t>16A_19</t>
  </si>
  <si>
    <t>SRR6063187</t>
  </si>
  <si>
    <t>SAMN07347552</t>
  </si>
  <si>
    <t>SRX3208453</t>
  </si>
  <si>
    <t>wHAIPI012880-56</t>
  </si>
  <si>
    <t>16_15</t>
  </si>
  <si>
    <t>SRR6063196</t>
  </si>
  <si>
    <t>SAMN07347961</t>
  </si>
  <si>
    <t>SRX3208444</t>
  </si>
  <si>
    <t>wHAIPI013943-97</t>
  </si>
  <si>
    <t>25_3</t>
  </si>
  <si>
    <t>SRR6063238</t>
  </si>
  <si>
    <t>SAMN07347595</t>
  </si>
  <si>
    <t>SRX3208404</t>
  </si>
  <si>
    <t>China:ZhuangHe</t>
  </si>
  <si>
    <t>wHAIPI013398-77</t>
  </si>
  <si>
    <t>4A_4</t>
  </si>
  <si>
    <t>SRR6063264</t>
  </si>
  <si>
    <t>SAMN07347945</t>
  </si>
  <si>
    <t>SRX3208376</t>
  </si>
  <si>
    <t>China:Tianjin</t>
  </si>
  <si>
    <t>wHAIPI013227-21</t>
  </si>
  <si>
    <t>24A_4</t>
  </si>
  <si>
    <t>SRR6063358</t>
  </si>
  <si>
    <t>SAMN07348030</t>
  </si>
  <si>
    <t>SRX3208281</t>
  </si>
  <si>
    <t>South Africa</t>
  </si>
  <si>
    <t>Africa</t>
  </si>
  <si>
    <t>wHAIPI012715-35</t>
  </si>
  <si>
    <t>9_17</t>
  </si>
  <si>
    <t>SRR6063361</t>
  </si>
  <si>
    <t>SAMN07348023</t>
  </si>
  <si>
    <t>SRX3208277</t>
  </si>
  <si>
    <t>wHAIPI012719-42</t>
  </si>
  <si>
    <t>9_1</t>
  </si>
  <si>
    <t>SRR6063439</t>
  </si>
  <si>
    <t>SAMN07348034</t>
  </si>
  <si>
    <t>SRX3208490</t>
  </si>
  <si>
    <t>wHAIPI012721-45</t>
  </si>
  <si>
    <t>9_6</t>
  </si>
  <si>
    <t>SRR6063442</t>
  </si>
  <si>
    <t>SAMN07348035</t>
  </si>
  <si>
    <t>SRX3208487</t>
  </si>
  <si>
    <t>wHAIPI013884-101</t>
  </si>
  <si>
    <t>9_7</t>
  </si>
  <si>
    <t>SRR6063446</t>
  </si>
  <si>
    <t>SAMN07348037</t>
  </si>
  <si>
    <t>SRX3208482</t>
  </si>
  <si>
    <t>wHAIPI012718-41</t>
  </si>
  <si>
    <t>9_9</t>
  </si>
  <si>
    <t>SRR6063452</t>
  </si>
  <si>
    <t>SAMN07347983</t>
  </si>
  <si>
    <t>SRX3208196</t>
  </si>
  <si>
    <t>China:Changli</t>
  </si>
  <si>
    <t>wHAIPI012821-24</t>
  </si>
  <si>
    <t>8A_24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</si>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</sst>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right"/>
    </xf>
    <xf numFmtId="1" fontId="16" fillId="0" borderId="0" xfId="0" applyNumberFormat="1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abSelected="1" workbookViewId="0">
      <selection activeCell="K20" sqref="K20"/>
    </sheetView>
  </sheetViews>
  <sheetFormatPr baseColWidth="10" defaultRowHeight="16" x14ac:dyDescent="0.2"/>
  <cols>
    <col min="5" max="5" width="13.33203125" bestFit="1" customWidth="1"/>
    <col min="6" max="6" width="12.6640625" bestFit="1" customWidth="1"/>
    <col min="7" max="7" width="12.1640625" bestFit="1" customWidth="1"/>
  </cols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">
      <c r="A2">
        <v>1</v>
      </c>
      <c r="B2" t="s">
        <v>38</v>
      </c>
      <c r="C2">
        <v>27.163193401764001</v>
      </c>
      <c r="D2">
        <v>1038.0219321332099</v>
      </c>
      <c r="E2">
        <v>9510.2763112191697</v>
      </c>
      <c r="F2">
        <v>38.214281980034002</v>
      </c>
      <c r="G2">
        <v>350.116283109834</v>
      </c>
      <c r="H2" t="s">
        <v>39</v>
      </c>
      <c r="I2">
        <v>180</v>
      </c>
      <c r="J2">
        <v>17303706360</v>
      </c>
      <c r="K2" t="s">
        <v>40</v>
      </c>
      <c r="L2" t="s">
        <v>41</v>
      </c>
      <c r="M2" t="s">
        <v>42</v>
      </c>
      <c r="N2" t="s">
        <v>43</v>
      </c>
      <c r="O2">
        <v>12334923987</v>
      </c>
      <c r="P2" t="s">
        <v>44</v>
      </c>
      <c r="Q2" s="1">
        <v>41365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43</v>
      </c>
      <c r="AA2" t="s">
        <v>53</v>
      </c>
      <c r="AB2">
        <v>133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s="1">
        <v>43311</v>
      </c>
      <c r="AK2" t="s">
        <v>61</v>
      </c>
      <c r="AL2" t="s">
        <v>62</v>
      </c>
      <c r="AM2" t="s">
        <v>63</v>
      </c>
    </row>
    <row r="3" spans="1:39" x14ac:dyDescent="0.2">
      <c r="A3">
        <v>2</v>
      </c>
      <c r="B3" t="s">
        <v>64</v>
      </c>
      <c r="C3">
        <v>11.7317724510657</v>
      </c>
      <c r="D3">
        <v>620.04863669860003</v>
      </c>
      <c r="E3">
        <v>3068.9562348037498</v>
      </c>
      <c r="F3">
        <v>52.852085163165199</v>
      </c>
      <c r="G3">
        <v>261.59356973591599</v>
      </c>
      <c r="H3" t="s">
        <v>39</v>
      </c>
      <c r="I3">
        <v>180</v>
      </c>
      <c r="J3">
        <v>7527248460</v>
      </c>
      <c r="K3" t="s">
        <v>40</v>
      </c>
      <c r="L3" t="s">
        <v>65</v>
      </c>
      <c r="M3" t="s">
        <v>42</v>
      </c>
      <c r="N3" t="s">
        <v>43</v>
      </c>
      <c r="O3">
        <v>5096382819</v>
      </c>
      <c r="P3" t="s">
        <v>44</v>
      </c>
      <c r="Q3" s="1">
        <v>41365</v>
      </c>
      <c r="R3" t="s">
        <v>45</v>
      </c>
      <c r="S3" t="s">
        <v>66</v>
      </c>
      <c r="T3" t="s">
        <v>67</v>
      </c>
      <c r="U3" t="s">
        <v>68</v>
      </c>
      <c r="V3" t="s">
        <v>69</v>
      </c>
      <c r="W3" t="s">
        <v>70</v>
      </c>
      <c r="X3" t="s">
        <v>51</v>
      </c>
      <c r="Y3" t="s">
        <v>70</v>
      </c>
      <c r="Z3" t="s">
        <v>43</v>
      </c>
      <c r="AA3" t="s">
        <v>53</v>
      </c>
      <c r="AB3">
        <v>421</v>
      </c>
      <c r="AC3" t="s">
        <v>54</v>
      </c>
      <c r="AD3" t="s">
        <v>71</v>
      </c>
      <c r="AE3" t="s">
        <v>56</v>
      </c>
      <c r="AF3" t="s">
        <v>57</v>
      </c>
      <c r="AG3" t="s">
        <v>58</v>
      </c>
      <c r="AH3" t="s">
        <v>59</v>
      </c>
      <c r="AI3" t="s">
        <v>60</v>
      </c>
      <c r="AJ3" s="1">
        <v>43311</v>
      </c>
      <c r="AK3" t="s">
        <v>72</v>
      </c>
      <c r="AL3" t="s">
        <v>62</v>
      </c>
      <c r="AM3" t="s">
        <v>63</v>
      </c>
    </row>
    <row r="4" spans="1:39" x14ac:dyDescent="0.2">
      <c r="A4">
        <v>3</v>
      </c>
      <c r="B4" t="s">
        <v>73</v>
      </c>
      <c r="C4">
        <v>12.180696847722499</v>
      </c>
      <c r="D4">
        <v>422.14482226199198</v>
      </c>
      <c r="E4">
        <v>4073.1979854115998</v>
      </c>
      <c r="F4">
        <v>34.6568695978116</v>
      </c>
      <c r="G4">
        <v>334.39778005584401</v>
      </c>
      <c r="H4" t="s">
        <v>39</v>
      </c>
      <c r="I4">
        <v>180</v>
      </c>
      <c r="J4">
        <v>7887338460</v>
      </c>
      <c r="K4" t="s">
        <v>40</v>
      </c>
      <c r="L4" t="s">
        <v>74</v>
      </c>
      <c r="M4" t="s">
        <v>42</v>
      </c>
      <c r="N4" t="s">
        <v>43</v>
      </c>
      <c r="O4">
        <v>5349499902</v>
      </c>
      <c r="P4" t="s">
        <v>44</v>
      </c>
      <c r="Q4" s="1">
        <v>41365</v>
      </c>
      <c r="R4" t="s">
        <v>45</v>
      </c>
      <c r="S4" t="s">
        <v>66</v>
      </c>
      <c r="T4" t="s">
        <v>75</v>
      </c>
      <c r="U4" t="s">
        <v>76</v>
      </c>
      <c r="V4" t="s">
        <v>77</v>
      </c>
      <c r="W4" t="s">
        <v>70</v>
      </c>
      <c r="X4" t="s">
        <v>51</v>
      </c>
      <c r="Y4" t="s">
        <v>70</v>
      </c>
      <c r="Z4" t="s">
        <v>43</v>
      </c>
      <c r="AA4" t="s">
        <v>53</v>
      </c>
      <c r="AB4">
        <v>422</v>
      </c>
      <c r="AC4" t="s">
        <v>54</v>
      </c>
      <c r="AD4" t="s">
        <v>78</v>
      </c>
      <c r="AE4" t="s">
        <v>56</v>
      </c>
      <c r="AF4" t="s">
        <v>57</v>
      </c>
      <c r="AG4" t="s">
        <v>58</v>
      </c>
      <c r="AH4" t="s">
        <v>59</v>
      </c>
      <c r="AI4" t="s">
        <v>60</v>
      </c>
      <c r="AJ4" s="1">
        <v>43311</v>
      </c>
      <c r="AK4" t="s">
        <v>79</v>
      </c>
      <c r="AL4" t="s">
        <v>62</v>
      </c>
      <c r="AM4" t="s">
        <v>63</v>
      </c>
    </row>
    <row r="5" spans="1:39" x14ac:dyDescent="0.2">
      <c r="A5">
        <v>4</v>
      </c>
      <c r="B5" t="s">
        <v>80</v>
      </c>
      <c r="C5">
        <v>15.7624507110369</v>
      </c>
      <c r="D5">
        <v>332.70337228480201</v>
      </c>
      <c r="E5">
        <v>5299.90152830844</v>
      </c>
      <c r="F5">
        <v>21.107337836231402</v>
      </c>
      <c r="G5">
        <v>336.23588269795101</v>
      </c>
      <c r="H5" t="s">
        <v>39</v>
      </c>
      <c r="I5">
        <v>180</v>
      </c>
      <c r="J5">
        <v>10190186460</v>
      </c>
      <c r="K5" t="s">
        <v>40</v>
      </c>
      <c r="L5" t="s">
        <v>81</v>
      </c>
      <c r="M5" t="s">
        <v>42</v>
      </c>
      <c r="N5" t="s">
        <v>43</v>
      </c>
      <c r="O5">
        <v>7429091234</v>
      </c>
      <c r="P5" t="s">
        <v>44</v>
      </c>
      <c r="Q5" s="1">
        <v>41365</v>
      </c>
      <c r="R5" t="s">
        <v>45</v>
      </c>
      <c r="S5" t="s">
        <v>46</v>
      </c>
      <c r="T5" t="s">
        <v>47</v>
      </c>
      <c r="U5" t="s">
        <v>68</v>
      </c>
      <c r="V5" t="s">
        <v>82</v>
      </c>
      <c r="W5" t="s">
        <v>50</v>
      </c>
      <c r="X5" t="s">
        <v>51</v>
      </c>
      <c r="Y5" t="s">
        <v>83</v>
      </c>
      <c r="Z5" t="s">
        <v>43</v>
      </c>
      <c r="AA5" t="s">
        <v>53</v>
      </c>
      <c r="AB5">
        <v>459</v>
      </c>
      <c r="AC5" t="s">
        <v>54</v>
      </c>
      <c r="AD5" t="s">
        <v>84</v>
      </c>
      <c r="AE5" t="s">
        <v>56</v>
      </c>
      <c r="AF5" t="s">
        <v>57</v>
      </c>
      <c r="AG5" t="s">
        <v>58</v>
      </c>
      <c r="AH5" t="s">
        <v>59</v>
      </c>
      <c r="AI5" t="s">
        <v>60</v>
      </c>
      <c r="AJ5" s="1">
        <v>43311</v>
      </c>
      <c r="AK5" t="s">
        <v>85</v>
      </c>
      <c r="AL5" t="s">
        <v>62</v>
      </c>
      <c r="AM5" t="s">
        <v>63</v>
      </c>
    </row>
    <row r="6" spans="1:39" x14ac:dyDescent="0.2">
      <c r="A6">
        <v>5</v>
      </c>
      <c r="B6" t="s">
        <v>86</v>
      </c>
      <c r="C6">
        <v>23.864816617632801</v>
      </c>
      <c r="D6">
        <v>592.48857774502596</v>
      </c>
      <c r="E6">
        <v>12969.9551927753</v>
      </c>
      <c r="F6">
        <v>24.826864888090501</v>
      </c>
      <c r="G6">
        <v>543.47600488965304</v>
      </c>
      <c r="H6" t="s">
        <v>39</v>
      </c>
      <c r="I6">
        <v>180</v>
      </c>
      <c r="J6">
        <v>15594470280</v>
      </c>
      <c r="K6" t="s">
        <v>40</v>
      </c>
      <c r="L6" t="s">
        <v>87</v>
      </c>
      <c r="M6" t="s">
        <v>42</v>
      </c>
      <c r="N6" t="s">
        <v>43</v>
      </c>
      <c r="O6">
        <v>10925354789</v>
      </c>
      <c r="P6" t="s">
        <v>44</v>
      </c>
      <c r="Q6" s="1">
        <v>41365</v>
      </c>
      <c r="R6" t="s">
        <v>45</v>
      </c>
      <c r="S6" t="s">
        <v>46</v>
      </c>
      <c r="T6" t="s">
        <v>75</v>
      </c>
      <c r="U6" t="s">
        <v>76</v>
      </c>
      <c r="V6" t="s">
        <v>88</v>
      </c>
      <c r="W6" t="s">
        <v>50</v>
      </c>
      <c r="X6" t="s">
        <v>51</v>
      </c>
      <c r="Y6" t="s">
        <v>89</v>
      </c>
      <c r="Z6" t="s">
        <v>43</v>
      </c>
      <c r="AA6" t="s">
        <v>53</v>
      </c>
      <c r="AB6">
        <v>5</v>
      </c>
      <c r="AC6" t="s">
        <v>54</v>
      </c>
      <c r="AD6" t="s">
        <v>90</v>
      </c>
      <c r="AE6" t="s">
        <v>56</v>
      </c>
      <c r="AF6" t="s">
        <v>57</v>
      </c>
      <c r="AG6" t="s">
        <v>58</v>
      </c>
      <c r="AH6" t="s">
        <v>59</v>
      </c>
      <c r="AI6" t="s">
        <v>60</v>
      </c>
      <c r="AJ6" s="1">
        <v>43311</v>
      </c>
      <c r="AK6" t="s">
        <v>91</v>
      </c>
      <c r="AL6" t="s">
        <v>62</v>
      </c>
      <c r="AM6" t="s">
        <v>63</v>
      </c>
    </row>
    <row r="7" spans="1:39" x14ac:dyDescent="0.2">
      <c r="A7">
        <v>6</v>
      </c>
      <c r="B7" t="s">
        <v>92</v>
      </c>
      <c r="C7">
        <v>15.754413815278699</v>
      </c>
      <c r="D7">
        <v>522.14064638383002</v>
      </c>
      <c r="E7">
        <v>6622.9741229593601</v>
      </c>
      <c r="F7">
        <v>33.142499143792598</v>
      </c>
      <c r="G7">
        <v>420.38848291114198</v>
      </c>
      <c r="H7" t="s">
        <v>39</v>
      </c>
      <c r="I7">
        <v>180</v>
      </c>
      <c r="J7">
        <v>10101752460</v>
      </c>
      <c r="K7" t="s">
        <v>40</v>
      </c>
      <c r="L7" t="s">
        <v>93</v>
      </c>
      <c r="M7" t="s">
        <v>42</v>
      </c>
      <c r="N7" t="s">
        <v>43</v>
      </c>
      <c r="O7">
        <v>7166859761</v>
      </c>
      <c r="P7" t="s">
        <v>44</v>
      </c>
      <c r="Q7" s="1">
        <v>41365</v>
      </c>
      <c r="R7" t="s">
        <v>45</v>
      </c>
      <c r="S7" t="s">
        <v>66</v>
      </c>
      <c r="T7" t="s">
        <v>94</v>
      </c>
      <c r="U7" t="s">
        <v>48</v>
      </c>
      <c r="V7" t="s">
        <v>95</v>
      </c>
      <c r="W7" t="s">
        <v>50</v>
      </c>
      <c r="X7" t="s">
        <v>51</v>
      </c>
      <c r="Y7" t="s">
        <v>83</v>
      </c>
      <c r="Z7" t="s">
        <v>43</v>
      </c>
      <c r="AA7" t="s">
        <v>53</v>
      </c>
      <c r="AB7">
        <v>465</v>
      </c>
      <c r="AC7" t="s">
        <v>54</v>
      </c>
      <c r="AD7" t="s">
        <v>96</v>
      </c>
      <c r="AE7" t="s">
        <v>56</v>
      </c>
      <c r="AF7" t="s">
        <v>57</v>
      </c>
      <c r="AG7" t="s">
        <v>58</v>
      </c>
      <c r="AH7" t="s">
        <v>59</v>
      </c>
      <c r="AI7" t="s">
        <v>60</v>
      </c>
      <c r="AJ7" s="1">
        <v>43311</v>
      </c>
      <c r="AK7" t="s">
        <v>97</v>
      </c>
      <c r="AL7" t="s">
        <v>62</v>
      </c>
      <c r="AM7" t="s">
        <v>63</v>
      </c>
    </row>
    <row r="8" spans="1:39" x14ac:dyDescent="0.2">
      <c r="A8">
        <v>7</v>
      </c>
      <c r="B8" t="s">
        <v>98</v>
      </c>
      <c r="C8">
        <v>26.196933770419001</v>
      </c>
      <c r="D8">
        <v>1040.3802154612799</v>
      </c>
      <c r="E8">
        <v>9022.9449461618606</v>
      </c>
      <c r="F8">
        <v>39.7138163030382</v>
      </c>
      <c r="G8">
        <v>344.42752061122502</v>
      </c>
      <c r="H8" t="s">
        <v>39</v>
      </c>
      <c r="I8">
        <v>180</v>
      </c>
      <c r="J8">
        <v>16995359160</v>
      </c>
      <c r="K8" t="s">
        <v>40</v>
      </c>
      <c r="L8" t="s">
        <v>99</v>
      </c>
      <c r="M8" t="s">
        <v>42</v>
      </c>
      <c r="N8" t="s">
        <v>43</v>
      </c>
      <c r="O8">
        <v>11564629180</v>
      </c>
      <c r="P8" t="s">
        <v>44</v>
      </c>
      <c r="Q8" s="1">
        <v>41365</v>
      </c>
      <c r="R8" t="s">
        <v>45</v>
      </c>
      <c r="S8" t="s">
        <v>66</v>
      </c>
      <c r="T8" t="s">
        <v>67</v>
      </c>
      <c r="U8" t="s">
        <v>100</v>
      </c>
      <c r="V8" t="s">
        <v>101</v>
      </c>
      <c r="W8" t="s">
        <v>70</v>
      </c>
      <c r="X8" t="s">
        <v>51</v>
      </c>
      <c r="Y8" t="s">
        <v>70</v>
      </c>
      <c r="Z8" t="s">
        <v>43</v>
      </c>
      <c r="AA8" t="s">
        <v>53</v>
      </c>
      <c r="AB8">
        <v>414</v>
      </c>
      <c r="AC8" t="s">
        <v>54</v>
      </c>
      <c r="AD8" t="s">
        <v>102</v>
      </c>
      <c r="AE8" t="s">
        <v>56</v>
      </c>
      <c r="AF8" t="s">
        <v>57</v>
      </c>
      <c r="AG8" t="s">
        <v>58</v>
      </c>
      <c r="AH8" t="s">
        <v>59</v>
      </c>
      <c r="AI8" t="s">
        <v>60</v>
      </c>
      <c r="AJ8" s="1">
        <v>43311</v>
      </c>
      <c r="AK8" t="s">
        <v>103</v>
      </c>
      <c r="AL8" t="s">
        <v>62</v>
      </c>
      <c r="AM8" t="s">
        <v>63</v>
      </c>
    </row>
    <row r="9" spans="1:39" x14ac:dyDescent="0.2">
      <c r="A9">
        <v>8</v>
      </c>
      <c r="B9" t="s">
        <v>104</v>
      </c>
      <c r="C9">
        <v>31.763851903283101</v>
      </c>
      <c r="D9">
        <v>1049.3727409902799</v>
      </c>
      <c r="E9">
        <v>16874.253907606799</v>
      </c>
      <c r="F9">
        <v>33.036696688597097</v>
      </c>
      <c r="G9">
        <v>531.24079406322596</v>
      </c>
      <c r="H9" t="s">
        <v>39</v>
      </c>
      <c r="I9">
        <v>180</v>
      </c>
      <c r="J9">
        <v>19361926080</v>
      </c>
      <c r="K9" t="s">
        <v>40</v>
      </c>
      <c r="L9" t="s">
        <v>105</v>
      </c>
      <c r="M9" t="s">
        <v>42</v>
      </c>
      <c r="N9" t="s">
        <v>43</v>
      </c>
      <c r="O9">
        <v>13559585747</v>
      </c>
      <c r="P9" t="s">
        <v>44</v>
      </c>
      <c r="Q9" s="1">
        <v>41365</v>
      </c>
      <c r="R9" t="s">
        <v>45</v>
      </c>
      <c r="S9" t="s">
        <v>66</v>
      </c>
      <c r="T9" t="s">
        <v>106</v>
      </c>
      <c r="U9" t="s">
        <v>107</v>
      </c>
      <c r="V9" t="s">
        <v>108</v>
      </c>
      <c r="W9" t="s">
        <v>70</v>
      </c>
      <c r="X9" t="s">
        <v>51</v>
      </c>
      <c r="Y9" t="s">
        <v>70</v>
      </c>
      <c r="Z9" t="s">
        <v>43</v>
      </c>
      <c r="AA9" t="s">
        <v>53</v>
      </c>
      <c r="AB9">
        <v>417</v>
      </c>
      <c r="AC9" t="s">
        <v>54</v>
      </c>
      <c r="AD9" t="s">
        <v>109</v>
      </c>
      <c r="AE9" t="s">
        <v>56</v>
      </c>
      <c r="AF9" t="s">
        <v>57</v>
      </c>
      <c r="AG9" t="s">
        <v>58</v>
      </c>
      <c r="AH9" t="s">
        <v>59</v>
      </c>
      <c r="AI9" t="s">
        <v>60</v>
      </c>
      <c r="AJ9" s="1">
        <v>43311</v>
      </c>
      <c r="AK9" t="s">
        <v>110</v>
      </c>
      <c r="AL9" t="s">
        <v>62</v>
      </c>
      <c r="AM9" t="s">
        <v>63</v>
      </c>
    </row>
    <row r="10" spans="1:39" x14ac:dyDescent="0.2">
      <c r="A10">
        <v>9</v>
      </c>
      <c r="B10" t="s">
        <v>111</v>
      </c>
      <c r="C10">
        <v>23.199560675292201</v>
      </c>
      <c r="D10">
        <v>499.98452468680898</v>
      </c>
      <c r="E10">
        <v>8783.0647794373108</v>
      </c>
      <c r="F10">
        <v>21.551465205946698</v>
      </c>
      <c r="G10">
        <v>378.58754751297403</v>
      </c>
      <c r="H10" t="s">
        <v>39</v>
      </c>
      <c r="I10">
        <v>180</v>
      </c>
      <c r="J10">
        <v>15242496660</v>
      </c>
      <c r="K10" t="s">
        <v>40</v>
      </c>
      <c r="L10" t="s">
        <v>112</v>
      </c>
      <c r="M10" t="s">
        <v>42</v>
      </c>
      <c r="N10" t="s">
        <v>43</v>
      </c>
      <c r="O10">
        <v>10661007918</v>
      </c>
      <c r="P10" t="s">
        <v>44</v>
      </c>
      <c r="Q10" s="1">
        <v>41365</v>
      </c>
      <c r="R10" t="s">
        <v>45</v>
      </c>
      <c r="S10" t="s">
        <v>66</v>
      </c>
      <c r="T10" t="s">
        <v>75</v>
      </c>
      <c r="U10" t="s">
        <v>48</v>
      </c>
      <c r="V10" t="s">
        <v>113</v>
      </c>
      <c r="W10" t="s">
        <v>50</v>
      </c>
      <c r="X10" t="s">
        <v>51</v>
      </c>
      <c r="Y10" t="s">
        <v>114</v>
      </c>
      <c r="Z10" t="s">
        <v>43</v>
      </c>
      <c r="AA10" t="s">
        <v>53</v>
      </c>
      <c r="AB10">
        <v>206</v>
      </c>
      <c r="AC10" t="s">
        <v>54</v>
      </c>
      <c r="AD10" t="s">
        <v>115</v>
      </c>
      <c r="AE10" t="s">
        <v>56</v>
      </c>
      <c r="AF10" t="s">
        <v>57</v>
      </c>
      <c r="AG10" t="s">
        <v>58</v>
      </c>
      <c r="AH10" t="s">
        <v>59</v>
      </c>
      <c r="AI10" t="s">
        <v>60</v>
      </c>
      <c r="AJ10" s="1">
        <v>43311</v>
      </c>
      <c r="AK10" t="s">
        <v>116</v>
      </c>
      <c r="AL10" t="s">
        <v>62</v>
      </c>
      <c r="AM10" t="s">
        <v>63</v>
      </c>
    </row>
    <row r="11" spans="1:39" x14ac:dyDescent="0.2">
      <c r="A11">
        <v>10</v>
      </c>
      <c r="B11" t="s">
        <v>117</v>
      </c>
      <c r="C11">
        <v>26.5990795289134</v>
      </c>
      <c r="D11">
        <v>767.85187914517303</v>
      </c>
      <c r="E11">
        <v>4157.7401875651303</v>
      </c>
      <c r="F11">
        <v>28.867610937833799</v>
      </c>
      <c r="G11">
        <v>156.31143111721701</v>
      </c>
      <c r="H11" t="s">
        <v>39</v>
      </c>
      <c r="I11">
        <v>180</v>
      </c>
      <c r="J11">
        <v>16972105860</v>
      </c>
      <c r="K11" t="s">
        <v>40</v>
      </c>
      <c r="L11" t="s">
        <v>118</v>
      </c>
      <c r="M11" t="s">
        <v>42</v>
      </c>
      <c r="N11" t="s">
        <v>43</v>
      </c>
      <c r="O11">
        <v>11764782607</v>
      </c>
      <c r="P11" t="s">
        <v>44</v>
      </c>
      <c r="Q11" s="1">
        <v>41365</v>
      </c>
      <c r="R11" t="s">
        <v>45</v>
      </c>
      <c r="S11" t="s">
        <v>46</v>
      </c>
      <c r="T11" t="s">
        <v>119</v>
      </c>
      <c r="U11" t="s">
        <v>107</v>
      </c>
      <c r="V11" t="s">
        <v>120</v>
      </c>
      <c r="W11" t="s">
        <v>50</v>
      </c>
      <c r="X11" t="s">
        <v>51</v>
      </c>
      <c r="Y11" t="s">
        <v>114</v>
      </c>
      <c r="Z11" t="s">
        <v>43</v>
      </c>
      <c r="AA11" t="s">
        <v>53</v>
      </c>
      <c r="AB11">
        <v>208</v>
      </c>
      <c r="AC11" t="s">
        <v>54</v>
      </c>
      <c r="AD11" t="s">
        <v>121</v>
      </c>
      <c r="AE11" t="s">
        <v>56</v>
      </c>
      <c r="AF11" t="s">
        <v>57</v>
      </c>
      <c r="AG11" t="s">
        <v>58</v>
      </c>
      <c r="AH11" t="s">
        <v>59</v>
      </c>
      <c r="AI11" t="s">
        <v>60</v>
      </c>
      <c r="AJ11" s="1">
        <v>43311</v>
      </c>
      <c r="AK11" t="s">
        <v>122</v>
      </c>
      <c r="AL11" t="s">
        <v>62</v>
      </c>
      <c r="AM11" t="s">
        <v>63</v>
      </c>
    </row>
    <row r="12" spans="1:39" x14ac:dyDescent="0.2">
      <c r="A12">
        <v>11</v>
      </c>
      <c r="B12" t="s">
        <v>123</v>
      </c>
      <c r="C12">
        <v>24.796040020157001</v>
      </c>
      <c r="D12">
        <v>752.70656560339705</v>
      </c>
      <c r="E12">
        <v>10727.826328586299</v>
      </c>
      <c r="F12">
        <v>30.3559183237127</v>
      </c>
      <c r="G12">
        <v>432.64272520392501</v>
      </c>
      <c r="H12" t="s">
        <v>39</v>
      </c>
      <c r="I12">
        <v>180</v>
      </c>
      <c r="J12">
        <v>16042377780</v>
      </c>
      <c r="K12" t="s">
        <v>40</v>
      </c>
      <c r="L12" t="s">
        <v>124</v>
      </c>
      <c r="M12" t="s">
        <v>42</v>
      </c>
      <c r="N12" t="s">
        <v>43</v>
      </c>
      <c r="O12">
        <v>11237328129</v>
      </c>
      <c r="P12" t="s">
        <v>44</v>
      </c>
      <c r="Q12" s="1">
        <v>41365</v>
      </c>
      <c r="R12" t="s">
        <v>45</v>
      </c>
      <c r="S12" t="s">
        <v>46</v>
      </c>
      <c r="T12" t="s">
        <v>119</v>
      </c>
      <c r="U12" t="s">
        <v>107</v>
      </c>
      <c r="V12" t="s">
        <v>125</v>
      </c>
      <c r="W12" t="s">
        <v>50</v>
      </c>
      <c r="X12" t="s">
        <v>51</v>
      </c>
      <c r="Y12" t="s">
        <v>89</v>
      </c>
      <c r="Z12" t="s">
        <v>43</v>
      </c>
      <c r="AA12" t="s">
        <v>53</v>
      </c>
      <c r="AB12">
        <v>10</v>
      </c>
      <c r="AC12" t="s">
        <v>54</v>
      </c>
      <c r="AD12" t="s">
        <v>126</v>
      </c>
      <c r="AE12" t="s">
        <v>56</v>
      </c>
      <c r="AF12" t="s">
        <v>57</v>
      </c>
      <c r="AG12" t="s">
        <v>58</v>
      </c>
      <c r="AH12" t="s">
        <v>59</v>
      </c>
      <c r="AI12" t="s">
        <v>60</v>
      </c>
      <c r="AJ12" s="1">
        <v>43311</v>
      </c>
      <c r="AK12" t="s">
        <v>127</v>
      </c>
      <c r="AL12" t="s">
        <v>62</v>
      </c>
      <c r="AM12" t="s">
        <v>63</v>
      </c>
    </row>
    <row r="13" spans="1:39" x14ac:dyDescent="0.2">
      <c r="A13">
        <v>12</v>
      </c>
      <c r="B13" t="s">
        <v>128</v>
      </c>
      <c r="C13">
        <v>26.711446971950199</v>
      </c>
      <c r="D13">
        <v>885.43201038705797</v>
      </c>
      <c r="E13">
        <v>8911.9020493226799</v>
      </c>
      <c r="F13">
        <v>33.148036170292599</v>
      </c>
      <c r="G13">
        <v>333.63606466849598</v>
      </c>
      <c r="H13" t="s">
        <v>39</v>
      </c>
      <c r="I13">
        <v>180</v>
      </c>
      <c r="J13">
        <v>17105739480</v>
      </c>
      <c r="K13" t="s">
        <v>40</v>
      </c>
      <c r="L13" t="s">
        <v>129</v>
      </c>
      <c r="M13" t="s">
        <v>42</v>
      </c>
      <c r="N13" t="s">
        <v>43</v>
      </c>
      <c r="O13">
        <v>11635700276</v>
      </c>
      <c r="P13" t="s">
        <v>44</v>
      </c>
      <c r="Q13" s="1">
        <v>41365</v>
      </c>
      <c r="R13" t="s">
        <v>45</v>
      </c>
      <c r="S13" t="s">
        <v>66</v>
      </c>
      <c r="T13" t="s">
        <v>119</v>
      </c>
      <c r="U13" t="s">
        <v>68</v>
      </c>
      <c r="V13" t="s">
        <v>130</v>
      </c>
      <c r="W13" t="s">
        <v>70</v>
      </c>
      <c r="X13" t="s">
        <v>51</v>
      </c>
      <c r="Y13" t="s">
        <v>70</v>
      </c>
      <c r="Z13" t="s">
        <v>43</v>
      </c>
      <c r="AA13" t="s">
        <v>53</v>
      </c>
      <c r="AB13">
        <v>419</v>
      </c>
      <c r="AC13" t="s">
        <v>54</v>
      </c>
      <c r="AD13" t="s">
        <v>131</v>
      </c>
      <c r="AE13" t="s">
        <v>56</v>
      </c>
      <c r="AF13" t="s">
        <v>57</v>
      </c>
      <c r="AG13" t="s">
        <v>58</v>
      </c>
      <c r="AH13" t="s">
        <v>59</v>
      </c>
      <c r="AI13" t="s">
        <v>60</v>
      </c>
      <c r="AJ13" s="1">
        <v>43311</v>
      </c>
      <c r="AK13" t="s">
        <v>132</v>
      </c>
      <c r="AL13" t="s">
        <v>62</v>
      </c>
      <c r="AM13" t="s">
        <v>63</v>
      </c>
    </row>
    <row r="14" spans="1:39" x14ac:dyDescent="0.2">
      <c r="A14">
        <v>13</v>
      </c>
      <c r="B14" t="s">
        <v>133</v>
      </c>
      <c r="C14">
        <v>27.518783225959101</v>
      </c>
      <c r="D14">
        <v>409.687124960522</v>
      </c>
      <c r="E14">
        <v>6260.47169155957</v>
      </c>
      <c r="F14">
        <v>14.8875450486508</v>
      </c>
      <c r="G14">
        <v>227.49812882910899</v>
      </c>
      <c r="H14" t="s">
        <v>39</v>
      </c>
      <c r="I14">
        <v>180</v>
      </c>
      <c r="J14">
        <v>17834818860</v>
      </c>
      <c r="K14" t="s">
        <v>40</v>
      </c>
      <c r="L14" t="s">
        <v>134</v>
      </c>
      <c r="M14" t="s">
        <v>42</v>
      </c>
      <c r="N14" t="s">
        <v>43</v>
      </c>
      <c r="O14">
        <v>12163203949</v>
      </c>
      <c r="P14" t="s">
        <v>44</v>
      </c>
      <c r="Q14" s="1">
        <v>41365</v>
      </c>
      <c r="R14" t="s">
        <v>45</v>
      </c>
      <c r="S14" t="s">
        <v>66</v>
      </c>
      <c r="T14" t="s">
        <v>106</v>
      </c>
      <c r="U14" t="s">
        <v>76</v>
      </c>
      <c r="V14" t="s">
        <v>135</v>
      </c>
      <c r="W14" t="s">
        <v>50</v>
      </c>
      <c r="X14" t="s">
        <v>51</v>
      </c>
      <c r="Y14" t="s">
        <v>136</v>
      </c>
      <c r="Z14" t="s">
        <v>43</v>
      </c>
      <c r="AA14" t="s">
        <v>53</v>
      </c>
      <c r="AB14">
        <v>53</v>
      </c>
      <c r="AC14" t="s">
        <v>54</v>
      </c>
      <c r="AD14" t="s">
        <v>137</v>
      </c>
      <c r="AE14" t="s">
        <v>56</v>
      </c>
      <c r="AF14" t="s">
        <v>57</v>
      </c>
      <c r="AG14" t="s">
        <v>58</v>
      </c>
      <c r="AH14" t="s">
        <v>59</v>
      </c>
      <c r="AI14" t="s">
        <v>60</v>
      </c>
      <c r="AJ14" s="1">
        <v>43311</v>
      </c>
      <c r="AK14" t="s">
        <v>138</v>
      </c>
      <c r="AL14" t="s">
        <v>62</v>
      </c>
      <c r="AM14" t="s">
        <v>63</v>
      </c>
    </row>
    <row r="15" spans="1:39" x14ac:dyDescent="0.2">
      <c r="A15">
        <v>14</v>
      </c>
      <c r="B15" t="s">
        <v>139</v>
      </c>
      <c r="C15">
        <v>26.7421302148528</v>
      </c>
      <c r="D15">
        <v>934.75878162613606</v>
      </c>
      <c r="E15">
        <v>3515.6561306008998</v>
      </c>
      <c r="F15">
        <v>34.954537058792901</v>
      </c>
      <c r="G15">
        <v>131.46507411172101</v>
      </c>
      <c r="H15" t="s">
        <v>39</v>
      </c>
      <c r="I15">
        <v>180</v>
      </c>
      <c r="J15">
        <v>17325523080</v>
      </c>
      <c r="K15" t="s">
        <v>40</v>
      </c>
      <c r="L15" t="s">
        <v>140</v>
      </c>
      <c r="M15" t="s">
        <v>42</v>
      </c>
      <c r="N15" t="s">
        <v>43</v>
      </c>
      <c r="O15">
        <v>12812817482</v>
      </c>
      <c r="P15" t="s">
        <v>44</v>
      </c>
      <c r="Q15" s="1">
        <v>41365</v>
      </c>
      <c r="R15" t="s">
        <v>45</v>
      </c>
      <c r="S15" t="s">
        <v>46</v>
      </c>
      <c r="T15" t="s">
        <v>67</v>
      </c>
      <c r="U15" t="s">
        <v>68</v>
      </c>
      <c r="V15" t="s">
        <v>141</v>
      </c>
      <c r="W15" t="s">
        <v>50</v>
      </c>
      <c r="X15" t="s">
        <v>51</v>
      </c>
      <c r="Y15" t="s">
        <v>142</v>
      </c>
      <c r="Z15" t="s">
        <v>43</v>
      </c>
      <c r="AA15" t="s">
        <v>53</v>
      </c>
      <c r="AB15">
        <v>403</v>
      </c>
      <c r="AC15" t="s">
        <v>54</v>
      </c>
      <c r="AD15" t="s">
        <v>143</v>
      </c>
      <c r="AE15" t="s">
        <v>56</v>
      </c>
      <c r="AF15" t="s">
        <v>57</v>
      </c>
      <c r="AG15" t="s">
        <v>58</v>
      </c>
      <c r="AH15" t="s">
        <v>59</v>
      </c>
      <c r="AI15" t="s">
        <v>60</v>
      </c>
      <c r="AJ15" s="1">
        <v>43311</v>
      </c>
      <c r="AK15" t="s">
        <v>144</v>
      </c>
      <c r="AL15" t="s">
        <v>62</v>
      </c>
      <c r="AM15" t="s">
        <v>63</v>
      </c>
    </row>
    <row r="16" spans="1:39" x14ac:dyDescent="0.2">
      <c r="A16">
        <v>15</v>
      </c>
      <c r="B16" t="s">
        <v>145</v>
      </c>
      <c r="C16">
        <v>10.213454228708599</v>
      </c>
      <c r="D16">
        <v>446.53637224970998</v>
      </c>
      <c r="E16">
        <v>3515.3256339006598</v>
      </c>
      <c r="F16">
        <v>43.720406656795603</v>
      </c>
      <c r="G16">
        <v>344.18577252929299</v>
      </c>
      <c r="H16" t="s">
        <v>39</v>
      </c>
      <c r="I16">
        <v>180</v>
      </c>
      <c r="J16">
        <v>6432605820</v>
      </c>
      <c r="K16" t="s">
        <v>40</v>
      </c>
      <c r="L16" t="s">
        <v>146</v>
      </c>
      <c r="M16" t="s">
        <v>42</v>
      </c>
      <c r="N16" t="s">
        <v>43</v>
      </c>
      <c r="O16">
        <v>4410948233</v>
      </c>
      <c r="P16" t="s">
        <v>44</v>
      </c>
      <c r="Q16" s="1">
        <v>41365</v>
      </c>
      <c r="R16" t="s">
        <v>45</v>
      </c>
      <c r="S16" t="s">
        <v>46</v>
      </c>
      <c r="T16" t="s">
        <v>106</v>
      </c>
      <c r="U16" t="s">
        <v>100</v>
      </c>
      <c r="V16" t="s">
        <v>147</v>
      </c>
      <c r="W16" t="s">
        <v>148</v>
      </c>
      <c r="X16" t="s">
        <v>149</v>
      </c>
      <c r="Y16" t="s">
        <v>148</v>
      </c>
      <c r="Z16" t="s">
        <v>43</v>
      </c>
      <c r="AA16" t="s">
        <v>53</v>
      </c>
      <c r="AB16">
        <v>488</v>
      </c>
      <c r="AC16" t="s">
        <v>54</v>
      </c>
      <c r="AD16" t="s">
        <v>150</v>
      </c>
      <c r="AE16" t="s">
        <v>56</v>
      </c>
      <c r="AF16" t="s">
        <v>57</v>
      </c>
      <c r="AG16" t="s">
        <v>58</v>
      </c>
      <c r="AH16" t="s">
        <v>59</v>
      </c>
      <c r="AI16" t="s">
        <v>60</v>
      </c>
      <c r="AJ16" s="1">
        <v>43311</v>
      </c>
      <c r="AK16" t="s">
        <v>151</v>
      </c>
      <c r="AL16" t="s">
        <v>62</v>
      </c>
      <c r="AM16" t="s">
        <v>63</v>
      </c>
    </row>
    <row r="17" spans="1:39" x14ac:dyDescent="0.2">
      <c r="A17">
        <v>16</v>
      </c>
      <c r="B17" t="s">
        <v>152</v>
      </c>
      <c r="C17">
        <v>9.9232146184576795</v>
      </c>
      <c r="D17">
        <v>255.059269396779</v>
      </c>
      <c r="E17">
        <v>3353.7707537339402</v>
      </c>
      <c r="F17">
        <v>25.703290637527399</v>
      </c>
      <c r="G17">
        <v>337.97220786656698</v>
      </c>
      <c r="H17" t="s">
        <v>39</v>
      </c>
      <c r="I17">
        <v>180</v>
      </c>
      <c r="J17">
        <v>6506927820</v>
      </c>
      <c r="K17" t="s">
        <v>40</v>
      </c>
      <c r="L17" t="s">
        <v>153</v>
      </c>
      <c r="M17" t="s">
        <v>42</v>
      </c>
      <c r="N17" t="s">
        <v>43</v>
      </c>
      <c r="O17">
        <v>4433314830</v>
      </c>
      <c r="P17" t="s">
        <v>44</v>
      </c>
      <c r="Q17" s="1">
        <v>41365</v>
      </c>
      <c r="R17" t="s">
        <v>45</v>
      </c>
      <c r="S17" t="s">
        <v>66</v>
      </c>
      <c r="T17" t="s">
        <v>119</v>
      </c>
      <c r="U17" t="s">
        <v>48</v>
      </c>
      <c r="V17" t="s">
        <v>154</v>
      </c>
      <c r="W17" t="s">
        <v>148</v>
      </c>
      <c r="X17" t="s">
        <v>149</v>
      </c>
      <c r="Y17" t="s">
        <v>148</v>
      </c>
      <c r="Z17" t="s">
        <v>43</v>
      </c>
      <c r="AA17" t="s">
        <v>53</v>
      </c>
      <c r="AB17">
        <v>481</v>
      </c>
      <c r="AC17" t="s">
        <v>54</v>
      </c>
      <c r="AD17" t="s">
        <v>155</v>
      </c>
      <c r="AE17" t="s">
        <v>56</v>
      </c>
      <c r="AF17" t="s">
        <v>57</v>
      </c>
      <c r="AG17" t="s">
        <v>58</v>
      </c>
      <c r="AH17" t="s">
        <v>59</v>
      </c>
      <c r="AI17" t="s">
        <v>60</v>
      </c>
      <c r="AJ17" s="1">
        <v>43311</v>
      </c>
      <c r="AK17" t="s">
        <v>156</v>
      </c>
      <c r="AL17" t="s">
        <v>62</v>
      </c>
      <c r="AM17" t="s">
        <v>63</v>
      </c>
    </row>
    <row r="18" spans="1:39" x14ac:dyDescent="0.2">
      <c r="A18">
        <v>17</v>
      </c>
      <c r="B18" t="s">
        <v>157</v>
      </c>
      <c r="C18">
        <v>12.0373710032591</v>
      </c>
      <c r="D18">
        <v>375.071691757027</v>
      </c>
      <c r="E18">
        <v>3122.6198332754402</v>
      </c>
      <c r="F18">
        <v>31.158937583254499</v>
      </c>
      <c r="G18">
        <v>259.41045037408901</v>
      </c>
      <c r="H18" t="s">
        <v>39</v>
      </c>
      <c r="I18">
        <v>180</v>
      </c>
      <c r="J18">
        <v>7784322840</v>
      </c>
      <c r="K18" t="s">
        <v>40</v>
      </c>
      <c r="L18" t="s">
        <v>158</v>
      </c>
      <c r="M18" t="s">
        <v>42</v>
      </c>
      <c r="N18" t="s">
        <v>43</v>
      </c>
      <c r="O18">
        <v>5294182497</v>
      </c>
      <c r="P18" t="s">
        <v>44</v>
      </c>
      <c r="Q18" s="1">
        <v>41365</v>
      </c>
      <c r="R18" t="s">
        <v>45</v>
      </c>
      <c r="S18" t="s">
        <v>46</v>
      </c>
      <c r="T18" t="s">
        <v>94</v>
      </c>
      <c r="U18" t="s">
        <v>76</v>
      </c>
      <c r="V18" t="s">
        <v>159</v>
      </c>
      <c r="W18" t="s">
        <v>148</v>
      </c>
      <c r="X18" t="s">
        <v>149</v>
      </c>
      <c r="Y18" t="s">
        <v>148</v>
      </c>
      <c r="Z18" t="s">
        <v>43</v>
      </c>
      <c r="AA18" t="s">
        <v>53</v>
      </c>
      <c r="AB18">
        <v>492</v>
      </c>
      <c r="AC18" t="s">
        <v>54</v>
      </c>
      <c r="AD18" t="s">
        <v>160</v>
      </c>
      <c r="AE18" t="s">
        <v>56</v>
      </c>
      <c r="AF18" t="s">
        <v>57</v>
      </c>
      <c r="AG18" t="s">
        <v>58</v>
      </c>
      <c r="AH18" t="s">
        <v>59</v>
      </c>
      <c r="AI18" t="s">
        <v>60</v>
      </c>
      <c r="AJ18" s="1">
        <v>43311</v>
      </c>
      <c r="AK18" t="s">
        <v>161</v>
      </c>
      <c r="AL18" t="s">
        <v>62</v>
      </c>
      <c r="AM18" t="s">
        <v>63</v>
      </c>
    </row>
    <row r="19" spans="1:39" x14ac:dyDescent="0.2">
      <c r="A19">
        <v>18</v>
      </c>
      <c r="B19" t="s">
        <v>162</v>
      </c>
      <c r="C19">
        <v>13.260135820664001</v>
      </c>
      <c r="D19">
        <v>431.29336421377701</v>
      </c>
      <c r="E19">
        <v>4069.1837443556801</v>
      </c>
      <c r="F19">
        <v>32.525561581478598</v>
      </c>
      <c r="G19">
        <v>306.87345886868297</v>
      </c>
      <c r="H19" t="s">
        <v>39</v>
      </c>
      <c r="I19">
        <v>180</v>
      </c>
      <c r="J19">
        <v>8636086080</v>
      </c>
      <c r="K19" t="s">
        <v>40</v>
      </c>
      <c r="L19" t="s">
        <v>163</v>
      </c>
      <c r="M19" t="s">
        <v>42</v>
      </c>
      <c r="N19" t="s">
        <v>43</v>
      </c>
      <c r="O19">
        <v>6133060280</v>
      </c>
      <c r="P19" t="s">
        <v>44</v>
      </c>
      <c r="Q19" s="1">
        <v>41365</v>
      </c>
      <c r="R19" t="s">
        <v>45</v>
      </c>
      <c r="S19" t="s">
        <v>46</v>
      </c>
      <c r="T19" t="s">
        <v>47</v>
      </c>
      <c r="U19" t="s">
        <v>68</v>
      </c>
      <c r="V19" t="s">
        <v>164</v>
      </c>
      <c r="W19" t="s">
        <v>148</v>
      </c>
      <c r="X19" t="s">
        <v>149</v>
      </c>
      <c r="Y19" t="s">
        <v>148</v>
      </c>
      <c r="Z19" t="s">
        <v>43</v>
      </c>
      <c r="AA19" t="s">
        <v>53</v>
      </c>
      <c r="AB19">
        <v>493</v>
      </c>
      <c r="AC19" t="s">
        <v>54</v>
      </c>
      <c r="AD19" t="s">
        <v>165</v>
      </c>
      <c r="AE19" t="s">
        <v>56</v>
      </c>
      <c r="AF19" t="s">
        <v>57</v>
      </c>
      <c r="AG19" t="s">
        <v>58</v>
      </c>
      <c r="AH19" t="s">
        <v>59</v>
      </c>
      <c r="AI19" t="s">
        <v>60</v>
      </c>
      <c r="AJ19" s="1">
        <v>43311</v>
      </c>
      <c r="AK19" t="s">
        <v>166</v>
      </c>
      <c r="AL19" t="s">
        <v>62</v>
      </c>
      <c r="AM19" t="s">
        <v>63</v>
      </c>
    </row>
    <row r="20" spans="1:39" x14ac:dyDescent="0.2">
      <c r="A20">
        <v>19</v>
      </c>
      <c r="B20" t="s">
        <v>167</v>
      </c>
      <c r="C20">
        <v>11.872422170440901</v>
      </c>
      <c r="D20">
        <v>344.12608344737998</v>
      </c>
      <c r="E20">
        <v>4824.63442167419</v>
      </c>
      <c r="F20">
        <v>28.985330752823302</v>
      </c>
      <c r="G20">
        <v>406.37321958498399</v>
      </c>
      <c r="H20" t="s">
        <v>39</v>
      </c>
      <c r="I20">
        <v>180</v>
      </c>
      <c r="J20">
        <v>7744181580</v>
      </c>
      <c r="K20" t="s">
        <v>40</v>
      </c>
      <c r="L20" t="s">
        <v>168</v>
      </c>
      <c r="M20" t="s">
        <v>42</v>
      </c>
      <c r="N20" t="s">
        <v>43</v>
      </c>
      <c r="O20">
        <v>5222359390</v>
      </c>
      <c r="P20" t="s">
        <v>44</v>
      </c>
      <c r="Q20" s="1">
        <v>41365</v>
      </c>
      <c r="R20" t="s">
        <v>45</v>
      </c>
      <c r="S20" t="s">
        <v>66</v>
      </c>
      <c r="T20" t="s">
        <v>106</v>
      </c>
      <c r="U20" t="s">
        <v>48</v>
      </c>
      <c r="V20" t="s">
        <v>169</v>
      </c>
      <c r="W20" t="s">
        <v>148</v>
      </c>
      <c r="X20" t="s">
        <v>149</v>
      </c>
      <c r="Y20" t="s">
        <v>148</v>
      </c>
      <c r="Z20" t="s">
        <v>43</v>
      </c>
      <c r="AA20" t="s">
        <v>53</v>
      </c>
      <c r="AB20">
        <v>495</v>
      </c>
      <c r="AC20" t="s">
        <v>54</v>
      </c>
      <c r="AD20" t="s">
        <v>170</v>
      </c>
      <c r="AE20" t="s">
        <v>56</v>
      </c>
      <c r="AF20" t="s">
        <v>57</v>
      </c>
      <c r="AG20" t="s">
        <v>58</v>
      </c>
      <c r="AH20" t="s">
        <v>59</v>
      </c>
      <c r="AI20" t="s">
        <v>60</v>
      </c>
      <c r="AJ20" s="1">
        <v>43311</v>
      </c>
      <c r="AK20" t="s">
        <v>171</v>
      </c>
      <c r="AL20" t="s">
        <v>62</v>
      </c>
      <c r="AM20" t="s">
        <v>63</v>
      </c>
    </row>
    <row r="21" spans="1:39" x14ac:dyDescent="0.2">
      <c r="A21">
        <v>20</v>
      </c>
      <c r="B21" t="s">
        <v>172</v>
      </c>
      <c r="C21">
        <v>31.322931165927901</v>
      </c>
      <c r="D21">
        <v>598.54707513071503</v>
      </c>
      <c r="E21">
        <v>8218.2061479680506</v>
      </c>
      <c r="F21">
        <v>19.108910081244101</v>
      </c>
      <c r="G21">
        <v>262.37027768676899</v>
      </c>
      <c r="H21" t="s">
        <v>39</v>
      </c>
      <c r="I21">
        <v>180</v>
      </c>
      <c r="J21">
        <v>20478348180</v>
      </c>
      <c r="K21" t="s">
        <v>40</v>
      </c>
      <c r="L21" t="s">
        <v>173</v>
      </c>
      <c r="M21" t="s">
        <v>42</v>
      </c>
      <c r="N21" t="s">
        <v>43</v>
      </c>
      <c r="O21">
        <v>14089414640</v>
      </c>
      <c r="P21" t="s">
        <v>44</v>
      </c>
      <c r="Q21" s="1">
        <v>41365</v>
      </c>
      <c r="R21" t="s">
        <v>45</v>
      </c>
      <c r="S21" t="s">
        <v>66</v>
      </c>
      <c r="T21" t="s">
        <v>94</v>
      </c>
      <c r="U21" t="s">
        <v>76</v>
      </c>
      <c r="V21" t="s">
        <v>174</v>
      </c>
      <c r="W21" t="s">
        <v>50</v>
      </c>
      <c r="X21" t="s">
        <v>51</v>
      </c>
      <c r="Y21" t="s">
        <v>175</v>
      </c>
      <c r="Z21" t="s">
        <v>43</v>
      </c>
      <c r="AA21" t="s">
        <v>53</v>
      </c>
      <c r="AB21">
        <v>441</v>
      </c>
      <c r="AC21" t="s">
        <v>54</v>
      </c>
      <c r="AD21" t="s">
        <v>176</v>
      </c>
      <c r="AE21" t="s">
        <v>56</v>
      </c>
      <c r="AF21" t="s">
        <v>57</v>
      </c>
      <c r="AG21" t="s">
        <v>58</v>
      </c>
      <c r="AH21" t="s">
        <v>59</v>
      </c>
      <c r="AI21" t="s">
        <v>60</v>
      </c>
      <c r="AJ21" s="1">
        <v>43311</v>
      </c>
      <c r="AK21" t="s">
        <v>177</v>
      </c>
      <c r="AL21" t="s">
        <v>62</v>
      </c>
      <c r="AM21" t="s">
        <v>63</v>
      </c>
    </row>
    <row r="22" spans="1:39" x14ac:dyDescent="0.2">
      <c r="E22" s="2" t="s">
        <v>178</v>
      </c>
      <c r="F22" s="3">
        <f>AVERAGE(F2:F21)</f>
        <v>31.125900081955677</v>
      </c>
      <c r="G22" s="3">
        <f>AVERAGE(G2:G21)</f>
        <v>334.96013382143099</v>
      </c>
    </row>
    <row r="23" spans="1:39" x14ac:dyDescent="0.2">
      <c r="E23" s="2" t="s">
        <v>179</v>
      </c>
      <c r="F23" s="3">
        <f>STDEV(F2:F21)</f>
        <v>8.8109689691491067</v>
      </c>
      <c r="G23" s="3">
        <f>STDEV(G2:G21)</f>
        <v>104.70195709032342</v>
      </c>
    </row>
    <row r="24" spans="1:39" x14ac:dyDescent="0.2">
      <c r="D24" s="4"/>
      <c r="E24" s="4"/>
      <c r="F24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ribo_mito_CNV_mean_by_sample_me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2022-12-09T00:56:47Z</dcterms:created>
  <dcterms:modified xsi:type="dcterms:W3CDTF">2022-12-09T00:56:47Z</dcterms:modified>
</cp:coreProperties>
</file>