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ailBean\"/>
    </mc:Choice>
  </mc:AlternateContent>
  <xr:revisionPtr revIDLastSave="0" documentId="8_{165FFC97-A4F8-45D7-99A4-72032E665D1F}" xr6:coauthVersionLast="43" xr6:coauthVersionMax="43" xr10:uidLastSave="{00000000-0000-0000-0000-000000000000}"/>
  <bookViews>
    <workbookView xWindow="-120" yWindow="-120" windowWidth="29040" windowHeight="15840" xr2:uid="{DB66FC03-7D46-41FE-9CC8-9B98A0441633}"/>
  </bookViews>
  <sheets>
    <sheet name="Results" sheetId="1" r:id="rId1"/>
    <sheet name="Other" sheetId="8" r:id="rId2"/>
    <sheet name="Best Networks" sheetId="7" r:id="rId3"/>
    <sheet name="Bias" sheetId="6" r:id="rId4"/>
    <sheet name="Single layer graphs" sheetId="2" r:id="rId5"/>
    <sheet name="Multi layer (first) graphs" sheetId="3" r:id="rId6"/>
    <sheet name="Multi layer (second) graphs" sheetId="4" r:id="rId7"/>
    <sheet name="Activation functions graphs" sheetId="5" r:id="rId8"/>
  </sheets>
  <definedNames>
    <definedName name="_xlnm._FilterDatabase" localSheetId="0" hidden="1">Results!$A$2:$G$109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3" i="1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C14" i="3" l="1"/>
  <c r="D14" i="3"/>
  <c r="E14" i="3"/>
  <c r="F14" i="3"/>
  <c r="B14" i="3"/>
  <c r="C13" i="3"/>
  <c r="D13" i="3"/>
  <c r="E13" i="3"/>
  <c r="F13" i="3"/>
  <c r="B13" i="3"/>
  <c r="F12" i="3"/>
  <c r="C12" i="3"/>
  <c r="D12" i="3"/>
  <c r="E12" i="3"/>
  <c r="B12" i="3"/>
  <c r="B16" i="2"/>
  <c r="B17" i="2"/>
  <c r="B18" i="2"/>
  <c r="B19" i="2"/>
  <c r="B20" i="2"/>
  <c r="B21" i="2"/>
  <c r="W21" i="2" l="1"/>
  <c r="W20" i="2"/>
  <c r="W19" i="2"/>
  <c r="W18" i="2"/>
  <c r="W17" i="2"/>
  <c r="W16" i="2"/>
  <c r="M21" i="2"/>
  <c r="M20" i="2"/>
  <c r="M19" i="2"/>
  <c r="M18" i="2"/>
  <c r="M17" i="2"/>
  <c r="M16" i="2"/>
  <c r="M36" i="1" l="1"/>
  <c r="M37" i="1"/>
  <c r="M38" i="1"/>
  <c r="M39" i="1"/>
  <c r="M40" i="1"/>
  <c r="M41" i="1"/>
  <c r="M42" i="1"/>
  <c r="M35" i="1"/>
  <c r="M4" i="1"/>
  <c r="M5" i="1"/>
  <c r="M6" i="1"/>
  <c r="M7" i="1"/>
  <c r="M8" i="1"/>
  <c r="M9" i="1"/>
  <c r="M10" i="1"/>
  <c r="M11" i="1"/>
  <c r="M3" i="1"/>
  <c r="M30" i="1" l="1"/>
  <c r="M31" i="1"/>
  <c r="M29" i="1"/>
  <c r="M16" i="1"/>
  <c r="M17" i="1"/>
  <c r="M18" i="1"/>
  <c r="M19" i="1"/>
  <c r="M15" i="1"/>
</calcChain>
</file>

<file path=xl/sharedStrings.xml><?xml version="1.0" encoding="utf-8"?>
<sst xmlns="http://schemas.openxmlformats.org/spreadsheetml/2006/main" count="198" uniqueCount="142">
  <si>
    <t>Neural Networks</t>
  </si>
  <si>
    <t>Structure</t>
  </si>
  <si>
    <t>Accuracy</t>
  </si>
  <si>
    <t>Precision</t>
  </si>
  <si>
    <t>Recall</t>
  </si>
  <si>
    <t>F1</t>
  </si>
  <si>
    <t>FPR</t>
  </si>
  <si>
    <t>FNR</t>
  </si>
  <si>
    <t>?:B-&gt;SIGMOID-&gt;36:B-&gt;SIGMOID-&gt;?</t>
  </si>
  <si>
    <t>?:B-&gt;SIGMOID-&gt;24:B-&gt;SIGMOID-&gt;?</t>
  </si>
  <si>
    <t>?:B-&gt;SIGMOID-&gt;12:B-&gt;SIGMOID-&gt;?</t>
  </si>
  <si>
    <t>?:B-&gt;SIGMOID-&gt;48:B-&gt;SIGMOID-&gt;?</t>
  </si>
  <si>
    <t>?:B-&gt;SIGMOID-&gt;60:B-&gt;SIGMOID-&gt;?</t>
  </si>
  <si>
    <t>?:B-&gt;SIGMOID-&gt;40:B-&gt;SIGMOID-&gt;?</t>
  </si>
  <si>
    <t>?:B-&gt;SIGMOID-&gt;44:B-&gt;SIGMOID-&gt;?</t>
  </si>
  <si>
    <t>?-&gt;SIGMOID-&gt;12-&gt;SIGMOID-&gt;?</t>
  </si>
  <si>
    <t>?-&gt;SIGMOID-&gt;24-&gt;SIGMOID-&gt;?</t>
  </si>
  <si>
    <t>?-&gt;SIGMOID-&gt;36-&gt;SIGMOID-&gt;?</t>
  </si>
  <si>
    <t>?-&gt;SIGMOID-&gt;40-&gt;SIGMOID-&gt;?</t>
  </si>
  <si>
    <t>?-&gt;SIGMOID-&gt;44-&gt;SIGMOID-&gt;?</t>
  </si>
  <si>
    <t>?-&gt;SIGMOID-&gt;48-&gt;SIGMOID-&gt;?</t>
  </si>
  <si>
    <t>?-&gt;SIGMOID-&gt;60-&gt;SIGMOID-&gt;?</t>
  </si>
  <si>
    <t>J48</t>
  </si>
  <si>
    <t>Random Forest</t>
  </si>
  <si>
    <t>Logistic Regression</t>
  </si>
  <si>
    <t>SVM (C-SVC)</t>
  </si>
  <si>
    <t>c</t>
  </si>
  <si>
    <t>nu-SVM</t>
  </si>
  <si>
    <t>nu</t>
  </si>
  <si>
    <t>?:B-&gt;SIGMOID-&gt;6:B-&gt;SIGMOID-&gt;?</t>
  </si>
  <si>
    <t>?-&gt;SIGMOID-&gt;6-&gt;SIGMOID-&gt;?</t>
  </si>
  <si>
    <t>?:B-&gt;SIGMOID-&gt;12:B-&gt;SIGMOID-&gt;12:B-&gt;SIGMOID-&gt;?</t>
  </si>
  <si>
    <t>?:B-&gt;SIGMOID-&gt;24:B-&gt;SIGMOID-&gt;12:B-&gt;SIGMOID-&gt;?</t>
  </si>
  <si>
    <t>?:B-&gt;SIGMOID-&gt;36:B-&gt;SIGMOID-&gt;12:B-&gt;SIGMOID-&gt;?</t>
  </si>
  <si>
    <t>?:B-&gt;SIGMOID-&gt;48:B-&gt;SIGMOID-&gt;12:B-&gt;SIGMOID-&gt;?</t>
  </si>
  <si>
    <t>?:B-&gt;SIGMOID-&gt;60:B-&gt;SIGMOID-&gt;12:B-&gt;SIGMOID-&gt;?</t>
  </si>
  <si>
    <t>?:B-&gt;SIGMOID-&gt;12:B-&gt;SIGMOID-&gt;24:B-&gt;SIGMOID-&gt;?</t>
  </si>
  <si>
    <t>?:B-&gt;SIGMOID-&gt;12:B-&gt;SIGMOID-&gt;36:B-&gt;SIGMOID-&gt;?</t>
  </si>
  <si>
    <t>?:B-&gt;SIGMOID-&gt;12:B-&gt;SIGMOID-&gt;48:B-&gt;SIGMOID-&gt;?</t>
  </si>
  <si>
    <t>?:B-&gt;SIGMOID-&gt;12:B-&gt;SIGMOID-&gt;60:B-&gt;SIGMOID-&gt;?</t>
  </si>
  <si>
    <t>?-&gt;SIGMOID-&gt;12-&gt;SIGMOID-&gt;12-&gt;SIGMOID-&gt;?</t>
  </si>
  <si>
    <t>?-&gt;SIGMOID-&gt;24-&gt;SIGMOID-&gt;12-&gt;SIGMOID-&gt;?</t>
  </si>
  <si>
    <t>?-&gt;SIGMOID-&gt;36-&gt;SIGMOID-&gt;12-&gt;SIGMOID-&gt;?</t>
  </si>
  <si>
    <t>?-&gt;SIGMOID-&gt;48-&gt;SIGMOID-&gt;12-&gt;SIGMOID-&gt;?</t>
  </si>
  <si>
    <t>?-&gt;SIGMOID-&gt;60-&gt;SIGMOID-&gt;12-&gt;SIGMOID-&gt;?</t>
  </si>
  <si>
    <t>?-&gt;SIGMOID-&gt;12-&gt;SIGMOID-&gt;24-&gt;SIGMOID-&gt;?</t>
  </si>
  <si>
    <t>?-&gt;SIGMOID-&gt;12-&gt;SIGMOID-&gt;36-&gt;SIGMOID-&gt;?</t>
  </si>
  <si>
    <t>?-&gt;SIGMOID-&gt;12-&gt;SIGMOID-&gt;48-&gt;SIGMOID-&gt;?</t>
  </si>
  <si>
    <t>?-&gt;SIGMOID-&gt;12-&gt;SIGMOID-&gt;60-&gt;SIGMOID-&gt;?</t>
  </si>
  <si>
    <t>?:B-&gt;SIN-&gt;6:B-&gt;SIN-&gt;?</t>
  </si>
  <si>
    <t>?:B-&gt;SIN-&gt;12:B-&gt;SIN-&gt;?</t>
  </si>
  <si>
    <t>?:B-&gt;SIN-&gt;24:B-&gt;SIN-&gt;?</t>
  </si>
  <si>
    <t>?:B-&gt;SIN-&gt;36:B-&gt;SIN-&gt;?</t>
  </si>
  <si>
    <t>?:B-&gt;SIN-&gt;40:B-&gt;SIN-&gt;?</t>
  </si>
  <si>
    <t>?:B-&gt;SIN-&gt;44:B-&gt;SIN-&gt;?</t>
  </si>
  <si>
    <t>?:B-&gt;SIN-&gt;48:B-&gt;SIN-&gt;?</t>
  </si>
  <si>
    <t>?:B-&gt;SIN-&gt;60:B-&gt;SIN-&gt;?</t>
  </si>
  <si>
    <t>?-&gt;SIN-&gt;6-&gt;SIN-&gt;?</t>
  </si>
  <si>
    <t>?-&gt;SIN-&gt;12-&gt;SIN-&gt;?</t>
  </si>
  <si>
    <t>?-&gt;SIN-&gt;24-&gt;SIN-&gt;?</t>
  </si>
  <si>
    <t>?-&gt;SIN-&gt;36-&gt;SIN-&gt;?</t>
  </si>
  <si>
    <t>?-&gt;SIN-&gt;40-&gt;SIN-&gt;?</t>
  </si>
  <si>
    <t>?-&gt;SIN-&gt;44-&gt;SIN-&gt;?</t>
  </si>
  <si>
    <t>?-&gt;SIN-&gt;48-&gt;SIN-&gt;?</t>
  </si>
  <si>
    <t>?-&gt;SIN-&gt;60-&gt;SIN-&gt;?</t>
  </si>
  <si>
    <t>?:B-&gt;SOFTMAX-&gt;6:B-&gt;SOFTMAX-&gt;?</t>
  </si>
  <si>
    <t>?:B-&gt;SOFTMAX-&gt;12:B-&gt;SOFTMAX-&gt;?</t>
  </si>
  <si>
    <t>?:B-&gt;SOFTMAX-&gt;24:B-&gt;SOFTMAX-&gt;?</t>
  </si>
  <si>
    <t>?:B-&gt;SOFTMAX-&gt;36:B-&gt;SOFTMAX-&gt;?</t>
  </si>
  <si>
    <t>?:B-&gt;SOFTMAX-&gt;40:B-&gt;SOFTMAX-&gt;?</t>
  </si>
  <si>
    <t>?:B-&gt;SOFTMAX-&gt;44:B-&gt;SOFTMAX-&gt;?</t>
  </si>
  <si>
    <t>?:B-&gt;SOFTMAX-&gt;48:B-&gt;SOFTMAX-&gt;?</t>
  </si>
  <si>
    <t>?:B-&gt;SOFTMAX-&gt;60:B-&gt;SOFTMAX-&gt;?</t>
  </si>
  <si>
    <t>?-&gt;SOFTMAX-&gt;6-&gt;SOFTMAX-&gt;?</t>
  </si>
  <si>
    <t>?-&gt;SOFTMAX-&gt;12-&gt;SOFTMAX-&gt;?</t>
  </si>
  <si>
    <t>?-&gt;SOFTMAX-&gt;24-&gt;SOFTMAX-&gt;?</t>
  </si>
  <si>
    <t>?-&gt;SOFTMAX-&gt;36-&gt;SOFTMAX-&gt;?</t>
  </si>
  <si>
    <t>?-&gt;SOFTMAX-&gt;40-&gt;SOFTMAX-&gt;?</t>
  </si>
  <si>
    <t>?-&gt;SOFTMAX-&gt;44-&gt;SOFTMAX-&gt;?</t>
  </si>
  <si>
    <t>?-&gt;SOFTMAX-&gt;48-&gt;SOFTMAX-&gt;?</t>
  </si>
  <si>
    <t>?-&gt;SOFTMAX-&gt;60-&gt;SOFTMAX-&gt;?</t>
  </si>
  <si>
    <t>?:B-&gt;LOG-&gt;12:B-&gt;LOG-&gt;?</t>
  </si>
  <si>
    <t>?:B-&gt;LOG-&gt;24:B-&gt;LOG-&gt;?</t>
  </si>
  <si>
    <t>?:B-&gt;LOG-&gt;36:B-&gt;LOG-&gt;?</t>
  </si>
  <si>
    <t>?:B-&gt;LOG-&gt;40:B-&gt;LOG-&gt;?</t>
  </si>
  <si>
    <t>?:B-&gt;LOG-&gt;44:B-&gt;LOG-&gt;?</t>
  </si>
  <si>
    <t>?:B-&gt;LOG-&gt;48:B-&gt;LOG-&gt;?</t>
  </si>
  <si>
    <t>?:B-&gt;LOG-&gt;60:B-&gt;LOG-&gt;?</t>
  </si>
  <si>
    <t>?-&gt;LOG-&gt;6-&gt;LOG-&gt;?</t>
  </si>
  <si>
    <t>?-&gt;LOG-&gt;12-&gt;LOG-&gt;?</t>
  </si>
  <si>
    <t>?-&gt;LOG-&gt;24-&gt;LOG-&gt;?</t>
  </si>
  <si>
    <t>?-&gt;LOG-&gt;36-&gt;LOG-&gt;?</t>
  </si>
  <si>
    <t>?-&gt;LOG-&gt;40-&gt;LOG-&gt;?</t>
  </si>
  <si>
    <t>?-&gt;LOG-&gt;44-&gt;LOG-&gt;?</t>
  </si>
  <si>
    <t>?-&gt;LOG-&gt;48-&gt;LOG-&gt;?</t>
  </si>
  <si>
    <t>?-&gt;LOG-&gt;60-&gt;LOG-&gt;?</t>
  </si>
  <si>
    <t>?:B-&gt;LINEAR-&gt;6:B-&gt;LINEAR-&gt;?</t>
  </si>
  <si>
    <t>?:B-&gt;LINEAR-&gt;12:B-&gt;LINEAR-&gt;?</t>
  </si>
  <si>
    <t>?:B-&gt;LINEAR-&gt;24:B-&gt;LINEAR-&gt;?</t>
  </si>
  <si>
    <t>?:B-&gt;LINEAR-&gt;36:B-&gt;LINEAR-&gt;?</t>
  </si>
  <si>
    <t>?:B-&gt;LINEAR-&gt;40:B-&gt;LINEAR-&gt;?</t>
  </si>
  <si>
    <t>?:B-&gt;LINEAR-&gt;44:B-&gt;LINEAR-&gt;?</t>
  </si>
  <si>
    <t>?:B-&gt;LINEAR-&gt;48:B-&gt;LINEAR-&gt;?</t>
  </si>
  <si>
    <t>?:B-&gt;LINEAR-&gt;60:B-&gt;LINEAR-&gt;?</t>
  </si>
  <si>
    <t>?-&gt;LINEAR-&gt;6-&gt;LINEAR-&gt;?</t>
  </si>
  <si>
    <t>?-&gt;LINEAR-&gt;12-&gt;LINEAR-&gt;?</t>
  </si>
  <si>
    <t>?-&gt;LINEAR-&gt;24-&gt;LINEAR-&gt;?</t>
  </si>
  <si>
    <t>?-&gt;LINEAR-&gt;36-&gt;LINEAR-&gt;?</t>
  </si>
  <si>
    <t>?-&gt;LINEAR-&gt;40-&gt;LINEAR-&gt;?</t>
  </si>
  <si>
    <t>?-&gt;LINEAR-&gt;44-&gt;LINEAR-&gt;?</t>
  </si>
  <si>
    <t>?-&gt;LINEAR-&gt;48-&gt;LINEAR-&gt;?</t>
  </si>
  <si>
    <t>?-&gt;LINEAR-&gt;60-&gt;LINEAR-&gt;?</t>
  </si>
  <si>
    <t>?:B-&gt;LOG-&gt;6:B-&gt;LOG-&gt;?</t>
  </si>
  <si>
    <t>Iterations</t>
  </si>
  <si>
    <t>Confidence</t>
  </si>
  <si>
    <t>?-&gt;SIGMOID-&gt;33-&gt;SIGMOID-&gt;?</t>
  </si>
  <si>
    <t>?-&gt;SIGMOID-&gt;34-&gt;SIGMOID-&gt;?</t>
  </si>
  <si>
    <t>?-&gt;SIGMOID-&gt;35-&gt;SIGMOID-&gt;?</t>
  </si>
  <si>
    <t>?-&gt;SIGMOID-&gt;37-&gt;SIGMOID-&gt;?</t>
  </si>
  <si>
    <t>?-&gt;SIGMOID-&gt;38-&gt;SIGMOID-&gt;?</t>
  </si>
  <si>
    <t>?:B-&gt;SIGMOID-&gt;49:B-&gt;SIGMOID-&gt;?</t>
  </si>
  <si>
    <t>?:B-&gt;SIGMOID-&gt;50:B-&gt;SIGMOID-&gt;?</t>
  </si>
  <si>
    <t>?:B-&gt;SIGMOID-&gt;46:B-&gt;SIGMOID-&gt;?</t>
  </si>
  <si>
    <t>?:B-&gt;SIGMOID-&gt;47:B-&gt;SIGMOID-&gt;?</t>
  </si>
  <si>
    <t>?-&gt;SIGMOID-&gt;12-&gt;SIGMOID-&gt;70-&gt;SIGMOID-&gt;?</t>
  </si>
  <si>
    <t>fnr</t>
  </si>
  <si>
    <t>fpr</t>
  </si>
  <si>
    <t>f1</t>
  </si>
  <si>
    <t>neurons</t>
  </si>
  <si>
    <t>Function</t>
  </si>
  <si>
    <t>Linear</t>
  </si>
  <si>
    <t>Sigmoid</t>
  </si>
  <si>
    <t>Log</t>
  </si>
  <si>
    <t>SIN</t>
  </si>
  <si>
    <t>Softmax</t>
  </si>
  <si>
    <t>Activation</t>
  </si>
  <si>
    <t>With bias</t>
  </si>
  <si>
    <t>Without bias</t>
  </si>
  <si>
    <t>F1 score</t>
  </si>
  <si>
    <t>False positive rate</t>
  </si>
  <si>
    <t>False negative rate</t>
  </si>
  <si>
    <t>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</si>
</sst>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Helvetica Neue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C-SVCs with different</a:t>
            </a:r>
            <a:r>
              <a:rPr lang="en-US" baseline="0"/>
              <a:t> values for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Results!$I$3:$I$11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100</c:v>
                </c:pt>
              </c:numCache>
            </c:numRef>
          </c:cat>
          <c:val>
            <c:numRef>
              <c:f>Results!$M$3:$M$11</c:f>
              <c:numCache>
                <c:formatCode>0.00000</c:formatCode>
                <c:ptCount val="9"/>
                <c:pt idx="0">
                  <c:v>0.81635863153755373</c:v>
                </c:pt>
                <c:pt idx="1">
                  <c:v>0.81399046104928385</c:v>
                </c:pt>
                <c:pt idx="2">
                  <c:v>0.82731554160125498</c:v>
                </c:pt>
                <c:pt idx="3">
                  <c:v>0.83150470219435679</c:v>
                </c:pt>
                <c:pt idx="4">
                  <c:v>0.83274578926752818</c:v>
                </c:pt>
                <c:pt idx="5">
                  <c:v>0.85549132947976803</c:v>
                </c:pt>
                <c:pt idx="6">
                  <c:v>0.8712265953381727</c:v>
                </c:pt>
                <c:pt idx="7">
                  <c:v>0.87918705306736888</c:v>
                </c:pt>
                <c:pt idx="8">
                  <c:v>0.90075187969924797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F44A-8D26-E98C5DB9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29056"/>
        <c:axId val="511300240"/>
      </c:barChart>
      <c:catAx>
        <c:axId val="5066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00240"/>
        <c:crosses val="autoZero"/>
        <c:auto val="1"/>
        <c:lblAlgn val="ctr"/>
        <c:lblOffset val="100"/>
        <c:noMultiLvlLbl val="0"/>
      </c:catAx>
      <c:valAx>
        <c:axId val="5113002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 (higher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90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F1</a:t>
            </a:r>
            <a:r>
              <a:rPr lang="en-GB" baseline="0"/>
              <a:t> score of single-layer perceptrons with varying hidden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layer graphs'!$V$16:$V$21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'Single layer graphs'!$W$16:$W$21</c:f>
              <c:numCache>
                <c:formatCode>General</c:formatCode>
                <c:ptCount val="6"/>
                <c:pt idx="0">
                  <c:v>0.88204140000000009</c:v>
                </c:pt>
                <c:pt idx="1">
                  <c:v>0.88567790000000013</c:v>
                </c:pt>
                <c:pt idx="2">
                  <c:v>0.88636689999999996</c:v>
                </c:pt>
                <c:pt idx="3">
                  <c:v>0.8887775</c:v>
                </c:pt>
                <c:pt idx="4">
                  <c:v>0.8881812</c:v>
                </c:pt>
                <c:pt idx="5">
                  <c:v>0.88836119999999996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5C5-8A61-0F75FA44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9720"/>
        <c:axId val="672002272"/>
      </c:scatterChart>
      <c:valAx>
        <c:axId val="47317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2272"/>
        <c:crosses val="autoZero"/>
        <c:crossBetween val="midCat"/>
      </c:valAx>
      <c:valAx>
        <c:axId val="6720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score (higher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chart showing F1 score of single-layer perceptrons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layer graphs'!$B$29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 layer graphs'!$A$30:$A$36</c:f>
              <c:numCache>
                <c:formatCode>General</c:formatCode>
                <c:ptCount val="7"/>
                <c:pt idx="0">
                  <c:v>40</c:v>
                </c:pt>
                <c:pt idx="1">
                  <c:v>44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</c:numCache>
            </c:numRef>
          </c:cat>
          <c:val>
            <c:numRef>
              <c:f>'Single layer graphs'!$B$30:$B$36</c:f>
              <c:numCache>
                <c:formatCode>0.00000</c:formatCode>
                <c:ptCount val="7"/>
                <c:pt idx="0">
                  <c:v>0.92767999999999995</c:v>
                </c:pt>
                <c:pt idx="1">
                  <c:v>0.92620000000000002</c:v>
                </c:pt>
                <c:pt idx="2">
                  <c:v>0.93284</c:v>
                </c:pt>
                <c:pt idx="3">
                  <c:v>0.93579000000000001</c:v>
                </c:pt>
                <c:pt idx="4">
                  <c:v>0.92988999999999999</c:v>
                </c:pt>
                <c:pt idx="5">
                  <c:v>0.92251000000000005</c:v>
                </c:pt>
                <c:pt idx="6">
                  <c:v>0.93210000000000004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B840-BFBF-607A8811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157808"/>
        <c:axId val="973876224"/>
      </c:barChart>
      <c:catAx>
        <c:axId val="9791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76224"/>
        <c:crosses val="autoZero"/>
        <c:auto val="1"/>
        <c:lblAlgn val="ctr"/>
        <c:lblOffset val="100"/>
        <c:noMultiLvlLbl val="0"/>
      </c:catAx>
      <c:valAx>
        <c:axId val="973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Mean FNR of multi-layer perceptrons with varying neurons in first hidden layer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(first) graphs'!$A$12</c:f>
              <c:strCache>
                <c:ptCount val="1"/>
                <c:pt idx="0">
                  <c:v>fnr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 layer (first)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(first) graphs'!$B$12:$F$12</c:f>
              <c:numCache>
                <c:formatCode>0.00000</c:formatCode>
                <c:ptCount val="5"/>
                <c:pt idx="0">
                  <c:v>0.109594</c:v>
                </c:pt>
                <c:pt idx="1">
                  <c:v>9.520300000000001E-2</c:v>
                </c:pt>
                <c:pt idx="2">
                  <c:v>7.6753000000000002E-2</c:v>
                </c:pt>
                <c:pt idx="3">
                  <c:v>8.3026000000000003E-2</c:v>
                </c:pt>
                <c:pt idx="4">
                  <c:v>8.3764000000000005E-2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074A-939D-6703FD93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23920"/>
        <c:axId val="940921968"/>
      </c:lineChart>
      <c:catAx>
        <c:axId val="8949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neurons in first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1968"/>
        <c:crosses val="autoZero"/>
        <c:auto val="1"/>
        <c:lblAlgn val="ctr"/>
        <c:lblOffset val="100"/>
        <c:noMultiLvlLbl val="0"/>
      </c:catAx>
      <c:valAx>
        <c:axId val="9409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FNR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Mean FPR of multi-layer perceptrons with varying neurons in first hidden layer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(first) graphs'!$A$13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layer (first)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(first) graphs'!$B$13:$F$13</c:f>
              <c:numCache>
                <c:formatCode>0.00000</c:formatCode>
                <c:ptCount val="5"/>
                <c:pt idx="0">
                  <c:v>1.08045E-2</c:v>
                </c:pt>
                <c:pt idx="1">
                  <c:v>5.7199999999999994E-3</c:v>
                </c:pt>
                <c:pt idx="2">
                  <c:v>5.8110000000000002E-3</c:v>
                </c:pt>
                <c:pt idx="3">
                  <c:v>7.1729999999999997E-3</c:v>
                </c:pt>
                <c:pt idx="4">
                  <c:v>5.8110000000000002E-3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3-B547-A04A-DF7E9468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877696"/>
        <c:axId val="946879376"/>
      </c:lineChart>
      <c:catAx>
        <c:axId val="9468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hidden neurons in first hidden layer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79376"/>
        <c:crosses val="autoZero"/>
        <c:auto val="1"/>
        <c:lblAlgn val="ctr"/>
        <c:lblOffset val="100"/>
        <c:noMultiLvlLbl val="0"/>
      </c:catAx>
      <c:valAx>
        <c:axId val="9468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F1 score of multi-layer perceptrons with varying neurons in first hidden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(first) graphs'!$A$14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layer (first)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(first) graphs'!$B$14:$F$14</c:f>
              <c:numCache>
                <c:formatCode>0.00000</c:formatCode>
                <c:ptCount val="5"/>
                <c:pt idx="0">
                  <c:v>0.92068749999999999</c:v>
                </c:pt>
                <c:pt idx="1">
                  <c:v>0.94942250000000006</c:v>
                </c:pt>
                <c:pt idx="2">
                  <c:v>0.94844700000000004</c:v>
                </c:pt>
                <c:pt idx="3">
                  <c:v>0.94236450000000005</c:v>
                </c:pt>
                <c:pt idx="4">
                  <c:v>0.94684900000000005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F-7749-A0B2-A460CDD3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87584"/>
        <c:axId val="912297840"/>
      </c:lineChart>
      <c:catAx>
        <c:axId val="9126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hidden neurons in first hidden layer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97840"/>
        <c:crosses val="autoZero"/>
        <c:auto val="1"/>
        <c:lblAlgn val="ctr"/>
        <c:lblOffset val="100"/>
        <c:noMultiLvlLbl val="0"/>
      </c:catAx>
      <c:valAx>
        <c:axId val="9122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  <a:r>
                  <a:rPr lang="en-US" baseline="0"/>
                  <a:t> (higher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Mean FNR of multi-layer perceptrons with varying neurons in second hidden layer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(second) graphs'!$A$12</c:f>
              <c:strCache>
                <c:ptCount val="1"/>
                <c:pt idx="0">
                  <c:v>fnr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layer (second)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(second) graphs'!$B$12:$F$12</c:f>
              <c:numCache>
                <c:formatCode>0.00000</c:formatCode>
                <c:ptCount val="5"/>
                <c:pt idx="0">
                  <c:v>0.109594</c:v>
                </c:pt>
                <c:pt idx="1">
                  <c:v>0.10627300000000001</c:v>
                </c:pt>
                <c:pt idx="2">
                  <c:v>8.5239999999999996E-2</c:v>
                </c:pt>
                <c:pt idx="3">
                  <c:v>7.9704999999999998E-2</c:v>
                </c:pt>
                <c:pt idx="4">
                  <c:v>7.7121999999999996E-2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0-8B4A-89B0-3C16E97B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617152"/>
        <c:axId val="973707200"/>
      </c:lineChart>
      <c:catAx>
        <c:axId val="94261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hidden neurons in second hidden layer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07200"/>
        <c:crosses val="autoZero"/>
        <c:auto val="1"/>
        <c:lblAlgn val="ctr"/>
        <c:lblOffset val="100"/>
        <c:noMultiLvlLbl val="0"/>
      </c:catAx>
      <c:valAx>
        <c:axId val="9737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FNR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Mean FPR of multi-layer perceptrons with varying neurons in second hidden layer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(second) graphs'!$A$13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layer (second)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(second) graphs'!$B$13:$F$13</c:f>
              <c:numCache>
                <c:formatCode>0.00000</c:formatCode>
                <c:ptCount val="5"/>
                <c:pt idx="0">
                  <c:v>1.08045E-2</c:v>
                </c:pt>
                <c:pt idx="1">
                  <c:v>5.5379999999999995E-3</c:v>
                </c:pt>
                <c:pt idx="2">
                  <c:v>5.9924999999999996E-3</c:v>
                </c:pt>
                <c:pt idx="3">
                  <c:v>7.3544999999999999E-3</c:v>
                </c:pt>
                <c:pt idx="4">
                  <c:v>6.0835000000000004E-3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E-1C44-97F7-5979BD14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56192"/>
        <c:axId val="973657872"/>
      </c:lineChart>
      <c:catAx>
        <c:axId val="9736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hidden neurons in second hidden layer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57872"/>
        <c:crosses val="autoZero"/>
        <c:auto val="1"/>
        <c:lblAlgn val="ctr"/>
        <c:lblOffset val="100"/>
        <c:noMultiLvlLbl val="0"/>
      </c:catAx>
      <c:valAx>
        <c:axId val="973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F1 score of multi-layer perceptrons with varying neurons in second hidden layer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layer (second) graphs'!$A$14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 layer (second) graphs'!$B$11:$F$11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'Multi layer (second) graphs'!$B$14:$F$14</c:f>
              <c:numCache>
                <c:formatCode>0.00000</c:formatCode>
                <c:ptCount val="5"/>
                <c:pt idx="0">
                  <c:v>0.92068749999999999</c:v>
                </c:pt>
                <c:pt idx="1">
                  <c:v>0.93273300000000003</c:v>
                </c:pt>
                <c:pt idx="2">
                  <c:v>0.94348300000000007</c:v>
                </c:pt>
                <c:pt idx="3">
                  <c:v>0.94380500000000001</c:v>
                </c:pt>
                <c:pt idx="4">
                  <c:v>0.94768799999999997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0-B84D-8FDA-3F6D5834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88288"/>
        <c:axId val="939558272"/>
      </c:lineChart>
      <c:catAx>
        <c:axId val="97948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hidden neurons in second hidden layer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8272"/>
        <c:crosses val="autoZero"/>
        <c:auto val="1"/>
        <c:lblAlgn val="ctr"/>
        <c:lblOffset val="100"/>
        <c:noMultiLvlLbl val="0"/>
      </c:catAx>
      <c:valAx>
        <c:axId val="9395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 (higher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 of best performing network for each activation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'Activation functions graphs'!$B$1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'Activation functions graphs'!$A$2:$A$6</c:f>
              <c:strCache>
                <c:ptCount val="5"/>
                <c:pt idx="0">
                  <c:v>Linear</c:v>
                </c:pt>
                <c:pt idx="1">
                  <c:v>Sigmoid</c:v>
                </c:pt>
                <c:pt idx="2">
                  <c:v>SIN</c:v>
                </c:pt>
                <c:pt idx="3">
                  <c:v>Softmax</c:v>
                </c:pt>
                <c:pt idx="4">
                  <c:v>Log</c:v>
                </c:pt>
              </c:strCache>
            </c:strRef>
          </c:cat>
          <c:val>
            <c:numRef>
              <c:f>'Activation functions graphs'!$B$2:$B$6</c:f>
              <c:numCache>
                <c:formatCode>General</c:formatCode>
                <c:ptCount val="5"/>
                <c:pt idx="0">
                  <c:v>0.80622700000000003</c:v>
                </c:pt>
                <c:pt idx="1">
                  <c:v>0.95626</c:v>
                </c:pt>
                <c:pt idx="2">
                  <c:v>0.90279299999999996</c:v>
                </c:pt>
                <c:pt idx="3">
                  <c:v>0.91867500000000002</c:v>
                </c:pt>
                <c:pt idx="4">
                  <c:v>0.923485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B-7245-88D0-2E634248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361136"/>
        <c:axId val="1000591408"/>
      </c:barChart>
      <c:catAx>
        <c:axId val="9803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1408"/>
        <c:crosses val="autoZero"/>
        <c:auto val="1"/>
        <c:lblAlgn val="ctr"/>
        <c:lblOffset val="100"/>
        <c:noMultiLvlLbl val="0"/>
      </c:catAx>
      <c:valAx>
        <c:axId val="10005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6113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for nu-SVMs with different values for 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Results!$M$34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Results!$I$35:$I$42</c:f>
              <c:numCache>
                <c:formatCode>General</c:formatCode>
                <c:ptCount val="8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0.15</c:v>
                </c:pt>
                <c:pt idx="7">
                  <c:v>0.2</c:v>
                </c:pt>
              </c:numCache>
            </c:numRef>
          </c:cat>
          <c:val>
            <c:numRef>
              <c:f>Results!$M$35:$M$42</c:f>
              <c:numCache>
                <c:formatCode>0.00000</c:formatCode>
                <c:ptCount val="8"/>
                <c:pt idx="0">
                  <c:v>0.75149700598802349</c:v>
                </c:pt>
                <c:pt idx="1">
                  <c:v>0.91500369549149974</c:v>
                </c:pt>
                <c:pt idx="2">
                  <c:v>0.90754437869822413</c:v>
                </c:pt>
                <c:pt idx="3">
                  <c:v>0.91031894934333912</c:v>
                </c:pt>
                <c:pt idx="4">
                  <c:v>0.90210843373493932</c:v>
                </c:pt>
                <c:pt idx="5">
                  <c:v>0.88872066616199841</c:v>
                </c:pt>
                <c:pt idx="6">
                  <c:v>0.87509462528387527</c:v>
                </c:pt>
                <c:pt idx="7">
                  <c:v>0.85560261840585261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3-E941-A455-869E2EAA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25360"/>
        <c:axId val="532970448"/>
      </c:barChart>
      <c:catAx>
        <c:axId val="5300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0448"/>
        <c:crosses val="autoZero"/>
        <c:auto val="1"/>
        <c:lblAlgn val="ctr"/>
        <c:lblOffset val="100"/>
        <c:noMultiLvlLbl val="0"/>
      </c:catAx>
      <c:valAx>
        <c:axId val="532970448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536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Random Forest classifiers after</a:t>
            </a:r>
            <a:r>
              <a:rPr lang="en-US" baseline="0"/>
              <a:t> various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Results!$M$14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Results!$I$15:$I$19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Results!$M$15:$M$19</c:f>
              <c:numCache>
                <c:formatCode>0.00000</c:formatCode>
                <c:ptCount val="5"/>
                <c:pt idx="0">
                  <c:v>0.96600645926812423</c:v>
                </c:pt>
                <c:pt idx="1">
                  <c:v>0.96723751155335658</c:v>
                </c:pt>
                <c:pt idx="2">
                  <c:v>0.9679582645925543</c:v>
                </c:pt>
                <c:pt idx="3">
                  <c:v>0.96649288022228697</c:v>
                </c:pt>
                <c:pt idx="4">
                  <c:v>0.966877542802275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824C-88AF-7307F660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0448"/>
        <c:axId val="528899104"/>
      </c:barChart>
      <c:catAx>
        <c:axId val="5293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9104"/>
        <c:crosses val="autoZero"/>
        <c:auto val="1"/>
        <c:lblAlgn val="ctr"/>
        <c:lblOffset val="100"/>
        <c:noMultiLvlLbl val="0"/>
      </c:catAx>
      <c:valAx>
        <c:axId val="5288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(hugher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0448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J48 classifiers with varying 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Results!$M$28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Results!$I$29:$I$31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Results!$M$29:$M$31</c:f>
              <c:numCache>
                <c:formatCode>0.00000</c:formatCode>
                <c:ptCount val="3"/>
                <c:pt idx="0">
                  <c:v>0.94815926797397887</c:v>
                </c:pt>
                <c:pt idx="1">
                  <c:v>0.94788150846040753</c:v>
                </c:pt>
                <c:pt idx="2">
                  <c:v>0.9494192298394295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E44D-99C0-8DD4EFAB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30464"/>
        <c:axId val="532508704"/>
      </c:barChart>
      <c:catAx>
        <c:axId val="10170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8704"/>
        <c:crosses val="autoZero"/>
        <c:auto val="1"/>
        <c:lblAlgn val="ctr"/>
        <c:lblOffset val="100"/>
        <c:noMultiLvlLbl val="0"/>
      </c:catAx>
      <c:valAx>
        <c:axId val="532508704"/>
        <c:scaling>
          <c:orientation val="minMax"/>
          <c:min val="0.9475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30464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Logistic Regression</a:t>
            </a:r>
            <a:r>
              <a:rPr lang="en-US" baseline="0"/>
              <a:t> classifiers with varying ridge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Results!$M$22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Results!$I$23:$I$25</c:f>
              <c:numCache>
                <c:formatCode>0.00E+00</c:formatCode>
                <c:ptCount val="3"/>
                <c:pt idx="0">
                  <c:v>9.9999999999999998E-17</c:v>
                </c:pt>
                <c:pt idx="1">
                  <c:v>1E-8</c:v>
                </c:pt>
                <c:pt idx="2">
                  <c:v>1</c:v>
                </c:pt>
              </c:numCache>
            </c:numRef>
          </c:cat>
          <c:val>
            <c:numRef>
              <c:f>Results!$M$23:$M$25</c:f>
              <c:numCache>
                <c:formatCode>0.00000</c:formatCode>
                <c:ptCount val="3"/>
                <c:pt idx="0">
                  <c:v>0.87071651090342661</c:v>
                </c:pt>
                <c:pt idx="1">
                  <c:v>0.87071651090342661</c:v>
                </c:pt>
                <c:pt idx="2">
                  <c:v>0.86515978176149655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B-0C4D-9921-3CFAD7E9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03840"/>
        <c:axId val="535829232"/>
      </c:barChart>
      <c:catAx>
        <c:axId val="53330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9232"/>
        <c:crosses val="autoZero"/>
        <c:auto val="1"/>
        <c:lblAlgn val="ctr"/>
        <c:lblOffset val="100"/>
        <c:noMultiLvlLbl val="0"/>
      </c:catAx>
      <c:valAx>
        <c:axId val="535829232"/>
        <c:scaling>
          <c:orientation val="minMax"/>
          <c:max val="0.87100000000000011"/>
          <c:min val="0.864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3840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FNR, FPR and F1</a:t>
            </a:r>
            <a:r>
              <a:rPr lang="en-US" baseline="0"/>
              <a:t> score of top 10 neural network structures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'Best Networks'!$C$1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'Best Networks'!$A$2:$A$10</c:f>
              <c:strCache>
                <c:ptCount val="9"/>
                <c:pt idx="0">
                  <c:v>?:B-&gt;SIGMOID-&gt;47:B-&gt;SIGMOID-&gt;?</c:v>
                </c:pt>
                <c:pt idx="1">
                  <c:v>?:B-&gt;SIGMOID-&gt;46:B-&gt;SIGMOID-&gt;?</c:v>
                </c:pt>
                <c:pt idx="2">
                  <c:v>?-&gt;SIGMOID-&gt;36-&gt;SIGMOID-&gt;?</c:v>
                </c:pt>
                <c:pt idx="3">
                  <c:v>?:B-&gt;SIGMOID-&gt;50:B-&gt;SIGMOID-&gt;?</c:v>
                </c:pt>
                <c:pt idx="4">
                  <c:v>?-&gt;SIGMOID-&gt;12-&gt;SIGMOID-&gt;60-&gt;SIGMOID-&gt;?</c:v>
                </c:pt>
                <c:pt idx="5">
                  <c:v>?:B-&gt;SIGMOID-&gt;48:B-&gt;SIGMOID-&gt;?</c:v>
                </c:pt>
                <c:pt idx="6">
                  <c:v>?:B-&gt;SIGMOID-&gt;40:B-&gt;SIGMOID-&gt;?</c:v>
                </c:pt>
                <c:pt idx="7">
                  <c:v>?-&gt;SIGMOID-&gt;33-&gt;SIGMOID-&gt;?</c:v>
                </c:pt>
                <c:pt idx="8">
                  <c:v>?-&gt;SIGMOID-&gt;40-&gt;SIGMOID-&gt;?</c:v>
                </c:pt>
              </c:strCache>
            </c:strRef>
          </c:cat>
          <c:val>
            <c:numRef>
              <c:f>'Best Networks'!$C$2:$C$10</c:f>
              <c:numCache>
                <c:formatCode>0.00000</c:formatCode>
                <c:ptCount val="9"/>
                <c:pt idx="0">
                  <c:v>4.9030000000000002E-3</c:v>
                </c:pt>
                <c:pt idx="1">
                  <c:v>6.1739999999999998E-3</c:v>
                </c:pt>
                <c:pt idx="2">
                  <c:v>5.8110000000000002E-3</c:v>
                </c:pt>
                <c:pt idx="3">
                  <c:v>6.1739999999999998E-3</c:v>
                </c:pt>
                <c:pt idx="4" formatCode="General">
                  <c:v>6.3559999999999997E-3</c:v>
                </c:pt>
                <c:pt idx="5">
                  <c:v>6.1739999999999998E-3</c:v>
                </c:pt>
                <c:pt idx="6">
                  <c:v>5.6290000000000003E-3</c:v>
                </c:pt>
                <c:pt idx="7">
                  <c:v>8.5349999999999992E-3</c:v>
                </c:pt>
                <c:pt idx="8">
                  <c:v>5.4479999999999997E-3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A-2247-B996-AE32F4DFDE78}"/>
            </c:ext>
          </c:extLst>
        </c:ser>
        <c:ser>
          <c:idx val="2"/>
          <c:order val="2"/>
          <c:tx>
            <c:strRef>
              <c:f>'Best Networks'!$D$1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8575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'Best Networks'!$A$2:$A$10</c:f>
              <c:strCache>
                <c:ptCount val="9"/>
                <c:pt idx="0">
                  <c:v>?:B-&gt;SIGMOID-&gt;47:B-&gt;SIGMOID-&gt;?</c:v>
                </c:pt>
                <c:pt idx="1">
                  <c:v>?:B-&gt;SIGMOID-&gt;46:B-&gt;SIGMOID-&gt;?</c:v>
                </c:pt>
                <c:pt idx="2">
                  <c:v>?-&gt;SIGMOID-&gt;36-&gt;SIGMOID-&gt;?</c:v>
                </c:pt>
                <c:pt idx="3">
                  <c:v>?:B-&gt;SIGMOID-&gt;50:B-&gt;SIGMOID-&gt;?</c:v>
                </c:pt>
                <c:pt idx="4">
                  <c:v>?-&gt;SIGMOID-&gt;12-&gt;SIGMOID-&gt;60-&gt;SIGMOID-&gt;?</c:v>
                </c:pt>
                <c:pt idx="5">
                  <c:v>?:B-&gt;SIGMOID-&gt;48:B-&gt;SIGMOID-&gt;?</c:v>
                </c:pt>
                <c:pt idx="6">
                  <c:v>?:B-&gt;SIGMOID-&gt;40:B-&gt;SIGMOID-&gt;?</c:v>
                </c:pt>
                <c:pt idx="7">
                  <c:v>?-&gt;SIGMOID-&gt;33-&gt;SIGMOID-&gt;?</c:v>
                </c:pt>
                <c:pt idx="8">
                  <c:v>?-&gt;SIGMOID-&gt;40-&gt;SIGMOID-&gt;?</c:v>
                </c:pt>
              </c:strCache>
            </c:strRef>
          </c:cat>
          <c:val>
            <c:numRef>
              <c:f>'Best Networks'!$D$2:$D$10</c:f>
              <c:numCache>
                <c:formatCode>0.00000</c:formatCode>
                <c:ptCount val="9"/>
                <c:pt idx="0">
                  <c:v>6.3468999999999998E-2</c:v>
                </c:pt>
                <c:pt idx="1">
                  <c:v>6.7158999999999996E-2</c:v>
                </c:pt>
                <c:pt idx="2">
                  <c:v>6.7896999999999999E-2</c:v>
                </c:pt>
                <c:pt idx="3">
                  <c:v>6.7896999999999999E-2</c:v>
                </c:pt>
                <c:pt idx="4" formatCode="General">
                  <c:v>6.8635000000000002E-2</c:v>
                </c:pt>
                <c:pt idx="5">
                  <c:v>7.0111000000000007E-2</c:v>
                </c:pt>
                <c:pt idx="6">
                  <c:v>7.2325E-2</c:v>
                </c:pt>
                <c:pt idx="7">
                  <c:v>7.2325E-2</c:v>
                </c:pt>
                <c:pt idx="8">
                  <c:v>7.3801000000000005E-2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A-2247-B996-AE32F4D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040800"/>
        <c:axId val="907793344"/>
      </c:lineChart>
      <c:lineChart>
        <c:grouping val="standard"/>
        <c:varyColors val="0"/>
        <c:ser>
          <c:idx val="0"/>
          <c:order val="0"/>
          <c:tx>
            <c:strRef>
              <c:f>'Best Networks'!$B$1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'Best Networks'!$A$2:$A$10</c:f>
              <c:strCache>
                <c:ptCount val="9"/>
                <c:pt idx="0">
                  <c:v>?:B-&gt;SIGMOID-&gt;47:B-&gt;SIGMOID-&gt;?</c:v>
                </c:pt>
                <c:pt idx="1">
                  <c:v>?:B-&gt;SIGMOID-&gt;46:B-&gt;SIGMOID-&gt;?</c:v>
                </c:pt>
                <c:pt idx="2">
                  <c:v>?-&gt;SIGMOID-&gt;36-&gt;SIGMOID-&gt;?</c:v>
                </c:pt>
                <c:pt idx="3">
                  <c:v>?:B-&gt;SIGMOID-&gt;50:B-&gt;SIGMOID-&gt;?</c:v>
                </c:pt>
                <c:pt idx="4">
                  <c:v>?-&gt;SIGMOID-&gt;12-&gt;SIGMOID-&gt;60-&gt;SIGMOID-&gt;?</c:v>
                </c:pt>
                <c:pt idx="5">
                  <c:v>?:B-&gt;SIGMOID-&gt;48:B-&gt;SIGMOID-&gt;?</c:v>
                </c:pt>
                <c:pt idx="6">
                  <c:v>?:B-&gt;SIGMOID-&gt;40:B-&gt;SIGMOID-&gt;?</c:v>
                </c:pt>
                <c:pt idx="7">
                  <c:v>?-&gt;SIGMOID-&gt;33-&gt;SIGMOID-&gt;?</c:v>
                </c:pt>
                <c:pt idx="8">
                  <c:v>?-&gt;SIGMOID-&gt;40-&gt;SIGMOID-&gt;?</c:v>
                </c:pt>
              </c:strCache>
            </c:strRef>
          </c:cat>
          <c:val>
            <c:numRef>
              <c:f>'Best Networks'!$B$2:$B$10</c:f>
              <c:numCache>
                <c:formatCode>0.00000</c:formatCode>
                <c:ptCount val="9"/>
                <c:pt idx="0">
                  <c:v>0.95737499999999998</c:v>
                </c:pt>
                <c:pt idx="1">
                  <c:v>0.95288399999999995</c:v>
                </c:pt>
                <c:pt idx="2">
                  <c:v>0.95320800000000006</c:v>
                </c:pt>
                <c:pt idx="3">
                  <c:v>0.95248900000000003</c:v>
                </c:pt>
                <c:pt idx="4" formatCode="General">
                  <c:v>0.951735</c:v>
                </c:pt>
                <c:pt idx="5">
                  <c:v>0.95130199999999998</c:v>
                </c:pt>
                <c:pt idx="6">
                  <c:v>0.95119200000000004</c:v>
                </c:pt>
                <c:pt idx="7">
                  <c:v>0.94546799999999998</c:v>
                </c:pt>
                <c:pt idx="8">
                  <c:v>0.95075799999999999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A-2247-B996-AE32F4D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79744"/>
        <c:axId val="493773376"/>
      </c:lineChart>
      <c:catAx>
        <c:axId val="8960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Structure of neural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3344"/>
        <c:crosses val="autoZero"/>
        <c:auto val="1"/>
        <c:lblAlgn val="ctr"/>
        <c:lblOffset val="100"/>
        <c:noMultiLvlLbl val="0"/>
      </c:catAx>
      <c:valAx>
        <c:axId val="907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negative/positive</a:t>
                </a:r>
                <a:r>
                  <a:rPr lang="en-US" baseline="0"/>
                  <a:t> rate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40800"/>
        <c:crosses val="autoZero"/>
        <c:crossBetween val="between"/>
        <c:majorUnit val="5.000000000000001E-3"/>
      </c:valAx>
      <c:valAx>
        <c:axId val="493773376"/>
        <c:scaling>
          <c:orientation val="minMax"/>
          <c:min val="0.9450000000000000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 (higher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75000"/>
              </a:schemeClr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79744"/>
        <c:crosses val="max"/>
        <c:crossBetween val="between"/>
        <c:majorUnit val="1.0000000000000002E-3"/>
      </c:valAx>
      <c:catAx>
        <c:axId val="4936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F1 score of best performing network for each activation function, with and without bias neurons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Bias!$B$1</c:f>
              <c:strCache>
                <c:ptCount val="1"/>
                <c:pt idx="0">
                  <c:v>With bias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Bias!$A$2:$A$6</c:f>
              <c:strCache>
                <c:ptCount val="5"/>
                <c:pt idx="0">
                  <c:v>Linear</c:v>
                </c:pt>
                <c:pt idx="1">
                  <c:v>Sigmoid</c:v>
                </c:pt>
                <c:pt idx="2">
                  <c:v>SIN</c:v>
                </c:pt>
                <c:pt idx="3">
                  <c:v>Softmax</c:v>
                </c:pt>
                <c:pt idx="4">
                  <c:v>Log</c:v>
                </c:pt>
              </c:strCache>
            </c:strRef>
          </c:cat>
          <c:val>
            <c:numRef>
              <c:f>Bias!$B$2:$B$6</c:f>
              <c:numCache>
                <c:formatCode>0.00000</c:formatCode>
                <c:ptCount val="5"/>
                <c:pt idx="0" formatCode="General">
                  <c:v>0.80622700000000003</c:v>
                </c:pt>
                <c:pt idx="1">
                  <c:v>0.95625899999999997</c:v>
                </c:pt>
                <c:pt idx="2" formatCode="General">
                  <c:v>0.89797400000000005</c:v>
                </c:pt>
                <c:pt idx="3" formatCode="General">
                  <c:v>0.90426300000000004</c:v>
                </c:pt>
                <c:pt idx="4" formatCode="General">
                  <c:v>0.92080300000000004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6540-B1ED-D0857504AD1C}"/>
            </c:ext>
          </c:extLst>
        </c:ser>
        <c:ser>
          <c:idx val="1"/>
          <c:order val="1"/>
          <c:tx>
            <c:strRef>
              <c:f>Bias!$C$1</c:f>
              <c:strCache>
                <c:ptCount val="1"/>
                <c:pt idx="0">
                  <c:v>Without 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Bias!$A$2:$A$6</c:f>
              <c:strCache>
                <c:ptCount val="5"/>
                <c:pt idx="0">
                  <c:v>Linear</c:v>
                </c:pt>
                <c:pt idx="1">
                  <c:v>Sigmoid</c:v>
                </c:pt>
                <c:pt idx="2">
                  <c:v>SIN</c:v>
                </c:pt>
                <c:pt idx="3">
                  <c:v>Softmax</c:v>
                </c:pt>
                <c:pt idx="4">
                  <c:v>Log</c:v>
                </c:pt>
              </c:strCache>
            </c:strRef>
          </c:cat>
          <c:val>
            <c:numRef>
              <c:f>Bias!$C$2:$C$6</c:f>
              <c:numCache>
                <c:formatCode>0.00000</c:formatCode>
                <c:ptCount val="5"/>
                <c:pt idx="0" formatCode="General">
                  <c:v>0.80361499999999997</c:v>
                </c:pt>
                <c:pt idx="1">
                  <c:v>0.95320800000000006</c:v>
                </c:pt>
                <c:pt idx="2" formatCode="General">
                  <c:v>0.90279299999999996</c:v>
                </c:pt>
                <c:pt idx="3" formatCode="General">
                  <c:v>0.91867500000000002</c:v>
                </c:pt>
                <c:pt idx="4" formatCode="General">
                  <c:v>0.923485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6540-B1ED-D0857504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684592"/>
        <c:axId val="490858960"/>
      </c:barChart>
      <c:catAx>
        <c:axId val="10126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Activation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8960"/>
        <c:crosses val="autoZero"/>
        <c:auto val="1"/>
        <c:lblAlgn val="ctr"/>
        <c:lblOffset val="100"/>
        <c:noMultiLvlLbl val="0"/>
      </c:catAx>
      <c:valAx>
        <c:axId val="49085896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 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845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FNR of single-layer perceptrons with varying hidden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layer graphs'!$A$16:$A$21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'Single layer graphs'!$B$16:$B$21</c:f>
              <c:numCache>
                <c:formatCode>General</c:formatCode>
                <c:ptCount val="6"/>
                <c:pt idx="0">
                  <c:v>0.14833940000000001</c:v>
                </c:pt>
                <c:pt idx="1">
                  <c:v>0.14627300000000004</c:v>
                </c:pt>
                <c:pt idx="2">
                  <c:v>0.14265679999999997</c:v>
                </c:pt>
                <c:pt idx="3">
                  <c:v>0.13992620000000003</c:v>
                </c:pt>
                <c:pt idx="4">
                  <c:v>0.14169740000000003</c:v>
                </c:pt>
                <c:pt idx="5">
                  <c:v>0.14258299999999999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8-4C5D-93CE-064658CB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280"/>
        <c:axId val="672939608"/>
      </c:scatterChart>
      <c:valAx>
        <c:axId val="6729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608"/>
        <c:crosses val="autoZero"/>
        <c:crossBetween val="midCat"/>
      </c:valAx>
      <c:valAx>
        <c:axId val="6729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FNR</a:t>
                </a:r>
                <a:r>
                  <a:rPr lang="en-GB" baseline="0"/>
                  <a:t>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FPR</a:t>
            </a:r>
            <a:r>
              <a:rPr lang="en-GB" baseline="0"/>
              <a:t> of single-layer perceptrons with varying hidden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layer graphs'!$L$16:$L$21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xVal>
          <c:yVal>
            <c:numRef>
              <c:f>'Single layer graphs'!$M$16:$M$21</c:f>
              <c:numCache>
                <c:formatCode>General</c:formatCode>
                <c:ptCount val="6"/>
                <c:pt idx="0">
                  <c:v>1.8921199999999999E-2</c:v>
                </c:pt>
                <c:pt idx="1">
                  <c:v>1.8412999999999999E-2</c:v>
                </c:pt>
                <c:pt idx="2">
                  <c:v>1.8249499999999998E-2</c:v>
                </c:pt>
                <c:pt idx="3">
                  <c:v>1.7759100000000003E-2</c:v>
                </c:pt>
                <c:pt idx="4">
                  <c:v>1.7614000000000001E-2</c:v>
                </c:pt>
                <c:pt idx="5">
                  <c:v>1.7232600000000001E-2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D-427D-9E1E-3AB278D2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04264"/>
        <c:axId val="374304592"/>
      </c:scatterChart>
      <c:valAx>
        <c:axId val="374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hidden neurons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4592"/>
        <c:crosses val="autoZero"/>
        <c:crossBetween val="midCat"/>
      </c:valAx>
      <c:valAx>
        <c:axId val="374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FPR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262082</xdr:colOff>
      <xdr:row>0</xdr:row>
      <xdr:rowOff>188190</xdr:rowOff>
    </xdr:from>
    <xdr:to>
      <xdr:col>7</xdr:col>
      <xdr:colOff>812800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D8B4C-C3BA-CD41-9B43-67D01E4F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338282</xdr:colOff>
      <xdr:row>0</xdr:row>
      <xdr:rowOff>185882</xdr:rowOff>
    </xdr:from>
    <xdr:to>
      <xdr:col>15</xdr:col>
      <xdr:colOff>469900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9E40B-E5B0-D848-AC89-50DE2E5E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262082</xdr:colOff>
      <xdr:row>21</xdr:row>
      <xdr:rowOff>31172</xdr:rowOff>
    </xdr:from>
    <xdr:to>
      <xdr:col>7</xdr:col>
      <xdr:colOff>812800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6CF5A-A43D-4A49-A2EF-5666F0EB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314036</xdr:colOff>
      <xdr:row>21</xdr:row>
      <xdr:rowOff>8082</xdr:rowOff>
    </xdr:from>
    <xdr:to>
      <xdr:col>15</xdr:col>
      <xdr:colOff>457200</xdr:colOff>
      <xdr:row>39</xdr:row>
      <xdr:rowOff>76200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18675611-2825-D94A-818E-FBC4B9B3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667328</xdr:colOff>
      <xdr:row>0</xdr:row>
      <xdr:rowOff>184726</xdr:rowOff>
    </xdr:from>
    <xdr:to>
      <xdr:col>22</xdr:col>
      <xdr:colOff>774700</xdr:colOff>
      <xdr:row>19</xdr:row>
      <xdr:rowOff>114299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F3BDA5F0-0C29-9D4B-BE5D-7720C219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165100</xdr:rowOff>
    </xdr:from>
    <xdr:to>
      <xdr:col>17</xdr:col>
      <xdr:colOff>165100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87DD9-8A61-F343-84B0-1FCB11D9F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146050</xdr:rowOff>
    </xdr:from>
    <xdr:to>
      <xdr:col>10</xdr:col>
      <xdr:colOff>317500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C1962-A543-F048-8CA6-36A7DF06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11</xdr:row>
      <xdr:rowOff>138112</xdr:rowOff>
    </xdr:from>
    <xdr:to>
      <xdr:col>10</xdr:col>
      <xdr:colOff>42862</xdr:colOff>
      <xdr:row>26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E6CA4-DC02-44BC-90E6-465B1A57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11</xdr:row>
      <xdr:rowOff>114300</xdr:rowOff>
    </xdr:from>
    <xdr:to>
      <xdr:col>20</xdr:col>
      <xdr:colOff>552450</xdr:colOff>
      <xdr:row>26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4EAD2-F32D-4428-A454-4368D8B0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257175</xdr:colOff>
      <xdr:row>11</xdr:row>
      <xdr:rowOff>114300</xdr:rowOff>
    </xdr:from>
    <xdr:to>
      <xdr:col>30</xdr:col>
      <xdr:colOff>561975</xdr:colOff>
      <xdr:row>26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6E0D2-06A7-4E8B-B988-CFF4A036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28</xdr:row>
      <xdr:rowOff>69850</xdr:rowOff>
    </xdr:from>
    <xdr:to>
      <xdr:col>9</xdr:col>
      <xdr:colOff>260350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07E00-072D-2A4D-803F-1957F0E30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107950</xdr:rowOff>
    </xdr:from>
    <xdr:to>
      <xdr:col>12</xdr:col>
      <xdr:colOff>647700</xdr:colOff>
      <xdr:row>17</xdr:row>
      <xdr:rowOff>50800</xdr:rowOff>
    </xdr:to>
    <xdr:graphicFrame macro="">
      <xdr:nvGraphicFramePr>
        <xdr:cNvPr id="98" name="Chart 9">
          <a:extLst>
            <a:ext uri="{FF2B5EF4-FFF2-40B4-BE49-F238E27FC236}">
              <a16:creationId xmlns:a16="http://schemas.microsoft.com/office/drawing/2014/main" id="{6CC2F364-9CE4-C84C-96BB-B720ADDA8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120650</xdr:rowOff>
    </xdr:from>
    <xdr:to>
      <xdr:col>19</xdr:col>
      <xdr:colOff>800100</xdr:colOff>
      <xdr:row>17</xdr:row>
      <xdr:rowOff>25400</xdr:rowOff>
    </xdr:to>
    <xdr:graphicFrame macro="">
      <xdr:nvGraphicFramePr>
        <xdr:cNvPr id="128" name="Chart 11">
          <a:extLst>
            <a:ext uri="{FF2B5EF4-FFF2-40B4-BE49-F238E27FC236}">
              <a16:creationId xmlns:a16="http://schemas.microsoft.com/office/drawing/2014/main" id="{02BFABCB-BCCB-C448-B626-C2B3051C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18</xdr:row>
      <xdr:rowOff>12700</xdr:rowOff>
    </xdr:from>
    <xdr:to>
      <xdr:col>12</xdr:col>
      <xdr:colOff>622300</xdr:colOff>
      <xdr:row>34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1044D-42E6-B942-B352-3632C209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17</xdr:row>
      <xdr:rowOff>82550</xdr:rowOff>
    </xdr:from>
    <xdr:to>
      <xdr:col>12</xdr:col>
      <xdr:colOff>685800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0E3F-2E46-0649-AB00-13840DF6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0</xdr:row>
      <xdr:rowOff>44450</xdr:rowOff>
    </xdr:from>
    <xdr:to>
      <xdr:col>12</xdr:col>
      <xdr:colOff>698500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6291C-D9DA-FC41-A8BF-C3648D103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768350</xdr:colOff>
      <xdr:row>0</xdr:row>
      <xdr:rowOff>31750</xdr:rowOff>
    </xdr:from>
    <xdr:to>
      <xdr:col>19</xdr:col>
      <xdr:colOff>558800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27865-C85D-7A4C-B685-6CB6D0AC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50800</xdr:rowOff>
    </xdr:from>
    <xdr:to>
      <xdr:col>9</xdr:col>
      <xdr:colOff>787400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AD9BA-8D00-5949-841B-DC3A69442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406-7E0D-4813-8D25-FD91D6016BE9}">
  <dimension ref="A1:P110"/>
  <sheetViews>
    <sheetView tabSelected="1" topLeftCell="A13" zoomScale="110" zoomScaleNormal="110" workbookViewId="0">
      <selection activeCell="G29" sqref="G29"/>
    </sheetView>
  </sheetViews>
  <sheetFormatPr defaultColWidth="8.85546875" defaultRowHeight="15"/>
  <cols>
    <col min="1" max="1" width="40.42578125" bestFit="1" customWidth="1"/>
    <col min="2" max="2" width="11.7109375" customWidth="1"/>
    <col min="3" max="3" width="13.42578125" style="6" customWidth="1"/>
    <col min="4" max="4" width="11.85546875" style="6" customWidth="1"/>
    <col min="5" max="5" width="12.42578125" style="6" customWidth="1"/>
    <col min="6" max="6" width="13" style="6" customWidth="1"/>
    <col min="7" max="7" width="15" style="6" customWidth="1"/>
    <col min="9" max="9" width="11.140625" style="1" bestFit="1" customWidth="1"/>
    <col min="10" max="10" width="12" style="1" customWidth="1"/>
    <col min="11" max="11" width="12.42578125" style="7" customWidth="1"/>
    <col min="12" max="12" width="11.28515625" style="7" customWidth="1"/>
    <col min="13" max="13" width="9.140625" style="7"/>
    <col min="14" max="14" width="11" style="7" customWidth="1"/>
    <col min="15" max="15" width="11.28515625" style="7" customWidth="1"/>
    <col min="16" max="16" width="47.42578125" bestFit="1" customWidth="1"/>
  </cols>
  <sheetData>
    <row r="1" spans="1:16">
      <c r="A1" s="31" t="s">
        <v>0</v>
      </c>
      <c r="B1" s="31"/>
      <c r="C1" s="31"/>
      <c r="D1" s="31"/>
      <c r="E1" s="31"/>
      <c r="F1" s="31"/>
      <c r="G1" s="31"/>
      <c r="I1" s="32" t="s">
        <v>25</v>
      </c>
      <c r="J1" s="32"/>
      <c r="K1" s="32"/>
      <c r="L1" s="32"/>
      <c r="M1" s="32"/>
      <c r="N1" s="32"/>
      <c r="O1" s="32"/>
    </row>
    <row r="2" spans="1:16">
      <c r="A2" s="2" t="s">
        <v>1</v>
      </c>
      <c r="B2" s="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2" t="s">
        <v>26</v>
      </c>
      <c r="J2" s="2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10"/>
    </row>
    <row r="3" spans="1:16">
      <c r="A3" s="3" t="s">
        <v>96</v>
      </c>
      <c r="B3" s="21">
        <v>0.93019499999999999</v>
      </c>
      <c r="C3" s="21">
        <v>0.90782099999999999</v>
      </c>
      <c r="D3" s="21">
        <v>0.719557</v>
      </c>
      <c r="E3" s="21">
        <v>0.80279999999999996</v>
      </c>
      <c r="F3" s="21">
        <v>1.7977E-2</v>
      </c>
      <c r="G3" s="21">
        <v>0.280443</v>
      </c>
      <c r="I3" s="8">
        <v>0.5</v>
      </c>
      <c r="J3" s="8">
        <v>0.93194399999999999</v>
      </c>
      <c r="K3" s="9">
        <v>0.87373737373737304</v>
      </c>
      <c r="L3" s="9">
        <v>0.766051660516605</v>
      </c>
      <c r="M3" s="9">
        <f>(2*K3*L3)/(K3+L3)</f>
        <v>0.81635863153755373</v>
      </c>
      <c r="N3" s="9">
        <v>2.7238060650081702E-2</v>
      </c>
      <c r="O3" s="9">
        <v>0.233948339483394</v>
      </c>
      <c r="P3" s="10"/>
    </row>
    <row r="4" spans="1:16">
      <c r="A4" s="3" t="s">
        <v>97</v>
      </c>
      <c r="B4" s="21">
        <v>0.93106999999999995</v>
      </c>
      <c r="C4" s="21">
        <v>0.90607700000000002</v>
      </c>
      <c r="D4" s="21">
        <v>0.72619900000000004</v>
      </c>
      <c r="E4" s="21">
        <v>0.80622700000000003</v>
      </c>
      <c r="F4" s="21">
        <v>1.8522E-2</v>
      </c>
      <c r="G4" s="21">
        <v>0.280443</v>
      </c>
      <c r="I4" s="8">
        <v>1</v>
      </c>
      <c r="J4" s="8">
        <v>0.93179800000000002</v>
      </c>
      <c r="K4" s="9">
        <v>0.881998277347114</v>
      </c>
      <c r="L4" s="9">
        <v>0.75571955719557105</v>
      </c>
      <c r="M4" s="9">
        <f t="shared" ref="M4:M11" si="0">(2*K4*L4)/(K4+L4)</f>
        <v>0.81399046104928385</v>
      </c>
      <c r="N4" s="9">
        <v>2.4877428727074598E-2</v>
      </c>
      <c r="O4" s="9">
        <v>0.24428044280442801</v>
      </c>
    </row>
    <row r="5" spans="1:16">
      <c r="A5" s="3" t="s">
        <v>98</v>
      </c>
      <c r="B5" s="21">
        <v>0.92975799999999997</v>
      </c>
      <c r="C5" s="21">
        <v>0.90604700000000005</v>
      </c>
      <c r="D5" s="21">
        <v>0.71881899999999999</v>
      </c>
      <c r="E5" s="21">
        <v>0.80164599999999997</v>
      </c>
      <c r="F5" s="21">
        <v>1.8339999999999999E-2</v>
      </c>
      <c r="G5" s="21">
        <v>0.28118100000000001</v>
      </c>
      <c r="I5" s="8">
        <v>1.5</v>
      </c>
      <c r="J5" s="8">
        <v>0.93587900000000002</v>
      </c>
      <c r="K5" s="9">
        <v>0.883487007544006</v>
      </c>
      <c r="L5" s="9">
        <v>0.77785977859778499</v>
      </c>
      <c r="M5" s="9">
        <f t="shared" si="0"/>
        <v>0.82731554160125498</v>
      </c>
      <c r="N5" s="9">
        <v>2.5240602869075701E-2</v>
      </c>
      <c r="O5" s="9">
        <v>0.22214022140221401</v>
      </c>
    </row>
    <row r="6" spans="1:16">
      <c r="A6" s="3" t="s">
        <v>99</v>
      </c>
      <c r="B6" s="21">
        <v>0.92961199999999999</v>
      </c>
      <c r="C6" s="21">
        <v>0.90445299999999995</v>
      </c>
      <c r="D6" s="21">
        <v>0.719557</v>
      </c>
      <c r="E6" s="21">
        <v>0.80147999999999997</v>
      </c>
      <c r="F6" s="21">
        <v>1.8703000000000001E-2</v>
      </c>
      <c r="G6" s="21">
        <v>0.280443</v>
      </c>
      <c r="I6" s="8">
        <v>2</v>
      </c>
      <c r="J6" s="8">
        <v>0.93733599999999995</v>
      </c>
      <c r="K6" s="9">
        <v>0.88638262322472805</v>
      </c>
      <c r="L6" s="9">
        <v>0.78302583025830197</v>
      </c>
      <c r="M6" s="9">
        <f t="shared" si="0"/>
        <v>0.83150470219435679</v>
      </c>
      <c r="N6" s="9">
        <v>2.4695841656074E-2</v>
      </c>
      <c r="O6" s="9">
        <v>0.216974169741697</v>
      </c>
    </row>
    <row r="7" spans="1:16">
      <c r="A7" s="3" t="s">
        <v>100</v>
      </c>
      <c r="B7" s="21">
        <v>0.92975799999999997</v>
      </c>
      <c r="C7" s="21">
        <v>0.90604700000000005</v>
      </c>
      <c r="D7" s="21">
        <v>0.71881899999999999</v>
      </c>
      <c r="E7" s="21">
        <v>0.80164599999999997</v>
      </c>
      <c r="F7" s="21">
        <v>1.8339999999999999E-2</v>
      </c>
      <c r="G7" s="21">
        <v>0.28118100000000001</v>
      </c>
      <c r="I7" s="8">
        <v>3</v>
      </c>
      <c r="J7" s="8">
        <v>0.93777299999999997</v>
      </c>
      <c r="K7" s="9">
        <v>0.88731218697829695</v>
      </c>
      <c r="L7" s="9">
        <v>0.78450184501844999</v>
      </c>
      <c r="M7" s="9">
        <f t="shared" si="0"/>
        <v>0.83274578926752818</v>
      </c>
      <c r="N7" s="9">
        <v>2.4514254585073499E-2</v>
      </c>
      <c r="O7" s="9">
        <v>0.21549815498154901</v>
      </c>
    </row>
    <row r="8" spans="1:16">
      <c r="A8" s="22" t="s">
        <v>101</v>
      </c>
      <c r="B8" s="21">
        <v>0.93034099999999997</v>
      </c>
      <c r="C8" s="21">
        <v>0.90489399999999998</v>
      </c>
      <c r="D8" s="21">
        <v>0.72324699999999997</v>
      </c>
      <c r="E8" s="21">
        <v>0.80393800000000004</v>
      </c>
      <c r="F8" s="21">
        <v>1.8703000000000001E-2</v>
      </c>
      <c r="G8" s="21">
        <v>0.27675300000000003</v>
      </c>
      <c r="I8" s="8">
        <v>5</v>
      </c>
      <c r="J8" s="8">
        <v>0.94525099999999995</v>
      </c>
      <c r="K8" s="9">
        <v>0.89516129032257996</v>
      </c>
      <c r="L8" s="9">
        <v>0.81918819188191805</v>
      </c>
      <c r="M8" s="9">
        <f t="shared" si="0"/>
        <v>0.85549132947976803</v>
      </c>
      <c r="N8" s="9">
        <v>2.36063192300708E-2</v>
      </c>
      <c r="O8" s="9">
        <v>0.18081180811808101</v>
      </c>
    </row>
    <row r="9" spans="1:16">
      <c r="A9" s="3" t="s">
        <v>102</v>
      </c>
      <c r="B9" s="21">
        <v>0.92946700000000004</v>
      </c>
      <c r="C9" s="21">
        <v>0.90662900000000002</v>
      </c>
      <c r="D9" s="21">
        <v>0.71660500000000005</v>
      </c>
      <c r="E9" s="21">
        <v>0.80049499999999996</v>
      </c>
      <c r="F9" s="21">
        <v>1.8159000000000002E-2</v>
      </c>
      <c r="G9" s="21">
        <v>0.28339500000000001</v>
      </c>
      <c r="I9" s="8">
        <v>10</v>
      </c>
      <c r="J9" s="8">
        <v>0.95088899999999998</v>
      </c>
      <c r="K9" s="9">
        <v>0.90332805071315303</v>
      </c>
      <c r="L9" s="9">
        <v>0.84132841328413199</v>
      </c>
      <c r="M9" s="9">
        <f t="shared" si="0"/>
        <v>0.8712265953381727</v>
      </c>
      <c r="N9" s="9">
        <v>2.21536226620664E-2</v>
      </c>
      <c r="O9" s="9">
        <v>0.15867158671586701</v>
      </c>
    </row>
    <row r="10" spans="1:16">
      <c r="A10" s="3" t="s">
        <v>103</v>
      </c>
      <c r="B10" s="21">
        <v>0.92946700000000004</v>
      </c>
      <c r="C10" s="21">
        <v>0.90511600000000003</v>
      </c>
      <c r="D10" s="21">
        <v>0.71808099999999997</v>
      </c>
      <c r="E10" s="21">
        <v>0.80082299999999995</v>
      </c>
      <c r="F10" s="21">
        <v>1.8522E-2</v>
      </c>
      <c r="G10" s="21">
        <v>0.28191899999999998</v>
      </c>
      <c r="I10" s="8">
        <v>25</v>
      </c>
      <c r="J10" s="8">
        <v>0.95322099999999998</v>
      </c>
      <c r="K10" s="9">
        <v>0.89708141321044499</v>
      </c>
      <c r="L10" s="9">
        <v>0.86199261992619902</v>
      </c>
      <c r="M10" s="9">
        <f t="shared" si="0"/>
        <v>0.87918705306736888</v>
      </c>
      <c r="N10" s="9">
        <v>2.4332667514072901E-2</v>
      </c>
      <c r="O10" s="9">
        <v>0.13800738007380001</v>
      </c>
    </row>
    <row r="11" spans="1:16">
      <c r="A11" s="3" t="s">
        <v>104</v>
      </c>
      <c r="B11" s="21">
        <v>0.93019499999999999</v>
      </c>
      <c r="C11" s="21">
        <v>0.904806</v>
      </c>
      <c r="D11" s="21">
        <v>0.72250899999999996</v>
      </c>
      <c r="E11" s="21">
        <v>0.80344700000000002</v>
      </c>
      <c r="F11" s="21">
        <v>1.7977E-2</v>
      </c>
      <c r="G11" s="21">
        <v>0.27749099999999999</v>
      </c>
      <c r="I11" s="8">
        <v>100</v>
      </c>
      <c r="J11" s="8">
        <v>0.96152700000000002</v>
      </c>
      <c r="K11" s="9">
        <v>0.91800766283524904</v>
      </c>
      <c r="L11" s="9">
        <v>0.88413284132841297</v>
      </c>
      <c r="M11" s="9">
        <f t="shared" si="0"/>
        <v>0.90075187969924797</v>
      </c>
      <c r="N11" s="9">
        <v>1.9429816597058201E-2</v>
      </c>
      <c r="O11" s="9">
        <v>0.11586715867158601</v>
      </c>
    </row>
    <row r="12" spans="1:16">
      <c r="A12" s="3" t="s">
        <v>105</v>
      </c>
      <c r="B12" s="21">
        <v>0.92961199999999999</v>
      </c>
      <c r="C12" s="21">
        <v>0.90520400000000001</v>
      </c>
      <c r="D12" s="21">
        <v>0.71881899999999999</v>
      </c>
      <c r="E12" s="21">
        <v>0.80131600000000003</v>
      </c>
      <c r="F12" s="21">
        <v>1.8522E-2</v>
      </c>
      <c r="G12" s="21">
        <v>0.280443</v>
      </c>
    </row>
    <row r="13" spans="1:16">
      <c r="A13" s="3" t="s">
        <v>106</v>
      </c>
      <c r="B13" s="21">
        <v>0.92961199999999999</v>
      </c>
      <c r="C13" s="21">
        <v>0.90671599999999997</v>
      </c>
      <c r="D13" s="21">
        <v>0.71734299999999995</v>
      </c>
      <c r="E13" s="21">
        <v>0.80098899999999995</v>
      </c>
      <c r="F13" s="21">
        <v>1.8159000000000002E-2</v>
      </c>
      <c r="G13" s="21">
        <v>0.28265699999999999</v>
      </c>
      <c r="I13" s="33" t="s">
        <v>23</v>
      </c>
      <c r="J13" s="34"/>
      <c r="K13" s="34"/>
      <c r="L13" s="34"/>
      <c r="M13" s="34"/>
      <c r="N13" s="34"/>
      <c r="O13" s="35"/>
    </row>
    <row r="14" spans="1:16">
      <c r="A14" s="3" t="s">
        <v>107</v>
      </c>
      <c r="B14" s="21">
        <v>0.92932099999999995</v>
      </c>
      <c r="C14" s="21">
        <v>0.90578400000000003</v>
      </c>
      <c r="D14" s="21">
        <v>0.71660500000000005</v>
      </c>
      <c r="E14" s="21">
        <v>0.80016500000000002</v>
      </c>
      <c r="F14" s="21">
        <v>1.8339999999999999E-2</v>
      </c>
      <c r="G14" s="21">
        <v>0.28339500000000001</v>
      </c>
      <c r="I14" s="2" t="s">
        <v>113</v>
      </c>
      <c r="J14" s="2" t="s">
        <v>2</v>
      </c>
      <c r="K14" s="4" t="s">
        <v>3</v>
      </c>
      <c r="L14" s="4" t="s">
        <v>4</v>
      </c>
      <c r="M14" s="4" t="s">
        <v>5</v>
      </c>
      <c r="N14" s="4" t="s">
        <v>6</v>
      </c>
      <c r="O14" s="4" t="s">
        <v>7</v>
      </c>
    </row>
    <row r="15" spans="1:16">
      <c r="A15" s="3" t="s">
        <v>108</v>
      </c>
      <c r="B15" s="21">
        <v>0.92975799999999997</v>
      </c>
      <c r="C15" s="21">
        <v>0.90454100000000004</v>
      </c>
      <c r="D15" s="21">
        <v>0.72029500000000002</v>
      </c>
      <c r="E15" s="21">
        <v>0.80197200000000002</v>
      </c>
      <c r="F15" s="21">
        <v>1.8703000000000001E-2</v>
      </c>
      <c r="G15" s="21">
        <v>0.27970499999999998</v>
      </c>
      <c r="I15" s="8">
        <v>50</v>
      </c>
      <c r="J15" s="8">
        <v>0.98673900000000003</v>
      </c>
      <c r="K15" s="9">
        <v>0.97806300000000002</v>
      </c>
      <c r="L15" s="9">
        <v>0.95424354</v>
      </c>
      <c r="M15" s="9">
        <f>(2*K15*L15)/(K15+L15)</f>
        <v>0.96600645926812423</v>
      </c>
      <c r="N15" s="9">
        <v>5.2659999999999998E-3</v>
      </c>
      <c r="O15" s="9">
        <v>4.5756400000000003E-2</v>
      </c>
    </row>
    <row r="16" spans="1:16">
      <c r="A16" s="3" t="s">
        <v>109</v>
      </c>
      <c r="B16" s="21">
        <v>0.92946700000000004</v>
      </c>
      <c r="C16" s="21">
        <v>0.90511600000000003</v>
      </c>
      <c r="D16" s="21">
        <v>0.71808099999999997</v>
      </c>
      <c r="E16" s="21">
        <v>0.80082299999999995</v>
      </c>
      <c r="F16" s="21">
        <v>1.8522E-2</v>
      </c>
      <c r="G16" s="21">
        <v>0.28191899999999998</v>
      </c>
      <c r="I16" s="8">
        <v>100</v>
      </c>
      <c r="J16" s="8">
        <v>0.98717600000000005</v>
      </c>
      <c r="K16" s="9">
        <v>0.97595790000000004</v>
      </c>
      <c r="L16" s="9">
        <v>0.95867157999999997</v>
      </c>
      <c r="M16" s="9">
        <f t="shared" ref="M16:M19" si="1">(2*K16*L16)/(K16+L16)</f>
        <v>0.96723751155335658</v>
      </c>
      <c r="N16" s="9">
        <v>5.8107000000000002E-3</v>
      </c>
      <c r="O16" s="9">
        <v>4.1328413284132802E-2</v>
      </c>
    </row>
    <row r="17" spans="1:15">
      <c r="A17" s="3" t="s">
        <v>110</v>
      </c>
      <c r="B17" s="21">
        <v>0.93034099999999997</v>
      </c>
      <c r="C17" s="21">
        <v>0.90639499999999995</v>
      </c>
      <c r="D17" s="21">
        <v>0.72177100000000005</v>
      </c>
      <c r="E17" s="21">
        <v>0.80361499999999997</v>
      </c>
      <c r="F17" s="21">
        <v>1.8339999999999999E-2</v>
      </c>
      <c r="G17" s="21">
        <v>0.278229</v>
      </c>
      <c r="I17" s="8">
        <v>150</v>
      </c>
      <c r="J17" s="8">
        <v>0.98746699999999998</v>
      </c>
      <c r="K17" s="9">
        <v>0.97742662999999996</v>
      </c>
      <c r="L17" s="9">
        <v>0.95867157999999997</v>
      </c>
      <c r="M17" s="9">
        <f t="shared" si="1"/>
        <v>0.9679582645925543</v>
      </c>
      <c r="N17" s="9">
        <v>5.4476000000000004E-3</v>
      </c>
      <c r="O17" s="9">
        <v>4.1328413284132802E-2</v>
      </c>
    </row>
    <row r="18" spans="1:15">
      <c r="A18" s="3" t="s">
        <v>111</v>
      </c>
      <c r="B18" s="21">
        <v>0.92888400000000004</v>
      </c>
      <c r="C18" s="21">
        <v>0.90400700000000001</v>
      </c>
      <c r="D18" s="21">
        <v>0.71586700000000003</v>
      </c>
      <c r="E18" s="21">
        <v>0.79901200000000006</v>
      </c>
      <c r="F18" s="21">
        <v>1.8703000000000001E-2</v>
      </c>
      <c r="G18" s="21">
        <v>0.28413300000000002</v>
      </c>
      <c r="I18" s="8">
        <v>200</v>
      </c>
      <c r="J18" s="8">
        <v>0.98688399999999998</v>
      </c>
      <c r="K18" s="9">
        <v>0.97520660000000003</v>
      </c>
      <c r="L18" s="9">
        <v>0.95793349999999999</v>
      </c>
      <c r="M18" s="9">
        <f t="shared" si="1"/>
        <v>0.96649288022228697</v>
      </c>
      <c r="N18" s="9">
        <v>5.9922999999999999E-3</v>
      </c>
      <c r="O18" s="9">
        <v>4.20664206642066E-2</v>
      </c>
    </row>
    <row r="19" spans="1:15">
      <c r="A19" s="3" t="s">
        <v>29</v>
      </c>
      <c r="B19" s="21">
        <v>0.97172800000000004</v>
      </c>
      <c r="C19" s="23">
        <v>0.96328800000000003</v>
      </c>
      <c r="D19" s="23">
        <v>0.89077499999999998</v>
      </c>
      <c r="E19" s="23">
        <v>0.92561300000000002</v>
      </c>
      <c r="F19" s="21">
        <v>1.7977E-2</v>
      </c>
      <c r="G19" s="23">
        <v>0.109225</v>
      </c>
      <c r="I19" s="8">
        <v>250</v>
      </c>
      <c r="J19" s="8">
        <v>0.98702999999999996</v>
      </c>
      <c r="K19" s="9">
        <v>0.97522520000000001</v>
      </c>
      <c r="L19" s="9">
        <v>0.95867157999999997</v>
      </c>
      <c r="M19" s="9">
        <f t="shared" si="1"/>
        <v>0.966877542802275</v>
      </c>
      <c r="N19" s="9">
        <v>5.9922999999999999E-3</v>
      </c>
      <c r="O19" s="9">
        <v>4.1328413284132802E-2</v>
      </c>
    </row>
    <row r="20" spans="1:15">
      <c r="A20" s="3" t="s">
        <v>10</v>
      </c>
      <c r="B20" s="24">
        <v>0.97580900000000004</v>
      </c>
      <c r="C20" s="5">
        <v>0.97521999999999998</v>
      </c>
      <c r="D20" s="5">
        <v>0.90036899999999997</v>
      </c>
      <c r="E20" s="5">
        <v>0.93630100000000005</v>
      </c>
      <c r="F20" s="5">
        <v>5.6290000000000003E-3</v>
      </c>
      <c r="G20" s="21">
        <v>0.280443</v>
      </c>
    </row>
    <row r="21" spans="1:15">
      <c r="A21" s="3" t="s">
        <v>9</v>
      </c>
      <c r="B21" s="24">
        <v>0.98032600000000003</v>
      </c>
      <c r="C21" s="5">
        <v>0.975078</v>
      </c>
      <c r="D21" s="5">
        <v>0.92398499999999995</v>
      </c>
      <c r="E21" s="5">
        <v>0.94884400000000002</v>
      </c>
      <c r="F21" s="5">
        <v>5.8110000000000002E-3</v>
      </c>
      <c r="G21" s="5">
        <v>7.6014999999999999E-2</v>
      </c>
      <c r="I21" s="36" t="s">
        <v>24</v>
      </c>
      <c r="J21" s="37"/>
      <c r="K21" s="37"/>
      <c r="L21" s="37"/>
      <c r="M21" s="37"/>
      <c r="N21" s="37"/>
      <c r="O21" s="38"/>
    </row>
    <row r="22" spans="1:15">
      <c r="A22" s="3" t="s">
        <v>8</v>
      </c>
      <c r="B22" s="24">
        <v>0.97814000000000001</v>
      </c>
      <c r="C22" s="5">
        <v>0.97329100000000002</v>
      </c>
      <c r="D22" s="5">
        <v>0.91439099999999995</v>
      </c>
      <c r="E22" s="5">
        <v>0.94292200000000004</v>
      </c>
      <c r="F22" s="5">
        <v>6.1739999999999998E-3</v>
      </c>
      <c r="G22" s="5">
        <v>8.5609000000000005E-2</v>
      </c>
      <c r="I22" s="2" t="s">
        <v>141</v>
      </c>
      <c r="J22" s="2" t="s">
        <v>2</v>
      </c>
      <c r="K22" s="4" t="s">
        <v>3</v>
      </c>
      <c r="L22" s="4" t="s">
        <v>4</v>
      </c>
      <c r="M22" s="4" t="s">
        <v>5</v>
      </c>
      <c r="N22" s="4" t="s">
        <v>6</v>
      </c>
      <c r="O22" s="4" t="s">
        <v>7</v>
      </c>
    </row>
    <row r="23" spans="1:15">
      <c r="A23" s="3" t="s">
        <v>13</v>
      </c>
      <c r="B23" s="24">
        <v>0.98120099999999999</v>
      </c>
      <c r="C23" s="5">
        <v>0.97593200000000002</v>
      </c>
      <c r="D23" s="5">
        <v>0.92767500000000003</v>
      </c>
      <c r="E23" s="5">
        <v>0.95119200000000004</v>
      </c>
      <c r="F23" s="5">
        <v>5.6290000000000003E-3</v>
      </c>
      <c r="G23" s="5">
        <v>7.2325E-2</v>
      </c>
      <c r="I23" s="20">
        <v>9.9999999999999998E-17</v>
      </c>
      <c r="J23" s="8">
        <v>0.95161799999999996</v>
      </c>
      <c r="K23" s="9">
        <v>0.92168178070898599</v>
      </c>
      <c r="L23" s="9">
        <v>0.82509225092250904</v>
      </c>
      <c r="M23" s="9">
        <f>(2*K23*L23)/(K23+L23)</f>
        <v>0.87071651090342661</v>
      </c>
      <c r="N23" s="9">
        <v>0.20301434537860899</v>
      </c>
      <c r="O23" s="9">
        <v>0.17490774907749099</v>
      </c>
    </row>
    <row r="24" spans="1:15">
      <c r="A24" s="22" t="s">
        <v>14</v>
      </c>
      <c r="B24" s="25">
        <v>0.98047200000000001</v>
      </c>
      <c r="C24" s="26">
        <v>0.97362300000000002</v>
      </c>
      <c r="D24" s="26">
        <v>0.92619899999999999</v>
      </c>
      <c r="E24" s="26">
        <v>0.94931900000000002</v>
      </c>
      <c r="F24" s="26">
        <v>6.1739999999999998E-3</v>
      </c>
      <c r="G24" s="26">
        <v>7.3801000000000005E-2</v>
      </c>
      <c r="I24" s="20">
        <v>1E-8</v>
      </c>
      <c r="J24" s="1">
        <v>0.95161799999999996</v>
      </c>
      <c r="K24" s="9">
        <v>0.92168178070898599</v>
      </c>
      <c r="L24" s="9">
        <v>0.82509225092250904</v>
      </c>
      <c r="M24" s="9">
        <f t="shared" ref="M24:M25" si="2">(2*K24*L24)/(K24+L24)</f>
        <v>0.87071651090342661</v>
      </c>
      <c r="N24" s="9">
        <v>0.20301434537860899</v>
      </c>
      <c r="O24" s="9">
        <v>0.17490774907749099</v>
      </c>
    </row>
    <row r="25" spans="1:15">
      <c r="A25" s="3" t="s">
        <v>122</v>
      </c>
      <c r="B25" s="25">
        <v>0.98178399999999999</v>
      </c>
      <c r="C25" s="26">
        <v>0.97380599999999995</v>
      </c>
      <c r="D25" s="26">
        <v>0.93284100000000003</v>
      </c>
      <c r="E25" s="26">
        <v>0.95288399999999995</v>
      </c>
      <c r="F25" s="26">
        <v>6.1739999999999998E-3</v>
      </c>
      <c r="G25" s="26">
        <v>6.7158999999999996E-2</v>
      </c>
      <c r="I25" s="20">
        <v>1</v>
      </c>
      <c r="J25" s="8">
        <v>0.949577</v>
      </c>
      <c r="K25" s="9">
        <v>0.91659785301403796</v>
      </c>
      <c r="L25" s="9">
        <v>0.81918819188191905</v>
      </c>
      <c r="M25" s="9">
        <f t="shared" si="2"/>
        <v>0.86515978176149655</v>
      </c>
      <c r="N25" s="9">
        <v>1.8340294171055E-2</v>
      </c>
      <c r="O25" s="9">
        <v>0.18081180811808101</v>
      </c>
    </row>
    <row r="26" spans="1:15">
      <c r="A26" s="3" t="s">
        <v>123</v>
      </c>
      <c r="B26" s="11">
        <v>0.98353199999999996</v>
      </c>
      <c r="C26" s="5">
        <v>0.97916700000000001</v>
      </c>
      <c r="D26" s="5">
        <v>0.936531</v>
      </c>
      <c r="E26" s="5">
        <v>0.95737499999999998</v>
      </c>
      <c r="F26" s="5">
        <v>4.9030000000000002E-3</v>
      </c>
      <c r="G26" s="5">
        <v>6.3468999999999998E-2</v>
      </c>
    </row>
    <row r="27" spans="1:15">
      <c r="A27" s="3" t="s">
        <v>11</v>
      </c>
      <c r="B27" s="24">
        <v>0.98120099999999999</v>
      </c>
      <c r="C27" s="5">
        <v>0.97372499999999995</v>
      </c>
      <c r="D27" s="5">
        <v>0.92988899999999997</v>
      </c>
      <c r="E27" s="5">
        <v>0.95130199999999998</v>
      </c>
      <c r="F27" s="5">
        <v>6.1739999999999998E-3</v>
      </c>
      <c r="G27" s="5">
        <v>7.0111000000000007E-2</v>
      </c>
      <c r="I27" s="39" t="s">
        <v>22</v>
      </c>
      <c r="J27" s="40"/>
      <c r="K27" s="40"/>
      <c r="L27" s="40"/>
      <c r="M27" s="40"/>
      <c r="N27" s="40"/>
      <c r="O27" s="41"/>
    </row>
    <row r="28" spans="1:15">
      <c r="A28" s="3" t="s">
        <v>120</v>
      </c>
      <c r="B28" s="24">
        <v>0.98076399999999997</v>
      </c>
      <c r="C28" s="5">
        <v>0.97885699999999998</v>
      </c>
      <c r="D28" s="5">
        <v>0.92250900000000002</v>
      </c>
      <c r="E28" s="5">
        <v>0.94984800000000003</v>
      </c>
      <c r="F28" s="5">
        <v>4.9030000000000002E-3</v>
      </c>
      <c r="G28" s="5">
        <v>7.7491000000000004E-2</v>
      </c>
      <c r="I28" s="2" t="s">
        <v>114</v>
      </c>
      <c r="J28" s="2" t="s">
        <v>2</v>
      </c>
      <c r="K28" s="4" t="s">
        <v>3</v>
      </c>
      <c r="L28" s="4" t="s">
        <v>4</v>
      </c>
      <c r="M28" s="4" t="s">
        <v>5</v>
      </c>
      <c r="N28" s="4" t="s">
        <v>6</v>
      </c>
      <c r="O28" s="4" t="s">
        <v>7</v>
      </c>
    </row>
    <row r="29" spans="1:15">
      <c r="A29" s="3" t="s">
        <v>121</v>
      </c>
      <c r="B29" s="24">
        <v>0.98163800000000001</v>
      </c>
      <c r="C29" s="5">
        <v>0.97378600000000004</v>
      </c>
      <c r="D29" s="5">
        <v>0.93210300000000001</v>
      </c>
      <c r="E29" s="5">
        <v>0.95248900000000003</v>
      </c>
      <c r="F29" s="5">
        <v>6.1739999999999998E-3</v>
      </c>
      <c r="G29" s="5">
        <v>6.7896999999999999E-2</v>
      </c>
      <c r="I29" s="8">
        <v>0.25</v>
      </c>
      <c r="J29" s="8">
        <v>0.97988900000000001</v>
      </c>
      <c r="K29" s="9">
        <v>0.96557000000000004</v>
      </c>
      <c r="L29" s="9">
        <v>0.93136529999999995</v>
      </c>
      <c r="M29" s="9">
        <f>(2*K29*L29)/(K29+L29)</f>
        <v>0.94815926797397887</v>
      </c>
      <c r="N29" s="9">
        <v>8.1714000000000005E-3</v>
      </c>
      <c r="O29" s="9">
        <v>6.8634686346863399E-2</v>
      </c>
    </row>
    <row r="30" spans="1:15">
      <c r="A30" s="3" t="s">
        <v>12</v>
      </c>
      <c r="B30" s="24">
        <v>0.97930600000000001</v>
      </c>
      <c r="C30" s="5">
        <v>0.97419900000000004</v>
      </c>
      <c r="D30" s="5">
        <v>0.91955699999999996</v>
      </c>
      <c r="E30" s="5">
        <v>0.94608999999999999</v>
      </c>
      <c r="F30" s="5">
        <v>5.9919999999999999E-3</v>
      </c>
      <c r="G30" s="5">
        <v>8.0443000000000001E-2</v>
      </c>
      <c r="I30" s="8">
        <v>0.5</v>
      </c>
      <c r="J30" s="8">
        <v>0.97974399999999995</v>
      </c>
      <c r="K30" s="9">
        <v>0.96341463000000005</v>
      </c>
      <c r="L30" s="9">
        <v>0.93284131999999997</v>
      </c>
      <c r="M30" s="9">
        <f t="shared" ref="M30:M31" si="3">(2*K30*L30)/(K30+L30)</f>
        <v>0.94788150846040753</v>
      </c>
      <c r="N30" s="9">
        <v>8.7161794080261399E-3</v>
      </c>
      <c r="O30" s="9">
        <v>6.7158671586715804E-2</v>
      </c>
    </row>
    <row r="31" spans="1:15">
      <c r="A31" s="3" t="s">
        <v>30</v>
      </c>
      <c r="B31" s="24">
        <v>0.97857799999999995</v>
      </c>
      <c r="C31" s="5">
        <v>0.98319999999999996</v>
      </c>
      <c r="D31" s="5">
        <v>0.90701100000000001</v>
      </c>
      <c r="E31" s="5">
        <v>0.94357000000000002</v>
      </c>
      <c r="F31" s="21">
        <v>1.7977E-2</v>
      </c>
      <c r="G31" s="5">
        <v>9.2989000000000002E-2</v>
      </c>
      <c r="I31" s="8">
        <v>0.75</v>
      </c>
      <c r="J31" s="8">
        <v>0.98032600000000003</v>
      </c>
      <c r="K31" s="9">
        <v>0.96423135000000004</v>
      </c>
      <c r="L31" s="9">
        <v>0.93505530000000003</v>
      </c>
      <c r="M31" s="9">
        <f t="shared" si="3"/>
        <v>0.9494192298394295</v>
      </c>
      <c r="N31" s="9">
        <v>8.5345923370256007E-3</v>
      </c>
      <c r="O31" s="9">
        <v>6.4944649446494404E-2</v>
      </c>
    </row>
    <row r="32" spans="1:15">
      <c r="A32" s="3" t="s">
        <v>15</v>
      </c>
      <c r="B32" s="24">
        <v>0.97814000000000001</v>
      </c>
      <c r="C32" s="5">
        <v>0.96597100000000002</v>
      </c>
      <c r="D32" s="5">
        <v>0.92177100000000001</v>
      </c>
      <c r="E32" s="5">
        <v>0.943353</v>
      </c>
      <c r="F32" s="5">
        <v>7.9900000000000006E-3</v>
      </c>
      <c r="G32" s="21">
        <v>0.280443</v>
      </c>
    </row>
    <row r="33" spans="1:15">
      <c r="A33" s="3" t="s">
        <v>16</v>
      </c>
      <c r="B33" s="27">
        <v>0.98032600000000003</v>
      </c>
      <c r="C33" s="9">
        <v>0.97581899999999999</v>
      </c>
      <c r="D33" s="9">
        <v>0.92324700000000004</v>
      </c>
      <c r="E33" s="9">
        <v>0.94880500000000001</v>
      </c>
      <c r="F33" s="9">
        <v>5.6290000000000003E-3</v>
      </c>
      <c r="G33" s="9">
        <v>7.6753000000000002E-2</v>
      </c>
      <c r="I33" s="28" t="s">
        <v>27</v>
      </c>
      <c r="J33" s="29"/>
      <c r="K33" s="29"/>
      <c r="L33" s="29"/>
      <c r="M33" s="29"/>
      <c r="N33" s="29"/>
      <c r="O33" s="30"/>
    </row>
    <row r="34" spans="1:15">
      <c r="A34" s="3" t="s">
        <v>115</v>
      </c>
      <c r="B34" s="27">
        <v>0.97886899999999999</v>
      </c>
      <c r="C34" s="9">
        <v>0.96395699999999995</v>
      </c>
      <c r="D34" s="9">
        <v>0.92767500000000003</v>
      </c>
      <c r="E34" s="9">
        <v>0.94546799999999998</v>
      </c>
      <c r="F34" s="9">
        <v>8.5349999999999992E-3</v>
      </c>
      <c r="G34" s="9">
        <v>7.2325E-2</v>
      </c>
      <c r="I34" s="2" t="s">
        <v>28</v>
      </c>
      <c r="J34" s="2" t="s">
        <v>2</v>
      </c>
      <c r="K34" s="4" t="s">
        <v>3</v>
      </c>
      <c r="L34" s="4" t="s">
        <v>4</v>
      </c>
      <c r="M34" s="4" t="s">
        <v>5</v>
      </c>
      <c r="N34" s="4" t="s">
        <v>6</v>
      </c>
      <c r="O34" s="4" t="s">
        <v>7</v>
      </c>
    </row>
    <row r="35" spans="1:15">
      <c r="A35" s="3" t="s">
        <v>116</v>
      </c>
      <c r="B35" s="27">
        <v>0.97916099999999995</v>
      </c>
      <c r="C35" s="9">
        <v>0.98248400000000002</v>
      </c>
      <c r="D35" s="9">
        <v>0.91070099999999998</v>
      </c>
      <c r="E35" s="9">
        <v>0.94523199999999996</v>
      </c>
      <c r="F35" s="9">
        <v>3.9950000000000003E-3</v>
      </c>
      <c r="G35" s="9">
        <v>8.9299000000000003E-2</v>
      </c>
      <c r="I35" s="8">
        <v>0.05</v>
      </c>
      <c r="J35" s="8">
        <v>0.87904400000000005</v>
      </c>
      <c r="K35" s="9">
        <v>0.63224181360201503</v>
      </c>
      <c r="L35" s="9">
        <v>0.92619926199261904</v>
      </c>
      <c r="M35" s="9">
        <f>(2*K35*L35)/(K35+L35)</f>
        <v>0.75149700598802349</v>
      </c>
      <c r="N35" s="9">
        <v>0.13255856183039699</v>
      </c>
      <c r="O35" s="9">
        <v>7.3800738007380004E-2</v>
      </c>
    </row>
    <row r="36" spans="1:15">
      <c r="A36" s="3" t="s">
        <v>117</v>
      </c>
      <c r="B36" s="27">
        <v>0.97886899999999999</v>
      </c>
      <c r="C36" s="9">
        <v>0.96754300000000004</v>
      </c>
      <c r="D36" s="9">
        <v>0.92398499999999995</v>
      </c>
      <c r="E36" s="9">
        <v>0.94526200000000005</v>
      </c>
      <c r="F36" s="9">
        <v>7.6270000000000001E-3</v>
      </c>
      <c r="G36" s="9">
        <v>7.6014999999999999E-2</v>
      </c>
      <c r="I36" s="8">
        <v>0.08</v>
      </c>
      <c r="J36" s="8">
        <v>0.96648199999999995</v>
      </c>
      <c r="K36" s="9">
        <v>0.91635825314581698</v>
      </c>
      <c r="L36" s="9">
        <v>0.91365313653136504</v>
      </c>
      <c r="M36" s="9">
        <f t="shared" ref="M36:M42" si="4">(2*K36*L36)/(K36+L36)</f>
        <v>0.91500369549149974</v>
      </c>
      <c r="N36" s="9">
        <v>2.0519339023061502E-2</v>
      </c>
      <c r="O36" s="9">
        <v>8.6346863468634599E-2</v>
      </c>
    </row>
    <row r="37" spans="1:15">
      <c r="A37" s="3" t="s">
        <v>17</v>
      </c>
      <c r="B37" s="27">
        <v>0.98192900000000005</v>
      </c>
      <c r="C37" s="9">
        <v>0.97528999999999999</v>
      </c>
      <c r="D37" s="9">
        <v>0.93210300000000001</v>
      </c>
      <c r="E37" s="9">
        <v>0.95320800000000006</v>
      </c>
      <c r="F37" s="9">
        <v>5.8110000000000002E-3</v>
      </c>
      <c r="G37" s="9">
        <v>6.7896999999999999E-2</v>
      </c>
      <c r="I37" s="8">
        <v>0.09</v>
      </c>
      <c r="J37" s="8">
        <v>0.96356699999999995</v>
      </c>
      <c r="K37" s="9">
        <v>0.90956263899184497</v>
      </c>
      <c r="L37" s="9">
        <v>0.90553505535055301</v>
      </c>
      <c r="M37" s="9">
        <f t="shared" si="4"/>
        <v>0.90754437869822413</v>
      </c>
      <c r="N37" s="9">
        <v>2.21536226620664E-2</v>
      </c>
      <c r="O37" s="9">
        <v>9.4464944649446395E-2</v>
      </c>
    </row>
    <row r="38" spans="1:15">
      <c r="A38" s="3" t="s">
        <v>118</v>
      </c>
      <c r="B38" s="27">
        <v>0.97930600000000001</v>
      </c>
      <c r="C38" s="9">
        <v>0.97568600000000005</v>
      </c>
      <c r="D38" s="9">
        <v>0.91808100000000004</v>
      </c>
      <c r="E38" s="9">
        <v>0.94600799999999996</v>
      </c>
      <c r="F38" s="9">
        <v>5.6290000000000003E-3</v>
      </c>
      <c r="G38" s="9">
        <v>8.1919000000000006E-2</v>
      </c>
      <c r="I38" s="8">
        <v>0.1</v>
      </c>
      <c r="J38" s="8">
        <v>0.965171</v>
      </c>
      <c r="K38" s="9">
        <v>0.92595419847328198</v>
      </c>
      <c r="L38" s="9">
        <v>0.89520295202952005</v>
      </c>
      <c r="M38" s="9">
        <f t="shared" si="4"/>
        <v>0.91031894934333912</v>
      </c>
      <c r="N38" s="9">
        <v>1.7613945887052802E-2</v>
      </c>
      <c r="O38" s="9">
        <v>0.10479704797047899</v>
      </c>
    </row>
    <row r="39" spans="1:15">
      <c r="A39" s="3" t="s">
        <v>119</v>
      </c>
      <c r="B39" s="27">
        <v>0.97857799999999995</v>
      </c>
      <c r="C39" s="9">
        <v>0.97559099999999999</v>
      </c>
      <c r="D39" s="9">
        <v>0.91439099999999995</v>
      </c>
      <c r="E39" s="9">
        <v>0.94399999999999995</v>
      </c>
      <c r="F39" s="9">
        <v>5.6290000000000003E-3</v>
      </c>
      <c r="G39" s="9">
        <v>8.5609000000000005E-2</v>
      </c>
      <c r="I39" s="8">
        <v>0.11</v>
      </c>
      <c r="J39" s="8">
        <v>0.96211000000000002</v>
      </c>
      <c r="K39" s="9">
        <v>0.920830130668716</v>
      </c>
      <c r="L39" s="9">
        <v>0.88413284132841297</v>
      </c>
      <c r="M39" s="9">
        <f t="shared" si="4"/>
        <v>0.90210843373493932</v>
      </c>
      <c r="N39" s="9">
        <v>1.8703468313056099E-2</v>
      </c>
      <c r="O39" s="9">
        <v>0.11586715867158601</v>
      </c>
    </row>
    <row r="40" spans="1:15">
      <c r="A40" s="3" t="s">
        <v>18</v>
      </c>
      <c r="B40" s="27">
        <v>0.98105500000000001</v>
      </c>
      <c r="C40" s="9">
        <v>0.97665400000000002</v>
      </c>
      <c r="D40" s="9">
        <v>0.92619899999999999</v>
      </c>
      <c r="E40" s="9">
        <v>0.95075799999999999</v>
      </c>
      <c r="F40" s="9">
        <v>5.4479999999999997E-3</v>
      </c>
      <c r="G40" s="9">
        <v>7.3801000000000005E-2</v>
      </c>
      <c r="I40" s="8">
        <v>0.12</v>
      </c>
      <c r="J40" s="8">
        <v>0.95715499999999998</v>
      </c>
      <c r="K40" s="9">
        <v>0.91219891219891203</v>
      </c>
      <c r="L40" s="9">
        <v>0.86642066420664199</v>
      </c>
      <c r="M40" s="9">
        <f t="shared" si="4"/>
        <v>0.88872066616199841</v>
      </c>
      <c r="N40" s="9">
        <v>2.0519339023061502E-2</v>
      </c>
      <c r="O40" s="9">
        <v>0.13357933579335701</v>
      </c>
    </row>
    <row r="41" spans="1:15">
      <c r="A41" s="3" t="s">
        <v>19</v>
      </c>
      <c r="B41" s="27">
        <v>0.97872300000000001</v>
      </c>
      <c r="C41" s="9">
        <v>0.97560999999999998</v>
      </c>
      <c r="D41" s="9">
        <v>0.91512899999999997</v>
      </c>
      <c r="E41" s="9">
        <v>0.94440199999999996</v>
      </c>
      <c r="F41" s="9">
        <v>5.6290000000000003E-3</v>
      </c>
      <c r="G41" s="9">
        <v>8.4871000000000002E-2</v>
      </c>
      <c r="I41" s="8">
        <v>0.15</v>
      </c>
      <c r="J41" s="8">
        <v>0.95190900000000001</v>
      </c>
      <c r="K41" s="9">
        <v>0.89821289821289796</v>
      </c>
      <c r="L41" s="9">
        <v>0.85313653136531298</v>
      </c>
      <c r="M41" s="9">
        <f t="shared" si="4"/>
        <v>0.87509462528387527</v>
      </c>
      <c r="N41" s="9">
        <v>2.3787906301071301E-2</v>
      </c>
      <c r="O41" s="9">
        <v>0.146863468634686</v>
      </c>
    </row>
    <row r="42" spans="1:15">
      <c r="A42" s="3" t="s">
        <v>20</v>
      </c>
      <c r="B42" s="27">
        <v>0.98047200000000001</v>
      </c>
      <c r="C42" s="9">
        <v>0.978074</v>
      </c>
      <c r="D42" s="9">
        <v>0.92177100000000001</v>
      </c>
      <c r="E42" s="9">
        <v>0.94908800000000004</v>
      </c>
      <c r="F42" s="9">
        <v>5.084E-3</v>
      </c>
      <c r="G42" s="9">
        <v>7.8229000000000007E-2</v>
      </c>
      <c r="I42" s="8">
        <v>0.2</v>
      </c>
      <c r="J42" s="8">
        <v>0.94535100000000005</v>
      </c>
      <c r="K42" s="9">
        <v>0.89452495974235102</v>
      </c>
      <c r="L42" s="9">
        <v>0.81992619926199195</v>
      </c>
      <c r="M42" s="9">
        <f t="shared" si="4"/>
        <v>0.85560261840585261</v>
      </c>
      <c r="N42" s="9">
        <v>2.3787906301071301E-2</v>
      </c>
      <c r="O42" s="9">
        <v>0.18007380073800699</v>
      </c>
    </row>
    <row r="43" spans="1:15">
      <c r="A43" s="3" t="s">
        <v>21</v>
      </c>
      <c r="B43" s="27">
        <v>0.98105500000000001</v>
      </c>
      <c r="C43" s="9">
        <v>0.97814199999999996</v>
      </c>
      <c r="D43" s="9">
        <v>0.92472299999999996</v>
      </c>
      <c r="E43" s="9">
        <v>0.95068299999999994</v>
      </c>
      <c r="F43" s="9">
        <v>5.084E-3</v>
      </c>
      <c r="G43" s="9">
        <v>7.5276999999999997E-2</v>
      </c>
    </row>
    <row r="44" spans="1:15">
      <c r="A44" s="3" t="s">
        <v>31</v>
      </c>
      <c r="B44" s="27">
        <v>0.97172800000000004</v>
      </c>
      <c r="C44" s="9">
        <v>0.96852300000000002</v>
      </c>
      <c r="D44" s="9">
        <v>0.88560899999999998</v>
      </c>
      <c r="E44" s="9">
        <v>0.92521200000000003</v>
      </c>
      <c r="F44" s="9">
        <v>7.0819999999999998E-3</v>
      </c>
      <c r="G44" s="9">
        <v>0.11439100000000001</v>
      </c>
    </row>
    <row r="45" spans="1:15">
      <c r="A45" s="3" t="s">
        <v>32</v>
      </c>
      <c r="B45" s="27">
        <v>0.98047200000000001</v>
      </c>
      <c r="C45" s="9">
        <v>0.97435899999999998</v>
      </c>
      <c r="D45" s="9">
        <v>0.92546099999999998</v>
      </c>
      <c r="E45" s="9">
        <v>0.94928100000000004</v>
      </c>
      <c r="F45" s="9">
        <v>5.9919999999999999E-3</v>
      </c>
      <c r="G45" s="9">
        <v>7.4538999999999994E-2</v>
      </c>
    </row>
    <row r="46" spans="1:15">
      <c r="A46" s="3" t="s">
        <v>33</v>
      </c>
      <c r="B46" s="27">
        <v>0.98061799999999999</v>
      </c>
      <c r="C46" s="9">
        <v>0.97734399999999999</v>
      </c>
      <c r="D46" s="9">
        <v>0.92324700000000004</v>
      </c>
      <c r="E46" s="9">
        <v>0.94952599999999998</v>
      </c>
      <c r="F46" s="9">
        <v>5.2659999999999998E-3</v>
      </c>
      <c r="G46" s="9">
        <v>7.6753000000000002E-2</v>
      </c>
    </row>
    <row r="47" spans="1:15">
      <c r="A47" s="3" t="s">
        <v>34</v>
      </c>
      <c r="B47" s="27">
        <v>0.97726599999999997</v>
      </c>
      <c r="C47" s="9">
        <v>0.96365000000000001</v>
      </c>
      <c r="D47" s="9">
        <v>0.91955699999999996</v>
      </c>
      <c r="E47" s="9">
        <v>0.94108800000000004</v>
      </c>
      <c r="F47" s="9">
        <v>8.5349999999999992E-3</v>
      </c>
      <c r="G47" s="9">
        <v>8.0443000000000001E-2</v>
      </c>
    </row>
    <row r="48" spans="1:15">
      <c r="A48" s="3" t="s">
        <v>35</v>
      </c>
      <c r="B48" s="27">
        <v>0.97872300000000001</v>
      </c>
      <c r="C48" s="9">
        <v>0.97263500000000003</v>
      </c>
      <c r="D48" s="9">
        <v>0.91808100000000004</v>
      </c>
      <c r="E48" s="9">
        <v>0.94457100000000005</v>
      </c>
      <c r="F48" s="9">
        <v>6.3559999999999997E-3</v>
      </c>
      <c r="G48" s="9">
        <v>8.1919000000000006E-2</v>
      </c>
    </row>
    <row r="49" spans="1:7">
      <c r="A49" s="3" t="s">
        <v>36</v>
      </c>
      <c r="B49" s="27">
        <v>0.97129100000000002</v>
      </c>
      <c r="C49" s="9">
        <v>0.97303899999999999</v>
      </c>
      <c r="D49" s="9">
        <v>0.87896700000000005</v>
      </c>
      <c r="E49" s="9">
        <v>0.92361400000000005</v>
      </c>
      <c r="F49" s="9">
        <v>5.9919999999999999E-3</v>
      </c>
      <c r="G49" s="9">
        <v>0.121033</v>
      </c>
    </row>
    <row r="50" spans="1:7">
      <c r="A50" s="3" t="s">
        <v>37</v>
      </c>
      <c r="B50" s="27">
        <v>0.97843199999999997</v>
      </c>
      <c r="C50" s="9">
        <v>0.97632200000000002</v>
      </c>
      <c r="D50" s="9">
        <v>0.91291500000000003</v>
      </c>
      <c r="E50" s="9">
        <v>0.94355500000000003</v>
      </c>
      <c r="F50" s="9">
        <v>5.4479999999999997E-3</v>
      </c>
      <c r="G50" s="9">
        <v>8.7084999999999996E-2</v>
      </c>
    </row>
    <row r="51" spans="1:7">
      <c r="A51" s="3" t="s">
        <v>38</v>
      </c>
      <c r="B51" s="27">
        <v>0.97857799999999995</v>
      </c>
      <c r="C51" s="9">
        <v>0.97335400000000005</v>
      </c>
      <c r="D51" s="9">
        <v>0.916605</v>
      </c>
      <c r="E51" s="9">
        <v>0.94412799999999997</v>
      </c>
      <c r="F51" s="9">
        <v>6.1739999999999998E-3</v>
      </c>
      <c r="G51" s="9">
        <v>8.3394999999999997E-2</v>
      </c>
    </row>
    <row r="52" spans="1:7">
      <c r="A52" s="3" t="s">
        <v>39</v>
      </c>
      <c r="B52" s="27">
        <v>0.97843199999999997</v>
      </c>
      <c r="C52" s="9">
        <v>0.974823</v>
      </c>
      <c r="D52" s="9">
        <v>0.91439099999999995</v>
      </c>
      <c r="E52" s="9">
        <v>0.94364099999999995</v>
      </c>
      <c r="F52" s="9">
        <v>5.8110000000000002E-3</v>
      </c>
      <c r="G52" s="9">
        <v>8.5609000000000005E-2</v>
      </c>
    </row>
    <row r="53" spans="1:7">
      <c r="A53" s="3" t="s">
        <v>40</v>
      </c>
      <c r="B53" s="27">
        <v>0.96764799999999995</v>
      </c>
      <c r="C53" s="9">
        <v>0.93812799999999996</v>
      </c>
      <c r="D53" s="9">
        <v>0.89520299999999997</v>
      </c>
      <c r="E53" s="9">
        <v>0.91616299999999995</v>
      </c>
      <c r="F53" s="9">
        <v>1.4527E-2</v>
      </c>
      <c r="G53" s="9">
        <v>0.104797</v>
      </c>
    </row>
    <row r="54" spans="1:7">
      <c r="A54" s="3" t="s">
        <v>41</v>
      </c>
      <c r="B54" s="27">
        <v>0.98061799999999999</v>
      </c>
      <c r="C54" s="9">
        <v>0.97659899999999999</v>
      </c>
      <c r="D54" s="9">
        <v>0.92398499999999995</v>
      </c>
      <c r="E54" s="9">
        <v>0.94956399999999996</v>
      </c>
      <c r="F54" s="9">
        <v>5.4479999999999997E-3</v>
      </c>
      <c r="G54" s="9">
        <v>7.6014999999999999E-2</v>
      </c>
    </row>
    <row r="55" spans="1:7">
      <c r="A55" s="3" t="s">
        <v>42</v>
      </c>
      <c r="B55" s="27">
        <v>0.97974399999999995</v>
      </c>
      <c r="C55" s="27">
        <v>0.97278399999999998</v>
      </c>
      <c r="D55" s="27">
        <v>0.92324700000000004</v>
      </c>
      <c r="E55" s="27">
        <v>0.94736799999999999</v>
      </c>
      <c r="F55" s="27">
        <v>6.3559999999999997E-3</v>
      </c>
      <c r="G55" s="27">
        <v>7.6753000000000002E-2</v>
      </c>
    </row>
    <row r="56" spans="1:7">
      <c r="A56" s="3" t="s">
        <v>43</v>
      </c>
      <c r="B56" s="27">
        <v>0.97843199999999997</v>
      </c>
      <c r="C56" s="27">
        <v>0.974823</v>
      </c>
      <c r="D56" s="27">
        <v>0.91439099999999995</v>
      </c>
      <c r="E56" s="27">
        <v>0.94364099999999995</v>
      </c>
      <c r="F56" s="27">
        <v>5.8110000000000002E-3</v>
      </c>
      <c r="G56" s="27">
        <v>8.5609000000000005E-2</v>
      </c>
    </row>
    <row r="57" spans="1:7">
      <c r="A57" s="3" t="s">
        <v>44</v>
      </c>
      <c r="B57" s="27">
        <v>0.98047200000000001</v>
      </c>
      <c r="C57" s="27">
        <v>0.97732600000000003</v>
      </c>
      <c r="D57" s="27">
        <v>0.92250900000000002</v>
      </c>
      <c r="E57" s="27">
        <v>0.94912700000000005</v>
      </c>
      <c r="F57" s="27">
        <v>5.2659999999999998E-3</v>
      </c>
      <c r="G57" s="27">
        <v>7.7491000000000004E-2</v>
      </c>
    </row>
    <row r="58" spans="1:7">
      <c r="A58" s="3" t="s">
        <v>45</v>
      </c>
      <c r="B58" s="27">
        <v>0.97784899999999997</v>
      </c>
      <c r="C58" s="27">
        <v>0.97775999999999996</v>
      </c>
      <c r="D58" s="27">
        <v>0.90848700000000004</v>
      </c>
      <c r="E58" s="27">
        <v>0.94185200000000002</v>
      </c>
      <c r="F58" s="27">
        <v>5.084E-3</v>
      </c>
      <c r="G58" s="27">
        <v>9.1512999999999997E-2</v>
      </c>
    </row>
    <row r="59" spans="1:7">
      <c r="A59" s="3" t="s">
        <v>46</v>
      </c>
      <c r="B59" s="27">
        <v>0.97828599999999999</v>
      </c>
      <c r="C59" s="27">
        <v>0.971831</v>
      </c>
      <c r="D59" s="27">
        <v>0.916605</v>
      </c>
      <c r="E59" s="27">
        <v>0.943411</v>
      </c>
      <c r="F59" s="27">
        <v>6.5370000000000003E-3</v>
      </c>
      <c r="G59" s="27">
        <v>8.3394999999999997E-2</v>
      </c>
    </row>
    <row r="60" spans="1:7">
      <c r="A60" s="3" t="s">
        <v>47</v>
      </c>
      <c r="B60" s="27">
        <v>0.97814000000000001</v>
      </c>
      <c r="C60" s="27">
        <v>0.96381799999999995</v>
      </c>
      <c r="D60" s="27">
        <v>0.92398499999999995</v>
      </c>
      <c r="E60" s="27">
        <v>0.94348200000000004</v>
      </c>
      <c r="F60" s="27">
        <v>8.5349999999999992E-3</v>
      </c>
      <c r="G60" s="27">
        <v>7.6014999999999999E-2</v>
      </c>
    </row>
    <row r="61" spans="1:7">
      <c r="A61" s="3" t="s">
        <v>48</v>
      </c>
      <c r="B61" s="27">
        <v>0.98134699999999997</v>
      </c>
      <c r="C61" s="27">
        <v>0.97301499999999996</v>
      </c>
      <c r="D61" s="27">
        <v>0.931365</v>
      </c>
      <c r="E61" s="27">
        <v>0.951735</v>
      </c>
      <c r="F61" s="27">
        <v>6.3559999999999997E-3</v>
      </c>
      <c r="G61" s="27">
        <v>6.8635000000000002E-2</v>
      </c>
    </row>
    <row r="62" spans="1:7">
      <c r="A62" s="3" t="s">
        <v>124</v>
      </c>
      <c r="B62" s="27">
        <v>0.97770299999999999</v>
      </c>
      <c r="C62" s="27">
        <v>0.96953100000000003</v>
      </c>
      <c r="D62" s="27">
        <v>0.91586699999999999</v>
      </c>
      <c r="E62" s="27">
        <v>0.94193499999999997</v>
      </c>
      <c r="F62" s="27">
        <v>7.0819999999999998E-3</v>
      </c>
      <c r="G62" s="27">
        <v>8.4132999999999999E-2</v>
      </c>
    </row>
    <row r="63" spans="1:7">
      <c r="A63" s="3" t="s">
        <v>49</v>
      </c>
      <c r="B63" s="27">
        <v>0.95803000000000005</v>
      </c>
      <c r="C63" s="27">
        <v>0.90756300000000001</v>
      </c>
      <c r="D63" s="27">
        <v>0.876753</v>
      </c>
      <c r="E63" s="27">
        <v>0.89189200000000002</v>
      </c>
      <c r="F63" s="21">
        <v>1.7977E-2</v>
      </c>
      <c r="G63" s="21">
        <v>0.280443</v>
      </c>
    </row>
    <row r="64" spans="1:7">
      <c r="A64" s="3" t="s">
        <v>50</v>
      </c>
      <c r="B64" s="27">
        <v>0.96021599999999996</v>
      </c>
      <c r="C64" s="27">
        <v>0.91109399999999996</v>
      </c>
      <c r="D64" s="27">
        <v>0.88487099999999996</v>
      </c>
      <c r="E64" s="27">
        <v>0.89779100000000001</v>
      </c>
      <c r="F64" s="27">
        <v>2.1246000000000001E-2</v>
      </c>
      <c r="G64" s="27">
        <v>0.115129</v>
      </c>
    </row>
    <row r="65" spans="1:7">
      <c r="A65" s="3" t="s">
        <v>51</v>
      </c>
      <c r="B65" s="27">
        <v>0.95118000000000003</v>
      </c>
      <c r="C65" s="27">
        <v>0.87721899999999997</v>
      </c>
      <c r="D65" s="27">
        <v>0.87527699999999997</v>
      </c>
      <c r="E65" s="27">
        <v>0.876247</v>
      </c>
      <c r="F65" s="27">
        <v>3.0143E-2</v>
      </c>
      <c r="G65" s="27">
        <v>0.124723</v>
      </c>
    </row>
    <row r="66" spans="1:7">
      <c r="A66" s="3" t="s">
        <v>52</v>
      </c>
      <c r="B66" s="27">
        <v>0.95613499999999996</v>
      </c>
      <c r="C66" s="27">
        <v>0.90229000000000004</v>
      </c>
      <c r="D66" s="27">
        <v>0.87232500000000002</v>
      </c>
      <c r="E66" s="27">
        <v>0.876247</v>
      </c>
      <c r="F66" s="27">
        <v>2.3243E-2</v>
      </c>
      <c r="G66" s="27">
        <v>0.12767500000000001</v>
      </c>
    </row>
    <row r="67" spans="1:7">
      <c r="A67" s="3" t="s">
        <v>53</v>
      </c>
      <c r="B67" s="27">
        <v>0.96036100000000002</v>
      </c>
      <c r="C67" s="27">
        <v>0.91304300000000005</v>
      </c>
      <c r="D67" s="27">
        <v>0.88339500000000004</v>
      </c>
      <c r="E67" s="27">
        <v>0.89797400000000005</v>
      </c>
      <c r="F67" s="27">
        <v>2.0701000000000001E-2</v>
      </c>
      <c r="G67" s="27">
        <v>0.116605</v>
      </c>
    </row>
    <row r="68" spans="1:7">
      <c r="A68" s="22" t="s">
        <v>54</v>
      </c>
      <c r="B68" s="27">
        <v>0.95846699999999996</v>
      </c>
      <c r="C68" s="27">
        <v>0.90225599999999995</v>
      </c>
      <c r="D68" s="27">
        <v>0.88560899999999998</v>
      </c>
      <c r="E68" s="27">
        <v>0.89385499999999996</v>
      </c>
      <c r="F68" s="27">
        <v>2.3605999999999999E-2</v>
      </c>
      <c r="G68" s="27">
        <v>0.11439100000000001</v>
      </c>
    </row>
    <row r="69" spans="1:7">
      <c r="A69" s="3" t="s">
        <v>55</v>
      </c>
      <c r="B69" s="27">
        <v>0.95467800000000003</v>
      </c>
      <c r="C69" s="27">
        <v>0.89485599999999998</v>
      </c>
      <c r="D69" s="27">
        <v>0.87306300000000003</v>
      </c>
      <c r="E69" s="27">
        <v>0.88382499999999997</v>
      </c>
      <c r="F69" s="27">
        <v>2.5241E-2</v>
      </c>
      <c r="G69" s="27">
        <v>0.12693699999999999</v>
      </c>
    </row>
    <row r="70" spans="1:7">
      <c r="A70" s="3" t="s">
        <v>56</v>
      </c>
      <c r="B70" s="27">
        <v>0.94680900000000001</v>
      </c>
      <c r="C70" s="27">
        <v>0.87162200000000001</v>
      </c>
      <c r="D70" s="27">
        <v>0.85682700000000001</v>
      </c>
      <c r="E70" s="27">
        <v>0.86416099999999996</v>
      </c>
      <c r="F70" s="27">
        <v>3.1050999999999999E-2</v>
      </c>
      <c r="G70" s="27">
        <v>0.14317299999999999</v>
      </c>
    </row>
    <row r="71" spans="1:7">
      <c r="A71" s="3" t="s">
        <v>57</v>
      </c>
      <c r="B71" s="27">
        <v>0.951326</v>
      </c>
      <c r="C71" s="27">
        <v>0.86806099999999997</v>
      </c>
      <c r="D71" s="27">
        <v>0.88856100000000005</v>
      </c>
      <c r="E71" s="27">
        <v>0.87819100000000005</v>
      </c>
      <c r="F71" s="21">
        <v>1.7977E-2</v>
      </c>
      <c r="G71" s="21">
        <v>0.280443</v>
      </c>
    </row>
    <row r="72" spans="1:7">
      <c r="A72" s="3" t="s">
        <v>58</v>
      </c>
      <c r="B72" s="27">
        <v>0.95351200000000003</v>
      </c>
      <c r="C72" s="27">
        <v>0.87755099999999997</v>
      </c>
      <c r="D72" s="27">
        <v>0.88856100000000005</v>
      </c>
      <c r="E72" s="27">
        <v>0.88302199999999997</v>
      </c>
      <c r="F72" s="27">
        <v>3.0506999999999999E-2</v>
      </c>
      <c r="G72" s="27">
        <v>0.111439</v>
      </c>
    </row>
    <row r="73" spans="1:7">
      <c r="A73" s="3" t="s">
        <v>59</v>
      </c>
      <c r="B73" s="27">
        <v>0.95467800000000003</v>
      </c>
      <c r="C73" s="27">
        <v>0.875</v>
      </c>
      <c r="D73" s="27">
        <v>0.89889300000000005</v>
      </c>
      <c r="E73" s="27">
        <v>0.88678599999999996</v>
      </c>
      <c r="F73" s="27">
        <v>3.1595999999999999E-2</v>
      </c>
      <c r="G73" s="27">
        <v>0.101107</v>
      </c>
    </row>
    <row r="74" spans="1:7">
      <c r="A74" s="3" t="s">
        <v>60</v>
      </c>
      <c r="B74" s="27">
        <v>0.95176300000000003</v>
      </c>
      <c r="C74" s="27">
        <v>0.87317800000000001</v>
      </c>
      <c r="D74" s="27">
        <v>0.88413299999999995</v>
      </c>
      <c r="E74" s="27">
        <v>0.87862099999999999</v>
      </c>
      <c r="F74" s="27">
        <v>3.1595999999999999E-2</v>
      </c>
      <c r="G74" s="27">
        <v>0.115867</v>
      </c>
    </row>
    <row r="75" spans="1:7">
      <c r="A75" s="3" t="s">
        <v>61</v>
      </c>
      <c r="B75" s="27">
        <v>0.94360200000000005</v>
      </c>
      <c r="C75" s="27">
        <v>0.85380100000000003</v>
      </c>
      <c r="D75" s="27">
        <v>0.86199300000000001</v>
      </c>
      <c r="E75" s="27">
        <v>0.857877</v>
      </c>
      <c r="F75" s="27">
        <v>3.6317000000000002E-2</v>
      </c>
      <c r="G75" s="27">
        <v>0.13800699999999999</v>
      </c>
    </row>
    <row r="76" spans="1:7">
      <c r="A76" s="22" t="s">
        <v>62</v>
      </c>
      <c r="B76" s="27">
        <v>0.96196400000000004</v>
      </c>
      <c r="C76" s="27">
        <v>0.91127800000000003</v>
      </c>
      <c r="D76" s="27">
        <v>0.89446499999999995</v>
      </c>
      <c r="E76" s="27">
        <v>0.90279299999999996</v>
      </c>
      <c r="F76" s="27">
        <v>2.1427000000000002E-2</v>
      </c>
      <c r="G76" s="27">
        <v>0.105535</v>
      </c>
    </row>
    <row r="77" spans="1:7">
      <c r="A77" s="3" t="s">
        <v>63</v>
      </c>
      <c r="B77" s="27">
        <v>0.94243699999999997</v>
      </c>
      <c r="C77" s="27">
        <v>0.84582100000000005</v>
      </c>
      <c r="D77" s="27">
        <v>0.866421</v>
      </c>
      <c r="E77" s="27">
        <v>0.85599700000000001</v>
      </c>
      <c r="F77" s="27">
        <v>3.8859999999999999E-2</v>
      </c>
      <c r="G77" s="27">
        <v>0.133579</v>
      </c>
    </row>
    <row r="78" spans="1:7">
      <c r="A78" s="3" t="s">
        <v>64</v>
      </c>
      <c r="B78" s="27">
        <v>0.94710000000000005</v>
      </c>
      <c r="C78" s="27">
        <v>0.86578200000000005</v>
      </c>
      <c r="D78" s="27">
        <v>0.866421</v>
      </c>
      <c r="E78" s="27">
        <v>0.86610100000000001</v>
      </c>
      <c r="F78" s="27">
        <v>3.3049000000000002E-2</v>
      </c>
      <c r="G78" s="27">
        <v>0.133579</v>
      </c>
    </row>
    <row r="79" spans="1:7">
      <c r="A79" s="3" t="s">
        <v>65</v>
      </c>
      <c r="B79" s="27">
        <v>0.958175</v>
      </c>
      <c r="C79" s="27">
        <v>0.917188</v>
      </c>
      <c r="D79" s="27">
        <v>0.866421</v>
      </c>
      <c r="E79" s="27">
        <v>0.89108200000000004</v>
      </c>
      <c r="F79" s="21">
        <v>1.7977E-2</v>
      </c>
      <c r="G79" s="21">
        <v>0.280443</v>
      </c>
    </row>
    <row r="80" spans="1:7">
      <c r="A80" s="3" t="s">
        <v>66</v>
      </c>
      <c r="B80" s="27">
        <v>0.95453200000000005</v>
      </c>
      <c r="C80" s="27">
        <v>0.905837</v>
      </c>
      <c r="D80" s="27">
        <v>0.85904100000000005</v>
      </c>
      <c r="E80" s="27">
        <v>0.88181799999999999</v>
      </c>
      <c r="F80" s="27">
        <v>2.1971999999999998E-2</v>
      </c>
      <c r="G80" s="27">
        <v>0.140959</v>
      </c>
    </row>
    <row r="81" spans="1:15">
      <c r="A81" s="3" t="s">
        <v>67</v>
      </c>
      <c r="B81" s="27">
        <v>0.95730099999999996</v>
      </c>
      <c r="C81" s="27">
        <v>0.91419700000000004</v>
      </c>
      <c r="D81" s="27">
        <v>0.86494499999999996</v>
      </c>
      <c r="E81" s="27">
        <v>0.88888900000000004</v>
      </c>
      <c r="F81" s="27">
        <v>1.9975E-2</v>
      </c>
      <c r="G81" s="27">
        <v>0.13505500000000001</v>
      </c>
    </row>
    <row r="82" spans="1:15">
      <c r="A82" s="3" t="s">
        <v>68</v>
      </c>
      <c r="B82" s="27">
        <v>0.96181899999999998</v>
      </c>
      <c r="C82" s="27">
        <v>0.91121099999999999</v>
      </c>
      <c r="D82" s="27">
        <v>0.89372700000000005</v>
      </c>
      <c r="E82" s="27">
        <v>0.90238499999999999</v>
      </c>
      <c r="F82" s="27">
        <v>2.1427000000000002E-2</v>
      </c>
      <c r="G82" s="27">
        <v>0.10627300000000001</v>
      </c>
    </row>
    <row r="83" spans="1:15">
      <c r="A83" s="3" t="s">
        <v>69</v>
      </c>
      <c r="B83" s="27">
        <v>0.95365800000000001</v>
      </c>
      <c r="C83" s="27">
        <v>0.89854000000000001</v>
      </c>
      <c r="D83" s="27">
        <v>0.86273100000000003</v>
      </c>
      <c r="E83" s="27">
        <v>0.88027100000000003</v>
      </c>
      <c r="F83" s="27">
        <v>2.3969000000000001E-2</v>
      </c>
      <c r="G83" s="27">
        <v>0.137269</v>
      </c>
    </row>
    <row r="84" spans="1:15">
      <c r="A84" s="22" t="s">
        <v>70</v>
      </c>
      <c r="B84" s="27">
        <v>0.95511500000000005</v>
      </c>
      <c r="C84" s="27">
        <v>0.92734700000000003</v>
      </c>
      <c r="D84" s="27">
        <v>0.83837600000000001</v>
      </c>
      <c r="E84" s="27">
        <v>0.88061999999999996</v>
      </c>
      <c r="F84" s="27">
        <v>1.6160999999999998E-2</v>
      </c>
      <c r="G84" s="27">
        <v>0.16162399999999999</v>
      </c>
    </row>
    <row r="85" spans="1:15">
      <c r="A85" s="3" t="s">
        <v>71</v>
      </c>
      <c r="B85" s="27">
        <v>0.96269300000000002</v>
      </c>
      <c r="C85" s="27">
        <v>0.91660299999999995</v>
      </c>
      <c r="D85" s="27">
        <v>0.89225100000000002</v>
      </c>
      <c r="E85" s="27">
        <v>0.90426300000000004</v>
      </c>
      <c r="F85" s="27">
        <v>1.9975E-2</v>
      </c>
      <c r="G85" s="27">
        <v>0.107749</v>
      </c>
    </row>
    <row r="86" spans="1:15">
      <c r="A86" s="3" t="s">
        <v>72</v>
      </c>
      <c r="B86" s="27">
        <v>0.96138199999999996</v>
      </c>
      <c r="C86" s="27">
        <v>0.91923100000000002</v>
      </c>
      <c r="D86" s="27">
        <v>0.88191900000000001</v>
      </c>
      <c r="E86" s="27">
        <v>0.90018799999999999</v>
      </c>
      <c r="F86" s="27">
        <v>1.9067000000000001E-2</v>
      </c>
      <c r="G86" s="27">
        <v>0.11808100000000001</v>
      </c>
    </row>
    <row r="87" spans="1:15">
      <c r="A87" s="3" t="s">
        <v>73</v>
      </c>
      <c r="B87" s="27">
        <v>0.95496899999999996</v>
      </c>
      <c r="C87" s="27">
        <v>0.90479900000000002</v>
      </c>
      <c r="D87" s="27">
        <v>0.86273100000000003</v>
      </c>
      <c r="E87" s="27">
        <v>0.88326400000000005</v>
      </c>
      <c r="F87" s="21">
        <v>1.7977E-2</v>
      </c>
      <c r="G87" s="21">
        <v>0.280443</v>
      </c>
    </row>
    <row r="88" spans="1:15">
      <c r="A88" s="3" t="s">
        <v>74</v>
      </c>
      <c r="B88" s="27">
        <v>0.958758</v>
      </c>
      <c r="C88" s="27">
        <v>0.90915999999999997</v>
      </c>
      <c r="D88" s="27">
        <v>0.87896700000000005</v>
      </c>
      <c r="E88" s="27">
        <v>0.89380899999999996</v>
      </c>
      <c r="F88" s="27">
        <v>2.1609E-2</v>
      </c>
      <c r="G88" s="27">
        <v>0.121033</v>
      </c>
    </row>
    <row r="89" spans="1:15">
      <c r="A89" s="3" t="s">
        <v>75</v>
      </c>
      <c r="B89" s="27">
        <v>0.96021599999999996</v>
      </c>
      <c r="C89" s="27">
        <v>0.92868499999999998</v>
      </c>
      <c r="D89" s="27">
        <v>0.86494499999999996</v>
      </c>
      <c r="E89" s="27">
        <v>0.89568199999999998</v>
      </c>
      <c r="F89" s="27">
        <v>1.6343E-2</v>
      </c>
      <c r="G89" s="27">
        <v>0.13505500000000001</v>
      </c>
    </row>
    <row r="90" spans="1:15">
      <c r="A90" s="3" t="s">
        <v>76</v>
      </c>
      <c r="B90" s="27">
        <v>0.96138199999999996</v>
      </c>
      <c r="C90" s="27">
        <v>0.93254000000000004</v>
      </c>
      <c r="D90" s="27">
        <v>0.86715900000000001</v>
      </c>
      <c r="E90" s="27">
        <v>0.89866199999999996</v>
      </c>
      <c r="F90" s="27">
        <v>1.5435000000000001E-2</v>
      </c>
      <c r="G90" s="27">
        <v>0.13284099999999999</v>
      </c>
    </row>
    <row r="91" spans="1:15">
      <c r="A91" s="3" t="s">
        <v>77</v>
      </c>
      <c r="B91" s="27">
        <v>0.958175</v>
      </c>
      <c r="C91" s="27">
        <v>0.91395300000000002</v>
      </c>
      <c r="D91" s="27">
        <v>0.87011099999999997</v>
      </c>
      <c r="E91" s="27">
        <v>0.89149299999999998</v>
      </c>
      <c r="F91" s="27">
        <v>2.0156E-2</v>
      </c>
      <c r="G91" s="27">
        <v>0.129889</v>
      </c>
    </row>
    <row r="92" spans="1:15">
      <c r="A92" s="22" t="s">
        <v>78</v>
      </c>
      <c r="B92" s="27">
        <v>0.965171</v>
      </c>
      <c r="C92" s="27">
        <v>0.91829099999999997</v>
      </c>
      <c r="D92" s="27">
        <v>0.90405899999999995</v>
      </c>
      <c r="E92" s="27">
        <v>0.91111900000000001</v>
      </c>
      <c r="F92" s="27">
        <v>1.9793000000000002E-2</v>
      </c>
      <c r="G92" s="27">
        <v>9.5940999999999999E-2</v>
      </c>
    </row>
    <row r="93" spans="1:15">
      <c r="A93" s="3" t="s">
        <v>79</v>
      </c>
      <c r="B93" s="27">
        <v>0.96021599999999996</v>
      </c>
      <c r="C93" s="27">
        <v>0.93349400000000005</v>
      </c>
      <c r="D93" s="27">
        <v>0.85977899999999996</v>
      </c>
      <c r="E93" s="27">
        <v>0.89512100000000006</v>
      </c>
      <c r="F93" s="27">
        <v>1.5072E-2</v>
      </c>
      <c r="G93" s="27">
        <v>0.14022100000000001</v>
      </c>
    </row>
    <row r="94" spans="1:15" s="12" customFormat="1">
      <c r="A94" s="3" t="s">
        <v>80</v>
      </c>
      <c r="B94" s="21">
        <v>0.96852199999999999</v>
      </c>
      <c r="C94" s="21">
        <v>0.93774000000000002</v>
      </c>
      <c r="D94" s="21">
        <v>0.90036899999999997</v>
      </c>
      <c r="E94" s="21">
        <v>0.91867500000000002</v>
      </c>
      <c r="F94" s="21">
        <v>1.4709E-2</v>
      </c>
      <c r="G94" s="21">
        <v>9.9630999999999997E-2</v>
      </c>
      <c r="I94" s="13"/>
      <c r="J94" s="13"/>
      <c r="K94" s="7"/>
      <c r="L94" s="14"/>
      <c r="M94" s="14"/>
      <c r="N94" s="14"/>
      <c r="O94" s="14"/>
    </row>
    <row r="95" spans="1:15">
      <c r="A95" s="3" t="s">
        <v>112</v>
      </c>
      <c r="B95" s="27">
        <v>0.96094400000000002</v>
      </c>
      <c r="C95" s="27">
        <v>0.91268000000000005</v>
      </c>
      <c r="D95" s="27">
        <v>0.88708500000000001</v>
      </c>
      <c r="E95" s="27">
        <v>0.89970099999999997</v>
      </c>
      <c r="F95" s="21">
        <v>1.7977E-2</v>
      </c>
      <c r="G95" s="21">
        <v>0.280443</v>
      </c>
    </row>
    <row r="96" spans="1:15">
      <c r="A96" s="3" t="s">
        <v>81</v>
      </c>
      <c r="B96" s="27">
        <v>0.962839</v>
      </c>
      <c r="C96" s="27">
        <v>0.91856899999999997</v>
      </c>
      <c r="D96" s="27">
        <v>0.89077499999999998</v>
      </c>
      <c r="E96" s="27">
        <v>0.90445900000000001</v>
      </c>
      <c r="F96" s="27">
        <v>1.9429999999999999E-2</v>
      </c>
      <c r="G96" s="27">
        <v>0.109225</v>
      </c>
    </row>
    <row r="97" spans="1:7">
      <c r="A97" s="3" t="s">
        <v>82</v>
      </c>
      <c r="B97" s="27">
        <v>0.962839</v>
      </c>
      <c r="C97" s="27">
        <v>0.92113299999999998</v>
      </c>
      <c r="D97" s="27">
        <v>0.88782300000000003</v>
      </c>
      <c r="E97" s="27">
        <v>0.90417099999999995</v>
      </c>
      <c r="F97" s="27">
        <v>1.8703000000000001E-2</v>
      </c>
      <c r="G97" s="27">
        <v>0.112177</v>
      </c>
    </row>
    <row r="98" spans="1:7">
      <c r="A98" s="3" t="s">
        <v>83</v>
      </c>
      <c r="B98" s="27">
        <v>0.96575299999999997</v>
      </c>
      <c r="C98" s="27">
        <v>0.92424200000000001</v>
      </c>
      <c r="D98" s="27">
        <v>0.90036899999999997</v>
      </c>
      <c r="E98" s="27">
        <v>0.91215000000000002</v>
      </c>
      <c r="F98" s="27">
        <v>1.8159000000000002E-2</v>
      </c>
      <c r="G98" s="27">
        <v>9.9630999999999997E-2</v>
      </c>
    </row>
    <row r="99" spans="1:7">
      <c r="A99" s="3" t="s">
        <v>84</v>
      </c>
      <c r="B99" s="27">
        <v>0.962839</v>
      </c>
      <c r="C99" s="27">
        <v>0.91044800000000004</v>
      </c>
      <c r="D99" s="27">
        <v>0.90036899999999997</v>
      </c>
      <c r="E99" s="27">
        <v>0.90537999999999996</v>
      </c>
      <c r="F99" s="27">
        <v>2.179E-2</v>
      </c>
      <c r="G99" s="27">
        <v>9.9630999999999997E-2</v>
      </c>
    </row>
    <row r="100" spans="1:7">
      <c r="A100" s="22" t="s">
        <v>85</v>
      </c>
      <c r="B100" s="27">
        <v>0.96954200000000001</v>
      </c>
      <c r="C100" s="27">
        <v>0.94626200000000005</v>
      </c>
      <c r="D100" s="27">
        <v>0.896679</v>
      </c>
      <c r="E100" s="27">
        <v>0.92080300000000004</v>
      </c>
      <c r="F100" s="27">
        <v>1.2529999999999999E-2</v>
      </c>
      <c r="G100" s="27">
        <v>0.103321</v>
      </c>
    </row>
    <row r="101" spans="1:7">
      <c r="A101" s="3" t="s">
        <v>86</v>
      </c>
      <c r="B101" s="27">
        <v>0.96895900000000001</v>
      </c>
      <c r="C101" s="27">
        <v>0.94263600000000003</v>
      </c>
      <c r="D101" s="27">
        <v>0.89741700000000002</v>
      </c>
      <c r="E101" s="27">
        <v>0.91947100000000004</v>
      </c>
      <c r="F101" s="27">
        <v>1.3436999999999999E-2</v>
      </c>
      <c r="G101" s="27">
        <v>0.10258299999999999</v>
      </c>
    </row>
    <row r="102" spans="1:7">
      <c r="A102" s="3" t="s">
        <v>87</v>
      </c>
      <c r="B102" s="27">
        <v>0.96706499999999995</v>
      </c>
      <c r="C102" s="27">
        <v>0.93930000000000002</v>
      </c>
      <c r="D102" s="27">
        <v>0.89077499999999998</v>
      </c>
      <c r="E102" s="27">
        <v>0.91439400000000004</v>
      </c>
      <c r="F102" s="27">
        <v>1.4164E-2</v>
      </c>
      <c r="G102" s="27">
        <v>0.109225</v>
      </c>
    </row>
    <row r="103" spans="1:7">
      <c r="A103" s="3" t="s">
        <v>88</v>
      </c>
      <c r="B103" s="27">
        <v>0.96109</v>
      </c>
      <c r="C103" s="27">
        <v>0.90657699999999997</v>
      </c>
      <c r="D103" s="27">
        <v>0.89520299999999997</v>
      </c>
      <c r="E103" s="27">
        <v>0.90085400000000004</v>
      </c>
      <c r="F103" s="21">
        <v>1.7977E-2</v>
      </c>
      <c r="G103" s="21">
        <v>0.280443</v>
      </c>
    </row>
    <row r="104" spans="1:7">
      <c r="A104" s="3" t="s">
        <v>89</v>
      </c>
      <c r="B104" s="27">
        <v>0.96444200000000002</v>
      </c>
      <c r="C104" s="27">
        <v>0.92179199999999994</v>
      </c>
      <c r="D104" s="27">
        <v>0.89594099999999999</v>
      </c>
      <c r="E104" s="27">
        <v>0.90868300000000002</v>
      </c>
      <c r="F104" s="27">
        <v>1.8703000000000001E-2</v>
      </c>
      <c r="G104" s="27">
        <v>0.104059</v>
      </c>
    </row>
    <row r="105" spans="1:7">
      <c r="A105" s="3" t="s">
        <v>90</v>
      </c>
      <c r="B105" s="27">
        <v>0.96560800000000002</v>
      </c>
      <c r="C105" s="27">
        <v>0.92547500000000005</v>
      </c>
      <c r="D105" s="27">
        <v>0.89815500000000004</v>
      </c>
      <c r="E105" s="27">
        <v>0.91161000000000003</v>
      </c>
      <c r="F105" s="27">
        <v>1.7795999999999999E-2</v>
      </c>
      <c r="G105" s="27">
        <v>0.101845</v>
      </c>
    </row>
    <row r="106" spans="1:7">
      <c r="A106" s="3" t="s">
        <v>91</v>
      </c>
      <c r="B106" s="27">
        <v>0.96531599999999995</v>
      </c>
      <c r="C106" s="27">
        <v>0.92214700000000005</v>
      </c>
      <c r="D106" s="27">
        <v>0.90036899999999997</v>
      </c>
      <c r="E106" s="27">
        <v>0.91112800000000005</v>
      </c>
      <c r="F106" s="27">
        <v>1.8703000000000001E-2</v>
      </c>
      <c r="G106" s="27">
        <v>9.9630999999999997E-2</v>
      </c>
    </row>
    <row r="107" spans="1:7">
      <c r="A107" s="3" t="s">
        <v>92</v>
      </c>
      <c r="B107" s="27">
        <v>0.96079899999999996</v>
      </c>
      <c r="C107" s="27">
        <v>0.913242</v>
      </c>
      <c r="D107" s="27">
        <v>0.88560899999999998</v>
      </c>
      <c r="E107" s="27">
        <v>0.89921300000000004</v>
      </c>
      <c r="F107" s="27">
        <v>2.0701000000000001E-2</v>
      </c>
      <c r="G107" s="27">
        <v>0.11439100000000001</v>
      </c>
    </row>
    <row r="108" spans="1:7">
      <c r="A108" s="22" t="s">
        <v>93</v>
      </c>
      <c r="B108" s="27">
        <v>0.96356699999999995</v>
      </c>
      <c r="C108" s="27">
        <v>0.91761099999999995</v>
      </c>
      <c r="D108" s="27">
        <v>0.89594099999999999</v>
      </c>
      <c r="E108" s="27">
        <v>0.90664699999999998</v>
      </c>
      <c r="F108" s="27">
        <v>1.9793000000000002E-2</v>
      </c>
      <c r="G108" s="27">
        <v>0.104059</v>
      </c>
    </row>
    <row r="109" spans="1:7">
      <c r="A109" s="3" t="s">
        <v>94</v>
      </c>
      <c r="B109" s="27">
        <v>0.96837700000000004</v>
      </c>
      <c r="C109" s="27">
        <v>0.93368899999999999</v>
      </c>
      <c r="D109" s="27">
        <v>0.90405899999999995</v>
      </c>
      <c r="E109" s="27">
        <v>0.91863499999999998</v>
      </c>
      <c r="F109" s="27">
        <v>1.5798E-2</v>
      </c>
      <c r="G109" s="27">
        <v>9.5940999999999999E-2</v>
      </c>
    </row>
    <row r="110" spans="1:7">
      <c r="A110" s="3" t="s">
        <v>95</v>
      </c>
      <c r="B110" s="27">
        <v>0.97056299999999995</v>
      </c>
      <c r="C110" s="27">
        <v>0.94863799999999998</v>
      </c>
      <c r="D110" s="27">
        <v>0.89963099999999996</v>
      </c>
      <c r="E110" s="27">
        <v>0.923485</v>
      </c>
      <c r="F110" s="27">
        <v>1.1985000000000001E-2</v>
      </c>
      <c r="G110" s="27">
        <v>0.100369</v>
      </c>
    </row>
  </sheetData>
  <sortState xmlns:xlrd2="http://schemas.microsoft.com/office/spreadsheetml/2017/richdata2" ref="A3:G110">
    <sortCondition ref="G3:G110"/>
    <sortCondition ref="F3:F110"/>
    <sortCondition descending="1" ref="E3:E110"/>
  </sortState>
  <mergeCells count="6">
    <mergeCell ref="I33:O33"/>
    <mergeCell ref="A1:G1"/>
    <mergeCell ref="I1:O1"/>
    <mergeCell ref="I13:O13"/>
    <mergeCell ref="I21:O21"/>
    <mergeCell ref="I27:O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BCA1-F777-CA49-B593-ACDF6B33041F}">
  <dimension ref="A1"/>
  <sheetViews>
    <sheetView topLeftCell="H1" workbookViewId="0">
      <selection activeCell="Q26" sqref="Q26"/>
    </sheetView>
  </sheetViews>
  <sheetFormatPr defaultColWidth="11.4257812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BB03-038F-3340-A8E3-D2EDF7F69A01}">
  <dimension ref="A1:D10"/>
  <sheetViews>
    <sheetView workbookViewId="0">
      <selection activeCell="D23" sqref="D23"/>
    </sheetView>
  </sheetViews>
  <sheetFormatPr defaultColWidth="11.42578125" defaultRowHeight="15"/>
  <cols>
    <col min="1" max="1" width="30.28515625" bestFit="1" customWidth="1"/>
    <col min="3" max="4" width="14.85546875" bestFit="1" customWidth="1"/>
  </cols>
  <sheetData>
    <row r="1" spans="1:4">
      <c r="A1" s="1" t="s">
        <v>1</v>
      </c>
      <c r="B1" s="1" t="s">
        <v>138</v>
      </c>
      <c r="C1" s="1" t="s">
        <v>139</v>
      </c>
      <c r="D1" s="1" t="s">
        <v>140</v>
      </c>
    </row>
    <row r="2" spans="1:4">
      <c r="A2" s="18" t="s">
        <v>123</v>
      </c>
      <c r="B2" s="5">
        <v>0.95737499999999998</v>
      </c>
      <c r="C2" s="5">
        <v>4.9030000000000002E-3</v>
      </c>
      <c r="D2" s="5">
        <v>6.3468999999999998E-2</v>
      </c>
    </row>
    <row r="3" spans="1:4">
      <c r="A3" s="19" t="s">
        <v>122</v>
      </c>
      <c r="B3" s="5">
        <v>0.95288399999999995</v>
      </c>
      <c r="C3" s="5">
        <v>6.1739999999999998E-3</v>
      </c>
      <c r="D3" s="5">
        <v>6.7158999999999996E-2</v>
      </c>
    </row>
    <row r="4" spans="1:4">
      <c r="A4" s="19" t="s">
        <v>17</v>
      </c>
      <c r="B4" s="9">
        <v>0.95320800000000006</v>
      </c>
      <c r="C4" s="9">
        <v>5.8110000000000002E-3</v>
      </c>
      <c r="D4" s="9">
        <v>6.7896999999999999E-2</v>
      </c>
    </row>
    <row r="5" spans="1:4">
      <c r="A5" s="19" t="s">
        <v>121</v>
      </c>
      <c r="B5" s="5">
        <v>0.95248900000000003</v>
      </c>
      <c r="C5" s="5">
        <v>6.1739999999999998E-3</v>
      </c>
      <c r="D5" s="5">
        <v>6.7896999999999999E-2</v>
      </c>
    </row>
    <row r="6" spans="1:4">
      <c r="A6" s="19" t="s">
        <v>48</v>
      </c>
      <c r="B6" s="8">
        <v>0.951735</v>
      </c>
      <c r="C6" s="8">
        <v>6.3559999999999997E-3</v>
      </c>
      <c r="D6" s="8">
        <v>6.8635000000000002E-2</v>
      </c>
    </row>
    <row r="7" spans="1:4">
      <c r="A7" s="19" t="s">
        <v>11</v>
      </c>
      <c r="B7" s="5">
        <v>0.95130199999999998</v>
      </c>
      <c r="C7" s="5">
        <v>6.1739999999999998E-3</v>
      </c>
      <c r="D7" s="5">
        <v>7.0111000000000007E-2</v>
      </c>
    </row>
    <row r="8" spans="1:4">
      <c r="A8" s="19" t="s">
        <v>13</v>
      </c>
      <c r="B8" s="5">
        <v>0.95119200000000004</v>
      </c>
      <c r="C8" s="5">
        <v>5.6290000000000003E-3</v>
      </c>
      <c r="D8" s="5">
        <v>7.2325E-2</v>
      </c>
    </row>
    <row r="9" spans="1:4">
      <c r="A9" s="19" t="s">
        <v>115</v>
      </c>
      <c r="B9" s="9">
        <v>0.94546799999999998</v>
      </c>
      <c r="C9" s="9">
        <v>8.5349999999999992E-3</v>
      </c>
      <c r="D9" s="9">
        <v>7.2325E-2</v>
      </c>
    </row>
    <row r="10" spans="1:4">
      <c r="A10" s="19" t="s">
        <v>18</v>
      </c>
      <c r="B10" s="9">
        <v>0.95075799999999999</v>
      </c>
      <c r="C10" s="9">
        <v>5.4479999999999997E-3</v>
      </c>
      <c r="D10" s="9">
        <v>7.3801000000000005E-2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A698-B967-6A42-B78B-349549817F10}">
  <dimension ref="A1:C6"/>
  <sheetViews>
    <sheetView workbookViewId="0">
      <selection activeCell="A9" sqref="A9"/>
    </sheetView>
  </sheetViews>
  <sheetFormatPr defaultColWidth="11.42578125" defaultRowHeight="15"/>
  <sheetData>
    <row r="1" spans="1:3">
      <c r="A1" t="s">
        <v>135</v>
      </c>
      <c r="B1" t="s">
        <v>136</v>
      </c>
      <c r="C1" t="s">
        <v>137</v>
      </c>
    </row>
    <row r="2" spans="1:3">
      <c r="A2" t="s">
        <v>130</v>
      </c>
      <c r="B2" s="8">
        <v>0.80622700000000003</v>
      </c>
      <c r="C2" s="8">
        <v>0.80361499999999997</v>
      </c>
    </row>
    <row r="3" spans="1:3">
      <c r="A3" t="s">
        <v>131</v>
      </c>
      <c r="B3" s="5">
        <v>0.95625899999999997</v>
      </c>
      <c r="C3" s="9">
        <v>0.95320800000000006</v>
      </c>
    </row>
    <row r="4" spans="1:3">
      <c r="A4" t="s">
        <v>133</v>
      </c>
      <c r="B4" s="8">
        <v>0.89797400000000005</v>
      </c>
      <c r="C4" s="8">
        <v>0.90279299999999996</v>
      </c>
    </row>
    <row r="5" spans="1:3">
      <c r="A5" t="s">
        <v>134</v>
      </c>
      <c r="B5" s="8">
        <v>0.90426300000000004</v>
      </c>
      <c r="C5" s="8">
        <v>0.91867500000000002</v>
      </c>
    </row>
    <row r="6" spans="1:3">
      <c r="A6" t="s">
        <v>132</v>
      </c>
      <c r="B6" s="8">
        <v>0.92080300000000004</v>
      </c>
      <c r="C6" s="8">
        <v>0.923485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ECF0-7860-4786-BAE4-064ED7CFE324}">
  <dimension ref="A1:AA36"/>
  <sheetViews>
    <sheetView workbookViewId="0">
      <selection activeCell="I10" sqref="I10"/>
    </sheetView>
  </sheetViews>
  <sheetFormatPr defaultColWidth="8.85546875" defaultRowHeight="15"/>
  <sheetData>
    <row r="1" spans="1:27">
      <c r="A1">
        <v>6</v>
      </c>
      <c r="B1">
        <v>12</v>
      </c>
      <c r="C1">
        <v>24</v>
      </c>
      <c r="D1">
        <v>36</v>
      </c>
      <c r="E1">
        <v>48</v>
      </c>
      <c r="F1">
        <v>60</v>
      </c>
      <c r="L1">
        <v>6</v>
      </c>
      <c r="M1">
        <v>12</v>
      </c>
      <c r="N1">
        <v>24</v>
      </c>
      <c r="O1">
        <v>36</v>
      </c>
      <c r="P1">
        <v>48</v>
      </c>
      <c r="Q1">
        <v>60</v>
      </c>
      <c r="V1">
        <v>6</v>
      </c>
      <c r="W1">
        <v>12</v>
      </c>
      <c r="X1">
        <v>24</v>
      </c>
      <c r="Y1">
        <v>36</v>
      </c>
      <c r="Z1">
        <v>48</v>
      </c>
      <c r="AA1">
        <v>60</v>
      </c>
    </row>
    <row r="2" spans="1:27">
      <c r="A2" s="8">
        <v>0.280443</v>
      </c>
      <c r="B2" s="8">
        <v>0.280443</v>
      </c>
      <c r="C2" s="8">
        <v>0.28118100000000001</v>
      </c>
      <c r="D2" s="8">
        <v>0.280443</v>
      </c>
      <c r="E2" s="8">
        <v>0.28339500000000001</v>
      </c>
      <c r="F2" s="8">
        <v>0.28191899999999998</v>
      </c>
      <c r="L2" s="8">
        <v>1.7977E-2</v>
      </c>
      <c r="M2" s="8">
        <v>1.8522E-2</v>
      </c>
      <c r="N2" s="8">
        <v>1.8339999999999999E-2</v>
      </c>
      <c r="O2" s="8">
        <v>1.8703000000000001E-2</v>
      </c>
      <c r="P2" s="8">
        <v>1.8159000000000002E-2</v>
      </c>
      <c r="Q2" s="8">
        <v>1.8522E-2</v>
      </c>
      <c r="V2" s="8">
        <v>0.80279999999999996</v>
      </c>
      <c r="W2" s="8">
        <v>0.80622700000000003</v>
      </c>
      <c r="X2" s="8">
        <v>0.80164599999999997</v>
      </c>
      <c r="Y2" s="8">
        <v>0.80147999999999997</v>
      </c>
      <c r="Z2" s="8">
        <v>0.80049499999999996</v>
      </c>
      <c r="AA2" s="8">
        <v>0.80082299999999995</v>
      </c>
    </row>
    <row r="3" spans="1:27">
      <c r="A3" s="8">
        <v>0.27749099999999999</v>
      </c>
      <c r="B3" s="8">
        <v>0.28118100000000001</v>
      </c>
      <c r="C3" s="8">
        <v>0.28265699999999999</v>
      </c>
      <c r="D3" s="8">
        <v>0.28339500000000001</v>
      </c>
      <c r="E3" s="8">
        <v>0.278229</v>
      </c>
      <c r="F3" s="8">
        <v>0.28413300000000002</v>
      </c>
      <c r="L3" s="8">
        <v>1.8703000000000001E-2</v>
      </c>
      <c r="M3" s="8">
        <v>1.8522E-2</v>
      </c>
      <c r="N3" s="8">
        <v>1.8159000000000002E-2</v>
      </c>
      <c r="O3" s="8">
        <v>1.8339999999999999E-2</v>
      </c>
      <c r="P3" s="8">
        <v>1.8339999999999999E-2</v>
      </c>
      <c r="Q3" s="8">
        <v>1.8703000000000001E-2</v>
      </c>
      <c r="V3" s="8">
        <v>0.80344700000000002</v>
      </c>
      <c r="W3" s="8">
        <v>0.80131600000000003</v>
      </c>
      <c r="X3" s="8">
        <v>0.80098899999999995</v>
      </c>
      <c r="Y3" s="8">
        <v>0.80016500000000002</v>
      </c>
      <c r="Z3" s="8">
        <v>0.80361499999999997</v>
      </c>
      <c r="AA3" s="8">
        <v>0.79901200000000006</v>
      </c>
    </row>
    <row r="4" spans="1:27">
      <c r="A4" s="9">
        <v>0.109225</v>
      </c>
      <c r="B4" s="5">
        <v>9.9630999999999997E-2</v>
      </c>
      <c r="C4" s="5">
        <v>7.6014999999999999E-2</v>
      </c>
      <c r="D4" s="5">
        <v>8.5609000000000005E-2</v>
      </c>
      <c r="E4" s="5">
        <v>7.0111000000000007E-2</v>
      </c>
      <c r="F4" s="5">
        <v>8.0443000000000001E-2</v>
      </c>
      <c r="L4" s="9">
        <v>8.3529999999999993E-3</v>
      </c>
      <c r="M4" s="5">
        <v>5.6290000000000003E-3</v>
      </c>
      <c r="N4" s="5">
        <v>5.8110000000000002E-3</v>
      </c>
      <c r="O4" s="5">
        <v>6.1739999999999998E-3</v>
      </c>
      <c r="P4" s="5">
        <v>6.1739999999999998E-3</v>
      </c>
      <c r="Q4" s="5">
        <v>5.9919999999999999E-3</v>
      </c>
      <c r="V4" s="9">
        <v>0.92561300000000002</v>
      </c>
      <c r="W4" s="5">
        <v>0.93630100000000005</v>
      </c>
      <c r="X4" s="5">
        <v>0.94884400000000002</v>
      </c>
      <c r="Y4" s="5">
        <v>0.94292200000000004</v>
      </c>
      <c r="Z4" s="5">
        <v>0.95130199999999998</v>
      </c>
      <c r="AA4" s="5">
        <v>0.94608999999999999</v>
      </c>
    </row>
    <row r="5" spans="1:27">
      <c r="A5" s="5">
        <v>9.2989000000000002E-2</v>
      </c>
      <c r="B5" s="5">
        <v>7.8229000000000007E-2</v>
      </c>
      <c r="C5" s="9">
        <v>7.6753000000000002E-2</v>
      </c>
      <c r="D5" s="9">
        <v>6.7896999999999999E-2</v>
      </c>
      <c r="E5" s="9">
        <v>7.8229000000000007E-2</v>
      </c>
      <c r="F5" s="9">
        <v>7.5276999999999997E-2</v>
      </c>
      <c r="L5" s="5">
        <v>3.813E-3</v>
      </c>
      <c r="M5" s="5">
        <v>7.9900000000000006E-3</v>
      </c>
      <c r="N5" s="9">
        <v>5.6290000000000003E-3</v>
      </c>
      <c r="O5" s="9">
        <v>5.8110000000000002E-3</v>
      </c>
      <c r="P5" s="9">
        <v>5.084E-3</v>
      </c>
      <c r="Q5" s="9">
        <v>5.084E-3</v>
      </c>
      <c r="V5" s="5">
        <v>0.94357000000000002</v>
      </c>
      <c r="W5" s="5">
        <v>0.943353</v>
      </c>
      <c r="X5" s="9">
        <v>0.94880500000000001</v>
      </c>
      <c r="Y5" s="9">
        <v>0.95320800000000006</v>
      </c>
      <c r="Z5" s="9">
        <v>0.94908800000000004</v>
      </c>
      <c r="AA5" s="9">
        <v>0.95068299999999994</v>
      </c>
    </row>
    <row r="6" spans="1:27">
      <c r="A6" s="8">
        <v>0.123247</v>
      </c>
      <c r="B6" s="8">
        <v>0.123247</v>
      </c>
      <c r="C6" s="8">
        <v>0.124723</v>
      </c>
      <c r="D6" s="8">
        <v>0.12767500000000001</v>
      </c>
      <c r="E6" s="8">
        <v>0.12693699999999999</v>
      </c>
      <c r="F6" s="8">
        <v>0.14317299999999999</v>
      </c>
      <c r="L6" s="8">
        <v>2.1971999999999998E-2</v>
      </c>
      <c r="M6" s="8">
        <v>2.1246000000000001E-2</v>
      </c>
      <c r="N6" s="8">
        <v>3.0143E-2</v>
      </c>
      <c r="O6" s="8">
        <v>2.3243E-2</v>
      </c>
      <c r="P6" s="8">
        <v>2.5241E-2</v>
      </c>
      <c r="Q6" s="8">
        <v>3.1050999999999999E-2</v>
      </c>
      <c r="V6" s="8">
        <v>0.89189200000000002</v>
      </c>
      <c r="W6" s="8">
        <v>0.89779100000000001</v>
      </c>
      <c r="X6" s="8">
        <v>0.876247</v>
      </c>
      <c r="Y6" s="8">
        <v>0.88705400000000001</v>
      </c>
      <c r="Z6" s="8">
        <v>0.88382499999999997</v>
      </c>
      <c r="AA6" s="8">
        <v>0.86416099999999996</v>
      </c>
    </row>
    <row r="7" spans="1:27">
      <c r="A7" s="8">
        <v>0.111439</v>
      </c>
      <c r="B7" s="8">
        <v>0.111439</v>
      </c>
      <c r="C7" s="8">
        <v>0.101107</v>
      </c>
      <c r="D7" s="8">
        <v>0.115867</v>
      </c>
      <c r="E7" s="8">
        <v>0.133579</v>
      </c>
      <c r="F7" s="8">
        <v>0.133579</v>
      </c>
      <c r="L7" s="8">
        <v>3.3230000000000003E-2</v>
      </c>
      <c r="M7" s="8">
        <v>3.0506999999999999E-2</v>
      </c>
      <c r="N7" s="8">
        <v>3.1595999999999999E-2</v>
      </c>
      <c r="O7" s="8">
        <v>3.1595999999999999E-2</v>
      </c>
      <c r="P7" s="8">
        <v>3.8859999999999999E-2</v>
      </c>
      <c r="Q7" s="8">
        <v>3.3049000000000002E-2</v>
      </c>
      <c r="V7" s="8">
        <v>0.87819100000000005</v>
      </c>
      <c r="W7" s="8">
        <v>0.88302199999999997</v>
      </c>
      <c r="X7" s="8">
        <v>0.88678599999999996</v>
      </c>
      <c r="Y7" s="8">
        <v>0.87862099999999999</v>
      </c>
      <c r="Z7" s="8">
        <v>0.85599700000000001</v>
      </c>
      <c r="AA7" s="8">
        <v>0.86610100000000001</v>
      </c>
    </row>
    <row r="8" spans="1:27">
      <c r="A8" s="8">
        <v>0.133579</v>
      </c>
      <c r="B8" s="8">
        <v>0.133579</v>
      </c>
      <c r="C8" s="8">
        <v>0.13505500000000001</v>
      </c>
      <c r="D8" s="8">
        <v>0.10627300000000001</v>
      </c>
      <c r="E8" s="8">
        <v>0.107749</v>
      </c>
      <c r="F8" s="8">
        <v>0.11808100000000001</v>
      </c>
      <c r="L8" s="8">
        <v>1.9248000000000001E-2</v>
      </c>
      <c r="M8" s="8">
        <v>2.1971999999999998E-2</v>
      </c>
      <c r="N8" s="8">
        <v>1.9975E-2</v>
      </c>
      <c r="O8" s="8">
        <v>2.1427000000000002E-2</v>
      </c>
      <c r="P8" s="8">
        <v>1.9975E-2</v>
      </c>
      <c r="Q8" s="8">
        <v>1.9067000000000001E-2</v>
      </c>
      <c r="V8" s="8">
        <v>0.89108200000000004</v>
      </c>
      <c r="W8" s="8">
        <v>0.88181799999999999</v>
      </c>
      <c r="X8" s="8">
        <v>0.88888900000000004</v>
      </c>
      <c r="Y8" s="8">
        <v>0.90238499999999999</v>
      </c>
      <c r="Z8" s="8">
        <v>0.90426300000000004</v>
      </c>
      <c r="AA8" s="8">
        <v>0.90018799999999999</v>
      </c>
    </row>
    <row r="9" spans="1:27">
      <c r="A9" s="8">
        <v>0.137269</v>
      </c>
      <c r="B9" s="8">
        <v>0.137269</v>
      </c>
      <c r="C9" s="8">
        <v>0.13505500000000001</v>
      </c>
      <c r="D9" s="8">
        <v>0.13284099999999999</v>
      </c>
      <c r="E9" s="8">
        <v>0.14022100000000001</v>
      </c>
      <c r="F9" s="8">
        <v>9.9630999999999997E-2</v>
      </c>
      <c r="L9" s="8">
        <v>2.2335000000000001E-2</v>
      </c>
      <c r="M9" s="8">
        <v>2.1609E-2</v>
      </c>
      <c r="N9" s="8">
        <v>1.6343E-2</v>
      </c>
      <c r="O9" s="8">
        <v>1.5435000000000001E-2</v>
      </c>
      <c r="P9" s="8">
        <v>1.5072E-2</v>
      </c>
      <c r="Q9" s="8">
        <v>1.4709E-2</v>
      </c>
      <c r="V9" s="8">
        <v>0.88326400000000005</v>
      </c>
      <c r="W9" s="8">
        <v>0.89380899999999996</v>
      </c>
      <c r="X9" s="8">
        <v>0.89568199999999998</v>
      </c>
      <c r="Y9" s="8">
        <v>0.89866199999999996</v>
      </c>
      <c r="Z9" s="8">
        <v>0.89512100000000006</v>
      </c>
      <c r="AA9" s="8">
        <v>0.91867500000000002</v>
      </c>
    </row>
    <row r="10" spans="1:27">
      <c r="A10" s="8">
        <v>0.112915</v>
      </c>
      <c r="B10" s="8">
        <v>0.112915</v>
      </c>
      <c r="C10" s="8">
        <v>0.112177</v>
      </c>
      <c r="D10" s="8">
        <v>9.9630999999999997E-2</v>
      </c>
      <c r="E10" s="8">
        <v>0.10258299999999999</v>
      </c>
      <c r="F10" s="8">
        <v>0.109225</v>
      </c>
      <c r="L10" s="8">
        <v>2.0882999999999999E-2</v>
      </c>
      <c r="M10" s="8">
        <v>1.9429999999999999E-2</v>
      </c>
      <c r="N10" s="8">
        <v>1.8703000000000001E-2</v>
      </c>
      <c r="O10" s="8">
        <v>1.8159000000000002E-2</v>
      </c>
      <c r="P10" s="8">
        <v>1.3436999999999999E-2</v>
      </c>
      <c r="Q10" s="8">
        <v>1.4164E-2</v>
      </c>
      <c r="V10" s="8">
        <v>0.89970099999999997</v>
      </c>
      <c r="W10" s="8">
        <v>0.90445900000000001</v>
      </c>
      <c r="X10" s="8">
        <v>0.90417099999999995</v>
      </c>
      <c r="Y10" s="8">
        <v>0.91215000000000002</v>
      </c>
      <c r="Z10" s="8">
        <v>0.91947100000000004</v>
      </c>
      <c r="AA10" s="8">
        <v>0.91439400000000004</v>
      </c>
    </row>
    <row r="11" spans="1:27">
      <c r="A11" s="8">
        <v>0.104797</v>
      </c>
      <c r="B11" s="8">
        <v>0.104797</v>
      </c>
      <c r="C11" s="8">
        <v>0.101845</v>
      </c>
      <c r="D11" s="8">
        <v>9.9630999999999997E-2</v>
      </c>
      <c r="E11" s="8">
        <v>9.5940999999999999E-2</v>
      </c>
      <c r="F11" s="8">
        <v>0.100369</v>
      </c>
      <c r="L11" s="8">
        <v>2.2697999999999999E-2</v>
      </c>
      <c r="M11" s="8">
        <v>1.8703000000000001E-2</v>
      </c>
      <c r="N11" s="8">
        <v>1.7795999999999999E-2</v>
      </c>
      <c r="O11" s="8">
        <v>1.8703000000000001E-2</v>
      </c>
      <c r="P11" s="8">
        <v>1.5798E-2</v>
      </c>
      <c r="Q11" s="8">
        <v>1.1985000000000001E-2</v>
      </c>
      <c r="V11" s="8">
        <v>0.90085400000000004</v>
      </c>
      <c r="W11" s="8">
        <v>0.90868300000000002</v>
      </c>
      <c r="X11" s="8">
        <v>0.91161000000000003</v>
      </c>
      <c r="Y11" s="8">
        <v>0.91112800000000005</v>
      </c>
      <c r="Z11" s="8">
        <v>0.91863499999999998</v>
      </c>
      <c r="AA11" s="8">
        <v>0.923485</v>
      </c>
    </row>
    <row r="16" spans="1:27">
      <c r="A16">
        <v>6</v>
      </c>
      <c r="B16">
        <f>AVERAGE($A$2:$A$11)</f>
        <v>0.14833940000000001</v>
      </c>
      <c r="L16">
        <v>6</v>
      </c>
      <c r="M16">
        <f>AVERAGE(L2:L11)</f>
        <v>1.8921199999999999E-2</v>
      </c>
      <c r="V16">
        <v>6</v>
      </c>
      <c r="W16">
        <f>AVERAGE(V2:V11)</f>
        <v>0.88204140000000009</v>
      </c>
    </row>
    <row r="17" spans="1:23">
      <c r="A17">
        <v>12</v>
      </c>
      <c r="B17">
        <f>AVERAGE($B$2:$B$11)</f>
        <v>0.14627300000000004</v>
      </c>
      <c r="L17">
        <v>12</v>
      </c>
      <c r="M17">
        <f>AVERAGE(M2:M11)</f>
        <v>1.8412999999999999E-2</v>
      </c>
      <c r="V17">
        <v>12</v>
      </c>
      <c r="W17">
        <f>AVERAGE(W2:W11)</f>
        <v>0.88567790000000013</v>
      </c>
    </row>
    <row r="18" spans="1:23">
      <c r="A18">
        <v>24</v>
      </c>
      <c r="B18">
        <f>AVERAGE($C$2:$C$11)</f>
        <v>0.14265679999999997</v>
      </c>
      <c r="L18">
        <v>24</v>
      </c>
      <c r="M18">
        <f>AVERAGE(N2:N11)</f>
        <v>1.8249499999999998E-2</v>
      </c>
      <c r="V18">
        <v>24</v>
      </c>
      <c r="W18">
        <f>AVERAGE(X2:X11)</f>
        <v>0.88636689999999996</v>
      </c>
    </row>
    <row r="19" spans="1:23">
      <c r="A19">
        <v>36</v>
      </c>
      <c r="B19">
        <f>AVERAGE($D$2:$D$11)</f>
        <v>0.13992620000000003</v>
      </c>
      <c r="L19">
        <v>36</v>
      </c>
      <c r="M19">
        <f>AVERAGE(O2:O11)</f>
        <v>1.7759100000000003E-2</v>
      </c>
      <c r="V19">
        <v>36</v>
      </c>
      <c r="W19">
        <f>AVERAGE(Y2:Y11)</f>
        <v>0.8887775</v>
      </c>
    </row>
    <row r="20" spans="1:23">
      <c r="A20">
        <v>48</v>
      </c>
      <c r="B20">
        <f>AVERAGE($E$2:$E$11)</f>
        <v>0.14169740000000003</v>
      </c>
      <c r="L20">
        <v>48</v>
      </c>
      <c r="M20">
        <f>AVERAGE(P2:P11)</f>
        <v>1.7614000000000001E-2</v>
      </c>
      <c r="V20">
        <v>48</v>
      </c>
      <c r="W20">
        <f>AVERAGE(Z2:Z11)</f>
        <v>0.8881812</v>
      </c>
    </row>
    <row r="21" spans="1:23">
      <c r="A21">
        <v>60</v>
      </c>
      <c r="B21">
        <f>AVERAGE($F$2:$F$11)</f>
        <v>0.14258299999999999</v>
      </c>
      <c r="L21">
        <v>60</v>
      </c>
      <c r="M21">
        <f>AVERAGE(Q2:Q11)</f>
        <v>1.7232600000000001E-2</v>
      </c>
      <c r="V21">
        <v>60</v>
      </c>
      <c r="W21">
        <f>AVERAGE(AA2:AA11)</f>
        <v>0.88836119999999996</v>
      </c>
    </row>
    <row r="29" spans="1:23">
      <c r="A29" t="s">
        <v>128</v>
      </c>
      <c r="B29" t="s">
        <v>127</v>
      </c>
    </row>
    <row r="30" spans="1:23">
      <c r="A30">
        <v>40</v>
      </c>
      <c r="B30" s="15">
        <v>0.92767999999999995</v>
      </c>
    </row>
    <row r="31" spans="1:23">
      <c r="A31">
        <v>44</v>
      </c>
      <c r="B31" s="16">
        <v>0.92620000000000002</v>
      </c>
    </row>
    <row r="32" spans="1:23">
      <c r="A32">
        <v>46</v>
      </c>
      <c r="B32" s="16">
        <v>0.93284</v>
      </c>
    </row>
    <row r="33" spans="1:2">
      <c r="A33">
        <v>47</v>
      </c>
      <c r="B33" s="16">
        <v>0.93579000000000001</v>
      </c>
    </row>
    <row r="34" spans="1:2">
      <c r="A34">
        <v>48</v>
      </c>
      <c r="B34" s="16">
        <v>0.92988999999999999</v>
      </c>
    </row>
    <row r="35" spans="1:2">
      <c r="A35">
        <v>49</v>
      </c>
      <c r="B35" s="16">
        <v>0.92251000000000005</v>
      </c>
    </row>
    <row r="36" spans="1:2">
      <c r="A36">
        <v>50</v>
      </c>
      <c r="B36" s="16">
        <v>0.93210000000000004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99E-192D-ED44-B278-D253FC093325}">
  <dimension ref="A1:F14"/>
  <sheetViews>
    <sheetView workbookViewId="0">
      <selection activeCell="E20" sqref="E20"/>
    </sheetView>
  </sheetViews>
  <sheetFormatPr defaultColWidth="11.42578125" defaultRowHeight="15"/>
  <sheetData>
    <row r="1" spans="1:6">
      <c r="B1">
        <v>12</v>
      </c>
      <c r="C1">
        <v>24</v>
      </c>
      <c r="D1">
        <v>36</v>
      </c>
      <c r="E1">
        <v>48</v>
      </c>
      <c r="F1">
        <v>60</v>
      </c>
    </row>
    <row r="2" spans="1:6">
      <c r="A2" t="s">
        <v>125</v>
      </c>
      <c r="B2" s="9">
        <v>0.11439100000000001</v>
      </c>
      <c r="C2" s="9">
        <v>0.11439100000000001</v>
      </c>
      <c r="D2" s="9">
        <v>7.6753000000000002E-2</v>
      </c>
      <c r="E2" s="9">
        <v>8.0443000000000001E-2</v>
      </c>
      <c r="F2" s="9">
        <v>8.1919000000000006E-2</v>
      </c>
    </row>
    <row r="3" spans="1:6">
      <c r="B3" s="9">
        <v>0.104797</v>
      </c>
      <c r="C3" s="9">
        <v>7.6014999999999999E-2</v>
      </c>
      <c r="D3" s="8">
        <v>7.6753000000000002E-2</v>
      </c>
      <c r="E3" s="8">
        <v>8.5609000000000005E-2</v>
      </c>
      <c r="F3" s="8">
        <v>8.5609000000000005E-2</v>
      </c>
    </row>
    <row r="5" spans="1:6">
      <c r="A5" t="s">
        <v>126</v>
      </c>
      <c r="B5" s="9">
        <v>7.0819999999999998E-3</v>
      </c>
      <c r="C5" s="9">
        <v>5.9919999999999999E-3</v>
      </c>
      <c r="D5" s="9">
        <v>5.2659999999999998E-3</v>
      </c>
      <c r="E5" s="9">
        <v>8.5349999999999992E-3</v>
      </c>
      <c r="F5" s="9">
        <v>6.3559999999999997E-3</v>
      </c>
    </row>
    <row r="6" spans="1:6">
      <c r="B6" s="9">
        <v>1.4527E-2</v>
      </c>
      <c r="C6" s="9">
        <v>5.4479999999999997E-3</v>
      </c>
      <c r="D6" s="8">
        <v>6.3559999999999997E-3</v>
      </c>
      <c r="E6" s="8">
        <v>5.8110000000000002E-3</v>
      </c>
      <c r="F6" s="8">
        <v>5.2659999999999998E-3</v>
      </c>
    </row>
    <row r="8" spans="1:6">
      <c r="A8" t="s">
        <v>127</v>
      </c>
      <c r="B8" s="9">
        <v>0.92521200000000003</v>
      </c>
      <c r="C8" s="9">
        <v>0.94928100000000004</v>
      </c>
      <c r="D8" s="9">
        <v>0.94952599999999998</v>
      </c>
      <c r="E8" s="9">
        <v>0.94108800000000004</v>
      </c>
      <c r="F8" s="9">
        <v>0.94457100000000005</v>
      </c>
    </row>
    <row r="9" spans="1:6">
      <c r="B9" s="9">
        <v>0.91616299999999995</v>
      </c>
      <c r="C9" s="9">
        <v>0.94956399999999996</v>
      </c>
      <c r="D9" s="8">
        <v>0.94736799999999999</v>
      </c>
      <c r="E9" s="8">
        <v>0.94364099999999995</v>
      </c>
      <c r="F9" s="8">
        <v>0.94912700000000005</v>
      </c>
    </row>
    <row r="11" spans="1:6">
      <c r="B11">
        <v>12</v>
      </c>
      <c r="C11">
        <v>24</v>
      </c>
      <c r="D11">
        <v>36</v>
      </c>
      <c r="E11">
        <v>48</v>
      </c>
      <c r="F11">
        <v>60</v>
      </c>
    </row>
    <row r="12" spans="1:6">
      <c r="A12" t="s">
        <v>125</v>
      </c>
      <c r="B12" s="6">
        <f>AVERAGE(B2:B3)</f>
        <v>0.109594</v>
      </c>
      <c r="C12" s="6">
        <f t="shared" ref="C12:F12" si="0">AVERAGE(C2:C3)</f>
        <v>9.520300000000001E-2</v>
      </c>
      <c r="D12" s="6">
        <f t="shared" si="0"/>
        <v>7.6753000000000002E-2</v>
      </c>
      <c r="E12" s="6">
        <f t="shared" si="0"/>
        <v>8.3026000000000003E-2</v>
      </c>
      <c r="F12" s="6">
        <f t="shared" si="0"/>
        <v>8.3764000000000005E-2</v>
      </c>
    </row>
    <row r="13" spans="1:6">
      <c r="A13" t="s">
        <v>126</v>
      </c>
      <c r="B13" s="6">
        <f>AVERAGE(B5:B6)</f>
        <v>1.08045E-2</v>
      </c>
      <c r="C13" s="6">
        <f t="shared" ref="C13:F13" si="1">AVERAGE(C5:C6)</f>
        <v>5.7199999999999994E-3</v>
      </c>
      <c r="D13" s="6">
        <f t="shared" si="1"/>
        <v>5.8110000000000002E-3</v>
      </c>
      <c r="E13" s="6">
        <f t="shared" si="1"/>
        <v>7.1729999999999997E-3</v>
      </c>
      <c r="F13" s="6">
        <f t="shared" si="1"/>
        <v>5.8110000000000002E-3</v>
      </c>
    </row>
    <row r="14" spans="1:6">
      <c r="A14" t="s">
        <v>127</v>
      </c>
      <c r="B14" s="6">
        <f>AVERAGE(B8:B9)</f>
        <v>0.92068749999999999</v>
      </c>
      <c r="C14" s="6">
        <f t="shared" ref="C14:F14" si="2">AVERAGE(C8:C9)</f>
        <v>0.94942250000000006</v>
      </c>
      <c r="D14" s="6">
        <f t="shared" si="2"/>
        <v>0.94844700000000004</v>
      </c>
      <c r="E14" s="6">
        <f t="shared" si="2"/>
        <v>0.94236450000000005</v>
      </c>
      <c r="F14" s="6">
        <f t="shared" si="2"/>
        <v>0.94684900000000005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02C6-7EA2-D04F-9F3D-0CECF04D4C4E}">
  <dimension ref="A1:F14"/>
  <sheetViews>
    <sheetView workbookViewId="0">
      <selection activeCell="O24" sqref="O24"/>
    </sheetView>
  </sheetViews>
  <sheetFormatPr defaultColWidth="11.42578125" defaultRowHeight="15"/>
  <sheetData>
    <row r="1" spans="1:6">
      <c r="B1">
        <v>12</v>
      </c>
      <c r="C1">
        <v>24</v>
      </c>
      <c r="D1">
        <v>36</v>
      </c>
      <c r="E1">
        <v>48</v>
      </c>
      <c r="F1">
        <v>60</v>
      </c>
    </row>
    <row r="2" spans="1:6">
      <c r="A2" t="s">
        <v>125</v>
      </c>
      <c r="B2" s="9">
        <v>0.11439100000000001</v>
      </c>
      <c r="C2" s="9">
        <v>0.121033</v>
      </c>
      <c r="D2" s="9">
        <v>8.7084999999999996E-2</v>
      </c>
      <c r="E2" s="9">
        <v>8.3394999999999997E-2</v>
      </c>
      <c r="F2" s="9">
        <v>8.5609000000000005E-2</v>
      </c>
    </row>
    <row r="3" spans="1:6">
      <c r="B3" s="9">
        <v>0.104797</v>
      </c>
      <c r="C3" s="8">
        <v>9.1512999999999997E-2</v>
      </c>
      <c r="D3" s="8">
        <v>8.3394999999999997E-2</v>
      </c>
      <c r="E3" s="8">
        <v>7.6014999999999999E-2</v>
      </c>
      <c r="F3" s="8">
        <v>6.8635000000000002E-2</v>
      </c>
    </row>
    <row r="5" spans="1:6">
      <c r="A5" t="s">
        <v>126</v>
      </c>
      <c r="B5" s="9">
        <v>7.0819999999999998E-3</v>
      </c>
      <c r="C5" s="9">
        <v>5.9919999999999999E-3</v>
      </c>
      <c r="D5" s="9">
        <v>5.4479999999999997E-3</v>
      </c>
      <c r="E5" s="9">
        <v>6.1739999999999998E-3</v>
      </c>
      <c r="F5" s="9">
        <v>5.8110000000000002E-3</v>
      </c>
    </row>
    <row r="6" spans="1:6">
      <c r="B6" s="9">
        <v>1.4527E-2</v>
      </c>
      <c r="C6" s="8">
        <v>5.084E-3</v>
      </c>
      <c r="D6" s="8">
        <v>6.5370000000000003E-3</v>
      </c>
      <c r="E6" s="8">
        <v>8.5349999999999992E-3</v>
      </c>
      <c r="F6" s="8">
        <v>6.3559999999999997E-3</v>
      </c>
    </row>
    <row r="8" spans="1:6">
      <c r="A8" t="s">
        <v>127</v>
      </c>
      <c r="B8" s="9">
        <v>0.92521200000000003</v>
      </c>
      <c r="C8" s="9">
        <v>0.92361400000000005</v>
      </c>
      <c r="D8" s="9">
        <v>0.94355500000000003</v>
      </c>
      <c r="E8" s="9">
        <v>0.94412799999999997</v>
      </c>
      <c r="F8" s="9">
        <v>0.94364099999999995</v>
      </c>
    </row>
    <row r="9" spans="1:6">
      <c r="B9" s="9">
        <v>0.91616299999999995</v>
      </c>
      <c r="C9" s="8">
        <v>0.94185200000000002</v>
      </c>
      <c r="D9" s="8">
        <v>0.943411</v>
      </c>
      <c r="E9" s="8">
        <v>0.94348200000000004</v>
      </c>
      <c r="F9" s="8">
        <v>0.951735</v>
      </c>
    </row>
    <row r="11" spans="1:6">
      <c r="B11">
        <v>12</v>
      </c>
      <c r="C11">
        <v>24</v>
      </c>
      <c r="D11">
        <v>36</v>
      </c>
      <c r="E11">
        <v>48</v>
      </c>
      <c r="F11">
        <v>60</v>
      </c>
    </row>
    <row r="12" spans="1:6">
      <c r="A12" t="s">
        <v>125</v>
      </c>
      <c r="B12" s="6">
        <f>AVERAGE(B2:B3)</f>
        <v>0.109594</v>
      </c>
      <c r="C12" s="6">
        <f t="shared" ref="C12:F12" si="0">AVERAGE(C2:C3)</f>
        <v>0.10627300000000001</v>
      </c>
      <c r="D12" s="6">
        <f t="shared" si="0"/>
        <v>8.5239999999999996E-2</v>
      </c>
      <c r="E12" s="6">
        <f t="shared" si="0"/>
        <v>7.9704999999999998E-2</v>
      </c>
      <c r="F12" s="6">
        <f t="shared" si="0"/>
        <v>7.7121999999999996E-2</v>
      </c>
    </row>
    <row r="13" spans="1:6">
      <c r="A13" t="s">
        <v>126</v>
      </c>
      <c r="B13" s="6">
        <f>AVERAGE(B5:B6)</f>
        <v>1.08045E-2</v>
      </c>
      <c r="C13" s="6">
        <f t="shared" ref="C13:F13" si="1">AVERAGE(C5:C6)</f>
        <v>5.5379999999999995E-3</v>
      </c>
      <c r="D13" s="6">
        <f t="shared" si="1"/>
        <v>5.9924999999999996E-3</v>
      </c>
      <c r="E13" s="6">
        <f t="shared" si="1"/>
        <v>7.3544999999999999E-3</v>
      </c>
      <c r="F13" s="6">
        <f t="shared" si="1"/>
        <v>6.0835000000000004E-3</v>
      </c>
    </row>
    <row r="14" spans="1:6">
      <c r="A14" t="s">
        <v>127</v>
      </c>
      <c r="B14" s="6">
        <f>AVERAGE(B8:B9)</f>
        <v>0.92068749999999999</v>
      </c>
      <c r="C14" s="6">
        <f t="shared" ref="C14:F14" si="2">AVERAGE(C8:C9)</f>
        <v>0.93273300000000003</v>
      </c>
      <c r="D14" s="6">
        <f t="shared" si="2"/>
        <v>0.94348300000000007</v>
      </c>
      <c r="E14" s="6">
        <f t="shared" si="2"/>
        <v>0.94380500000000001</v>
      </c>
      <c r="F14" s="6">
        <f t="shared" si="2"/>
        <v>0.94768799999999997</v>
      </c>
    </row>
  </sheetData>
  <pageMargins left="0.7" right="0.7" top="0.75" bottom="0.75" header="0.3" footer="0.3"/>
  <ignoredErrors>
    <ignoredError sqref="B12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C952-4E21-1444-9E5D-2348EA611B14}">
  <dimension ref="A1:B6"/>
  <sheetViews>
    <sheetView workbookViewId="0">
      <selection activeCell="K25" sqref="K25"/>
    </sheetView>
  </sheetViews>
  <sheetFormatPr defaultColWidth="11.42578125" defaultRowHeight="15"/>
  <sheetData>
    <row r="1" spans="1:2" ht="15.75">
      <c r="A1" s="17" t="s">
        <v>129</v>
      </c>
      <c r="B1" s="17" t="s">
        <v>5</v>
      </c>
    </row>
    <row r="2" spans="1:2" ht="15.75">
      <c r="A2" s="17" t="s">
        <v>130</v>
      </c>
      <c r="B2" s="17">
        <v>0.80622700000000003</v>
      </c>
    </row>
    <row r="3" spans="1:2" ht="15.75">
      <c r="A3" s="17" t="s">
        <v>131</v>
      </c>
      <c r="B3" s="17">
        <v>0.95626</v>
      </c>
    </row>
    <row r="4" spans="1:2" ht="15.75">
      <c r="A4" s="17" t="s">
        <v>133</v>
      </c>
      <c r="B4" s="17">
        <v>0.90279299999999996</v>
      </c>
    </row>
    <row r="5" spans="1:2" ht="15.75">
      <c r="A5" s="17" t="s">
        <v>134</v>
      </c>
      <c r="B5" s="17">
        <v>0.91867500000000002</v>
      </c>
    </row>
    <row r="6" spans="1:2" ht="15.75">
      <c r="A6" s="17" t="s">
        <v>132</v>
      </c>
      <c r="B6" s="17">
        <v>0.923485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Other</vt:lpstr>
      <vt:lpstr>Best Networks</vt:lpstr>
      <vt:lpstr>Bias</vt:lpstr>
      <vt:lpstr>Single layer graphs</vt:lpstr>
      <vt:lpstr>Multi layer (first) graphs</vt:lpstr>
      <vt:lpstr>Multi layer (second) graphs</vt:lpstr>
      <vt:lpstr>Activation functions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Nothematic</dc:creator>
  <cp:lastModifiedBy>Matthew Nothematic</cp:lastModifiedBy>
  <dcterms:created xsi:type="dcterms:W3CDTF">2019-03-20T16:09:50Z</dcterms:created>
  <dcterms:modified xsi:type="dcterms:W3CDTF">2019-04-30T08:50:21Z</dcterms:modified>
</cp:coreProperties>
</file>