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tbrec\Data_Analysis\Final_Project\uofm_data_capstone_worldcup\ML_Model_Data\Match_Data\Big_Five_Stats\xGA Model\"/>
    </mc:Choice>
  </mc:AlternateContent>
  <xr:revisionPtr revIDLastSave="0" documentId="13_ncr:1_{F659475F-2B1A-43FA-A026-3053024E3B00}" xr6:coauthVersionLast="47" xr6:coauthVersionMax="47" xr10:uidLastSave="{00000000-0000-0000-0000-000000000000}"/>
  <bookViews>
    <workbookView xWindow="-120" yWindow="-120" windowWidth="23280" windowHeight="148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2" i="1"/>
</calcChain>
</file>

<file path=xl/sharedStrings.xml><?xml version="1.0" encoding="utf-8"?>
<sst xmlns="http://schemas.openxmlformats.org/spreadsheetml/2006/main" count="399" uniqueCount="137">
  <si>
    <t>Year</t>
  </si>
  <si>
    <t>Competition</t>
  </si>
  <si>
    <t>Squad</t>
  </si>
  <si>
    <t>MP</t>
  </si>
  <si>
    <t>s Alavés</t>
  </si>
  <si>
    <t>Alavés</t>
  </si>
  <si>
    <t>Angers</t>
  </si>
  <si>
    <t>Arminia</t>
  </si>
  <si>
    <t>Arsenal</t>
  </si>
  <si>
    <t>Aston Villa</t>
  </si>
  <si>
    <t>Atalanta</t>
  </si>
  <si>
    <t>Athletic Club</t>
  </si>
  <si>
    <t>Atlético Madrid</t>
  </si>
  <si>
    <t>Augsburg</t>
  </si>
  <si>
    <t>Barcelona</t>
  </si>
  <si>
    <t>Bayern Munich</t>
  </si>
  <si>
    <t>Betis</t>
  </si>
  <si>
    <t>Bochum</t>
  </si>
  <si>
    <t>Bologna</t>
  </si>
  <si>
    <t>Bordeaux</t>
  </si>
  <si>
    <t>Brentford</t>
  </si>
  <si>
    <t>Brest</t>
  </si>
  <si>
    <t>Brighton</t>
  </si>
  <si>
    <t>Burnley</t>
  </si>
  <si>
    <t>Cádiz</t>
  </si>
  <si>
    <t>Cagliari</t>
  </si>
  <si>
    <t>Celta Vigo</t>
  </si>
  <si>
    <t>Chelsea</t>
  </si>
  <si>
    <t>Clermont Foot</t>
  </si>
  <si>
    <t>Crystal Palace</t>
  </si>
  <si>
    <t>Dortmund</t>
  </si>
  <si>
    <t>Eint Frankfurt</t>
  </si>
  <si>
    <t>Elche</t>
  </si>
  <si>
    <t>Empoli</t>
  </si>
  <si>
    <t>Espanyol</t>
  </si>
  <si>
    <t>Everton</t>
  </si>
  <si>
    <t>Fiorentina</t>
  </si>
  <si>
    <t>Freiburg</t>
  </si>
  <si>
    <t>Genoa</t>
  </si>
  <si>
    <t>Getafe</t>
  </si>
  <si>
    <t>Granada</t>
  </si>
  <si>
    <t>Greuther Fürth</t>
  </si>
  <si>
    <t>Hellas Verona</t>
  </si>
  <si>
    <t>Hertha BSC</t>
  </si>
  <si>
    <t>Hoffenheim</t>
  </si>
  <si>
    <t>Inter</t>
  </si>
  <si>
    <t>Juventus</t>
  </si>
  <si>
    <t>Köln</t>
  </si>
  <si>
    <t>Lazio</t>
  </si>
  <si>
    <t>Leeds United</t>
  </si>
  <si>
    <t>Leicester City</t>
  </si>
  <si>
    <t>Lens</t>
  </si>
  <si>
    <t>Levante</t>
  </si>
  <si>
    <t>Leverkusen</t>
  </si>
  <si>
    <t>Lille</t>
  </si>
  <si>
    <t>Liverpool</t>
  </si>
  <si>
    <t>Lorient</t>
  </si>
  <si>
    <t>Lyon</t>
  </si>
  <si>
    <t>M'Gladbach</t>
  </si>
  <si>
    <t>Mainz 05</t>
  </si>
  <si>
    <t>Mallorca</t>
  </si>
  <si>
    <t>Manchester City</t>
  </si>
  <si>
    <t>Manchester Utd</t>
  </si>
  <si>
    <t>Marseille</t>
  </si>
  <si>
    <t>Metz</t>
  </si>
  <si>
    <t>Milan</t>
  </si>
  <si>
    <t>Monaco</t>
  </si>
  <si>
    <t>Montpellier</t>
  </si>
  <si>
    <t>Nantes</t>
  </si>
  <si>
    <t>Napoli</t>
  </si>
  <si>
    <t>Newcastle Utd</t>
  </si>
  <si>
    <t>Nice</t>
  </si>
  <si>
    <t>Norwich City</t>
  </si>
  <si>
    <t>Osasuna</t>
  </si>
  <si>
    <t>Paris S-G</t>
  </si>
  <si>
    <t>Rayo Vallecano</t>
  </si>
  <si>
    <t>RB Leipzig</t>
  </si>
  <si>
    <t>Real Madrid</t>
  </si>
  <si>
    <t>Real Sociedad</t>
  </si>
  <si>
    <t>Reims</t>
  </si>
  <si>
    <t>Rennes</t>
  </si>
  <si>
    <t>Roma</t>
  </si>
  <si>
    <t>Saint-Étienne</t>
  </si>
  <si>
    <t>Salernitana</t>
  </si>
  <si>
    <t>Sampdoria</t>
  </si>
  <si>
    <t>Sassuolo</t>
  </si>
  <si>
    <t>Sevilla</t>
  </si>
  <si>
    <t>Southampton</t>
  </si>
  <si>
    <t>Spezia</t>
  </si>
  <si>
    <t>Strasbourg</t>
  </si>
  <si>
    <t>Stuttgart</t>
  </si>
  <si>
    <t>Torino</t>
  </si>
  <si>
    <t>Tottenham</t>
  </si>
  <si>
    <t>Troyes</t>
  </si>
  <si>
    <t>Udinese</t>
  </si>
  <si>
    <t>Union Berlin</t>
  </si>
  <si>
    <t>Valencia</t>
  </si>
  <si>
    <t>Venezia</t>
  </si>
  <si>
    <t>Villarreal</t>
  </si>
  <si>
    <t>Watford</t>
  </si>
  <si>
    <t>West Ham</t>
  </si>
  <si>
    <t>Wolfsburg</t>
  </si>
  <si>
    <t>Wolves</t>
  </si>
  <si>
    <t>Benevento</t>
  </si>
  <si>
    <t>Crotone</t>
  </si>
  <si>
    <t>Dijon</t>
  </si>
  <si>
    <t>Eibar</t>
  </si>
  <si>
    <t>Fulham</t>
  </si>
  <si>
    <t>Huesca</t>
  </si>
  <si>
    <t>Nîmes</t>
  </si>
  <si>
    <t>Parma</t>
  </si>
  <si>
    <t>Schalke 04</t>
  </si>
  <si>
    <t>Sheffield Utd</t>
  </si>
  <si>
    <t>Valladolid</t>
  </si>
  <si>
    <t>Werder Bremen</t>
  </si>
  <si>
    <t>West Brom</t>
  </si>
  <si>
    <t>Amiens</t>
  </si>
  <si>
    <t>Bournemouth</t>
  </si>
  <si>
    <t>Brescia</t>
  </si>
  <si>
    <t>Düsseldorf</t>
  </si>
  <si>
    <t>Lecce</t>
  </si>
  <si>
    <t>Leganés</t>
  </si>
  <si>
    <t>Paderborn 07</t>
  </si>
  <si>
    <t>SPAL</t>
  </si>
  <si>
    <t>Toulouse</t>
  </si>
  <si>
    <t>Caen</t>
  </si>
  <si>
    <t>Cardiff City</t>
  </si>
  <si>
    <t>Chievo</t>
  </si>
  <si>
    <t>Frosinone</t>
  </si>
  <si>
    <t>Girona</t>
  </si>
  <si>
    <t>Guingamp</t>
  </si>
  <si>
    <t>Hannover 96</t>
  </si>
  <si>
    <t>Huddersfield</t>
  </si>
  <si>
    <t>Nürnberg</t>
  </si>
  <si>
    <t>O. Age</t>
  </si>
  <si>
    <t>O. Poss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</si>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</sst>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brec/Data_Analysis/Final_Project/uofm_data_capstone_worldcup/ML_Model_Data/Match_Data/Big_Five_Stats/team_league_k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Squad</v>
          </cell>
          <cell r="B1" t="str">
            <v>Comp</v>
          </cell>
        </row>
        <row r="2">
          <cell r="A2" t="str">
            <v>Ajaccio</v>
          </cell>
          <cell r="B2" t="str">
            <v>fr Ligue 1</v>
          </cell>
        </row>
        <row r="3">
          <cell r="A3" t="str">
            <v>Angers</v>
          </cell>
          <cell r="B3" t="str">
            <v>fr Ligue 1</v>
          </cell>
        </row>
        <row r="4">
          <cell r="A4" t="str">
            <v>Arsenal</v>
          </cell>
          <cell r="B4" t="str">
            <v>eng Premier League</v>
          </cell>
        </row>
        <row r="5">
          <cell r="A5" t="str">
            <v>Aston Villa</v>
          </cell>
          <cell r="B5" t="str">
            <v>eng Premier League</v>
          </cell>
        </row>
        <row r="6">
          <cell r="A6" t="str">
            <v>Atalanta</v>
          </cell>
          <cell r="B6" t="str">
            <v>it Serie A</v>
          </cell>
        </row>
        <row r="7">
          <cell r="A7" t="str">
            <v>Augsburg</v>
          </cell>
          <cell r="B7" t="str">
            <v>de Bundesliga</v>
          </cell>
        </row>
        <row r="8">
          <cell r="A8" t="str">
            <v>Auxerre</v>
          </cell>
          <cell r="B8" t="str">
            <v>fr Ligue 1</v>
          </cell>
        </row>
        <row r="9">
          <cell r="A9" t="str">
            <v>Barcelona</v>
          </cell>
          <cell r="B9" t="str">
            <v>es La Liga</v>
          </cell>
        </row>
        <row r="10">
          <cell r="A10" t="str">
            <v>Bayern Munich</v>
          </cell>
          <cell r="B10" t="str">
            <v>de Bundesliga</v>
          </cell>
        </row>
        <row r="11">
          <cell r="A11" t="str">
            <v>Bochum</v>
          </cell>
          <cell r="B11" t="str">
            <v>de Bundesliga</v>
          </cell>
        </row>
        <row r="12">
          <cell r="A12" t="str">
            <v>Bournemouth</v>
          </cell>
          <cell r="B12" t="str">
            <v>eng Premier League</v>
          </cell>
        </row>
        <row r="13">
          <cell r="A13" t="str">
            <v>Brentford</v>
          </cell>
          <cell r="B13" t="str">
            <v>eng Premier League</v>
          </cell>
        </row>
        <row r="14">
          <cell r="A14" t="str">
            <v>Brest</v>
          </cell>
          <cell r="B14" t="str">
            <v>fr Ligue 1</v>
          </cell>
        </row>
        <row r="15">
          <cell r="A15" t="str">
            <v>Brighton</v>
          </cell>
          <cell r="B15" t="str">
            <v>eng Premier League</v>
          </cell>
        </row>
        <row r="16">
          <cell r="A16" t="str">
            <v>Celta Vigo</v>
          </cell>
          <cell r="B16" t="str">
            <v>es La Liga</v>
          </cell>
        </row>
        <row r="17">
          <cell r="A17" t="str">
            <v>Chelsea</v>
          </cell>
          <cell r="B17" t="str">
            <v>eng Premier League</v>
          </cell>
        </row>
        <row r="18">
          <cell r="A18" t="str">
            <v>Clermont Foot</v>
          </cell>
          <cell r="B18" t="str">
            <v>fr Ligue 1</v>
          </cell>
        </row>
        <row r="19">
          <cell r="A19" t="str">
            <v>Crystal Palace</v>
          </cell>
          <cell r="B19" t="str">
            <v>eng Premier League</v>
          </cell>
        </row>
        <row r="20">
          <cell r="A20" t="str">
            <v>Dortmund</v>
          </cell>
          <cell r="B20" t="str">
            <v>de Bundesliga</v>
          </cell>
        </row>
        <row r="21">
          <cell r="A21" t="str">
            <v>Eint Frankfurt</v>
          </cell>
          <cell r="B21" t="str">
            <v>de Bundesliga</v>
          </cell>
        </row>
        <row r="22">
          <cell r="A22" t="str">
            <v>Espanyol</v>
          </cell>
          <cell r="B22" t="str">
            <v>es La Liga</v>
          </cell>
        </row>
        <row r="23">
          <cell r="A23" t="str">
            <v>Everton</v>
          </cell>
          <cell r="B23" t="str">
            <v>eng Premier League</v>
          </cell>
        </row>
        <row r="24">
          <cell r="A24" t="str">
            <v>Freiburg</v>
          </cell>
          <cell r="B24" t="str">
            <v>de Bundesliga</v>
          </cell>
        </row>
        <row r="25">
          <cell r="A25" t="str">
            <v>Fulham</v>
          </cell>
          <cell r="B25" t="str">
            <v>eng Premier League</v>
          </cell>
        </row>
        <row r="26">
          <cell r="A26" t="str">
            <v>Hertha BSC</v>
          </cell>
          <cell r="B26" t="str">
            <v>de Bundesliga</v>
          </cell>
        </row>
        <row r="27">
          <cell r="A27" t="str">
            <v>Hoffenheim</v>
          </cell>
          <cell r="B27" t="str">
            <v>de Bundesliga</v>
          </cell>
        </row>
        <row r="28">
          <cell r="A28" t="str">
            <v>Inter</v>
          </cell>
          <cell r="B28" t="str">
            <v>it Serie A</v>
          </cell>
        </row>
        <row r="29">
          <cell r="A29" t="str">
            <v>Köln</v>
          </cell>
          <cell r="B29" t="str">
            <v>de Bundesliga</v>
          </cell>
        </row>
        <row r="30">
          <cell r="A30" t="str">
            <v>Lecce</v>
          </cell>
          <cell r="B30" t="str">
            <v>it Serie A</v>
          </cell>
        </row>
        <row r="31">
          <cell r="A31" t="str">
            <v>Leeds United</v>
          </cell>
          <cell r="B31" t="str">
            <v>eng Premier League</v>
          </cell>
        </row>
        <row r="32">
          <cell r="A32" t="str">
            <v>Leicester City</v>
          </cell>
          <cell r="B32" t="str">
            <v>eng Premier League</v>
          </cell>
        </row>
        <row r="33">
          <cell r="A33" t="str">
            <v>Lens</v>
          </cell>
          <cell r="B33" t="str">
            <v>fr Ligue 1</v>
          </cell>
        </row>
        <row r="34">
          <cell r="A34" t="str">
            <v>Leverkusen</v>
          </cell>
          <cell r="B34" t="str">
            <v>de Bundesliga</v>
          </cell>
        </row>
        <row r="35">
          <cell r="A35" t="str">
            <v>Lille</v>
          </cell>
          <cell r="B35" t="str">
            <v>fr Ligue 1</v>
          </cell>
        </row>
        <row r="36">
          <cell r="A36" t="str">
            <v>Liverpool</v>
          </cell>
          <cell r="B36" t="str">
            <v>eng Premier League</v>
          </cell>
        </row>
        <row r="37">
          <cell r="A37" t="str">
            <v>Lorient</v>
          </cell>
          <cell r="B37" t="str">
            <v>fr Ligue 1</v>
          </cell>
        </row>
        <row r="38">
          <cell r="A38" t="str">
            <v>Lyon</v>
          </cell>
          <cell r="B38" t="str">
            <v>fr Ligue 1</v>
          </cell>
        </row>
        <row r="39">
          <cell r="A39" t="str">
            <v>M'Gladbach</v>
          </cell>
          <cell r="B39" t="str">
            <v>de Bundesliga</v>
          </cell>
        </row>
        <row r="40">
          <cell r="A40" t="str">
            <v>Mainz 05</v>
          </cell>
          <cell r="B40" t="str">
            <v>de Bundesliga</v>
          </cell>
        </row>
        <row r="41">
          <cell r="A41" t="str">
            <v>Manchester City</v>
          </cell>
          <cell r="B41" t="str">
            <v>eng Premier League</v>
          </cell>
        </row>
        <row r="42">
          <cell r="A42" t="str">
            <v>Manchester Utd</v>
          </cell>
          <cell r="B42" t="str">
            <v>eng Premier League</v>
          </cell>
        </row>
        <row r="43">
          <cell r="A43" t="str">
            <v>Marseille</v>
          </cell>
          <cell r="B43" t="str">
            <v>fr Ligue 1</v>
          </cell>
        </row>
        <row r="44">
          <cell r="A44" t="str">
            <v>Milan</v>
          </cell>
          <cell r="B44" t="str">
            <v>it Serie A</v>
          </cell>
        </row>
        <row r="45">
          <cell r="A45" t="str">
            <v>Monaco</v>
          </cell>
          <cell r="B45" t="str">
            <v>fr Ligue 1</v>
          </cell>
        </row>
        <row r="46">
          <cell r="A46" t="str">
            <v>Montpellier</v>
          </cell>
          <cell r="B46" t="str">
            <v>fr Ligue 1</v>
          </cell>
        </row>
        <row r="47">
          <cell r="A47" t="str">
            <v>Monza</v>
          </cell>
          <cell r="B47" t="str">
            <v>it Serie A</v>
          </cell>
        </row>
        <row r="48">
          <cell r="A48" t="str">
            <v>Nantes</v>
          </cell>
          <cell r="B48" t="str">
            <v>fr Ligue 1</v>
          </cell>
        </row>
        <row r="49">
          <cell r="A49" t="str">
            <v>Newcastle Utd</v>
          </cell>
          <cell r="B49" t="str">
            <v>eng Premier League</v>
          </cell>
        </row>
        <row r="50">
          <cell r="A50" t="str">
            <v>Nice</v>
          </cell>
          <cell r="B50" t="str">
            <v>fr Ligue 1</v>
          </cell>
        </row>
        <row r="51">
          <cell r="A51" t="str">
            <v>Nott'ham Forest</v>
          </cell>
          <cell r="B51" t="str">
            <v>eng Premier League</v>
          </cell>
        </row>
        <row r="52">
          <cell r="A52" t="str">
            <v>Osasuna</v>
          </cell>
          <cell r="B52" t="str">
            <v>es La Liga</v>
          </cell>
        </row>
        <row r="53">
          <cell r="A53" t="str">
            <v>Paris S-G</v>
          </cell>
          <cell r="B53" t="str">
            <v>fr Ligue 1</v>
          </cell>
        </row>
        <row r="54">
          <cell r="A54" t="str">
            <v>Rayo Vallecano</v>
          </cell>
          <cell r="B54" t="str">
            <v>es La Liga</v>
          </cell>
        </row>
        <row r="55">
          <cell r="A55" t="str">
            <v>RB Leipzig</v>
          </cell>
          <cell r="B55" t="str">
            <v>de Bundesliga</v>
          </cell>
        </row>
        <row r="56">
          <cell r="A56" t="str">
            <v>Reims</v>
          </cell>
          <cell r="B56" t="str">
            <v>fr Ligue 1</v>
          </cell>
        </row>
        <row r="57">
          <cell r="A57" t="str">
            <v>Rennes</v>
          </cell>
          <cell r="B57" t="str">
            <v>fr Ligue 1</v>
          </cell>
        </row>
        <row r="58">
          <cell r="A58" t="str">
            <v>Sampdoria</v>
          </cell>
          <cell r="B58" t="str">
            <v>it Serie A</v>
          </cell>
        </row>
        <row r="59">
          <cell r="A59" t="str">
            <v>Schalke 04</v>
          </cell>
          <cell r="B59" t="str">
            <v>de Bundesliga</v>
          </cell>
        </row>
        <row r="60">
          <cell r="A60" t="str">
            <v>Sevilla</v>
          </cell>
          <cell r="B60" t="str">
            <v>es La Liga</v>
          </cell>
        </row>
        <row r="61">
          <cell r="A61" t="str">
            <v>Southampton</v>
          </cell>
          <cell r="B61" t="str">
            <v>eng Premier League</v>
          </cell>
        </row>
        <row r="62">
          <cell r="A62" t="str">
            <v>Strasbourg</v>
          </cell>
          <cell r="B62" t="str">
            <v>fr Ligue 1</v>
          </cell>
        </row>
        <row r="63">
          <cell r="A63" t="str">
            <v>Stuttgart</v>
          </cell>
          <cell r="B63" t="str">
            <v>de Bundesliga</v>
          </cell>
        </row>
        <row r="64">
          <cell r="A64" t="str">
            <v>Torino</v>
          </cell>
          <cell r="B64" t="str">
            <v>it Serie A</v>
          </cell>
        </row>
        <row r="65">
          <cell r="A65" t="str">
            <v>Tottenham</v>
          </cell>
          <cell r="B65" t="str">
            <v>eng Premier League</v>
          </cell>
        </row>
        <row r="66">
          <cell r="A66" t="str">
            <v>Toulouse</v>
          </cell>
          <cell r="B66" t="str">
            <v>fr Ligue 1</v>
          </cell>
        </row>
        <row r="67">
          <cell r="A67" t="str">
            <v>Troyes</v>
          </cell>
          <cell r="B67" t="str">
            <v>fr Ligue 1</v>
          </cell>
        </row>
        <row r="68">
          <cell r="A68" t="str">
            <v>Udinese</v>
          </cell>
          <cell r="B68" t="str">
            <v>it Serie A</v>
          </cell>
        </row>
        <row r="69">
          <cell r="A69" t="str">
            <v>Union Berlin</v>
          </cell>
          <cell r="B69" t="str">
            <v>de Bundesliga</v>
          </cell>
        </row>
        <row r="70">
          <cell r="A70" t="str">
            <v>Valladolid</v>
          </cell>
          <cell r="B70" t="str">
            <v>es La Liga</v>
          </cell>
        </row>
        <row r="71">
          <cell r="A71" t="str">
            <v>Villarreal</v>
          </cell>
          <cell r="B71" t="str">
            <v>es La Liga</v>
          </cell>
        </row>
        <row r="72">
          <cell r="A72" t="str">
            <v>Werder Bremen</v>
          </cell>
          <cell r="B72" t="str">
            <v>de Bundesliga</v>
          </cell>
        </row>
        <row r="73">
          <cell r="A73" t="str">
            <v>West Ham</v>
          </cell>
          <cell r="B73" t="str">
            <v>eng Premier League</v>
          </cell>
        </row>
        <row r="74">
          <cell r="A74" t="str">
            <v>Wolfsburg</v>
          </cell>
          <cell r="B74" t="str">
            <v>de Bundesliga</v>
          </cell>
        </row>
        <row r="75">
          <cell r="A75" t="str">
            <v>Wolves</v>
          </cell>
          <cell r="B75" t="str">
            <v>eng Premier League</v>
          </cell>
        </row>
        <row r="76">
          <cell r="A76" t="str">
            <v>Alavés</v>
          </cell>
          <cell r="B76" t="str">
            <v>es La Liga</v>
          </cell>
        </row>
        <row r="77">
          <cell r="A77" t="str">
            <v>Arminia</v>
          </cell>
          <cell r="B77" t="str">
            <v>de Bundesliga</v>
          </cell>
        </row>
        <row r="78">
          <cell r="A78" t="str">
            <v>Athletic Club</v>
          </cell>
          <cell r="B78" t="str">
            <v>es La Liga</v>
          </cell>
        </row>
        <row r="79">
          <cell r="A79" t="str">
            <v>Atlético Madrid</v>
          </cell>
          <cell r="B79" t="str">
            <v>es La Liga</v>
          </cell>
        </row>
        <row r="80">
          <cell r="A80" t="str">
            <v>Betis</v>
          </cell>
          <cell r="B80" t="str">
            <v>es La Liga</v>
          </cell>
        </row>
        <row r="81">
          <cell r="A81" t="str">
            <v>Bologna</v>
          </cell>
          <cell r="B81" t="str">
            <v>it Serie A</v>
          </cell>
        </row>
        <row r="82">
          <cell r="A82" t="str">
            <v>Bordeaux</v>
          </cell>
          <cell r="B82" t="str">
            <v>fr Ligue 1</v>
          </cell>
        </row>
        <row r="83">
          <cell r="A83" t="str">
            <v>Burnley</v>
          </cell>
          <cell r="B83" t="str">
            <v>eng Premier League</v>
          </cell>
        </row>
        <row r="84">
          <cell r="A84" t="str">
            <v>Cádiz</v>
          </cell>
          <cell r="B84" t="str">
            <v>es La Liga</v>
          </cell>
        </row>
        <row r="85">
          <cell r="A85" t="str">
            <v>Cagliari</v>
          </cell>
          <cell r="B85" t="str">
            <v>it Serie A</v>
          </cell>
        </row>
        <row r="86">
          <cell r="A86" t="str">
            <v>Elche</v>
          </cell>
          <cell r="B86" t="str">
            <v>es La Liga</v>
          </cell>
        </row>
        <row r="87">
          <cell r="A87" t="str">
            <v>Empoli</v>
          </cell>
          <cell r="B87" t="str">
            <v>it Serie A</v>
          </cell>
        </row>
        <row r="88">
          <cell r="A88" t="str">
            <v>Fiorentina</v>
          </cell>
          <cell r="B88" t="str">
            <v>it Serie A</v>
          </cell>
        </row>
        <row r="89">
          <cell r="A89" t="str">
            <v>Genoa</v>
          </cell>
          <cell r="B89" t="str">
            <v>it Serie A</v>
          </cell>
        </row>
        <row r="90">
          <cell r="A90" t="str">
            <v>Getafe</v>
          </cell>
          <cell r="B90" t="str">
            <v>es La Liga</v>
          </cell>
        </row>
        <row r="91">
          <cell r="A91" t="str">
            <v>Granada</v>
          </cell>
          <cell r="B91" t="str">
            <v>es La Liga</v>
          </cell>
        </row>
        <row r="92">
          <cell r="A92" t="str">
            <v>Greuther Fürth</v>
          </cell>
          <cell r="B92" t="str">
            <v>de Bundesliga</v>
          </cell>
        </row>
        <row r="93">
          <cell r="A93" t="str">
            <v>Hellas Verona</v>
          </cell>
          <cell r="B93" t="str">
            <v>it Serie A</v>
          </cell>
        </row>
        <row r="94">
          <cell r="A94" t="str">
            <v>Juventus</v>
          </cell>
          <cell r="B94" t="str">
            <v>it Serie A</v>
          </cell>
        </row>
        <row r="95">
          <cell r="A95" t="str">
            <v>Lazio</v>
          </cell>
          <cell r="B95" t="str">
            <v>it Serie A</v>
          </cell>
        </row>
        <row r="96">
          <cell r="A96" t="str">
            <v>Levante</v>
          </cell>
          <cell r="B96" t="str">
            <v>es La Liga</v>
          </cell>
        </row>
        <row r="97">
          <cell r="A97" t="str">
            <v>Mallorca</v>
          </cell>
          <cell r="B97" t="str">
            <v>es La Liga</v>
          </cell>
        </row>
        <row r="98">
          <cell r="A98" t="str">
            <v>Metz</v>
          </cell>
          <cell r="B98" t="str">
            <v>fr Ligue 1</v>
          </cell>
        </row>
        <row r="99">
          <cell r="A99" t="str">
            <v>Napoli</v>
          </cell>
          <cell r="B99" t="str">
            <v>it Serie A</v>
          </cell>
        </row>
        <row r="100">
          <cell r="A100" t="str">
            <v>Norwich City</v>
          </cell>
          <cell r="B100" t="str">
            <v>eng Premier League</v>
          </cell>
        </row>
        <row r="101">
          <cell r="A101" t="str">
            <v>Real Madrid</v>
          </cell>
          <cell r="B101" t="str">
            <v>es La Liga</v>
          </cell>
        </row>
        <row r="102">
          <cell r="A102" t="str">
            <v>Real Sociedad</v>
          </cell>
          <cell r="B102" t="str">
            <v>es La Liga</v>
          </cell>
        </row>
        <row r="103">
          <cell r="A103" t="str">
            <v>Roma</v>
          </cell>
          <cell r="B103" t="str">
            <v>it Serie A</v>
          </cell>
        </row>
        <row r="104">
          <cell r="A104" t="str">
            <v>Saint-Étienne</v>
          </cell>
          <cell r="B104" t="str">
            <v>fr Ligue 1</v>
          </cell>
        </row>
        <row r="105">
          <cell r="A105" t="str">
            <v>Salernitana</v>
          </cell>
          <cell r="B105" t="str">
            <v>it Serie A</v>
          </cell>
        </row>
        <row r="106">
          <cell r="A106" t="str">
            <v>Sassuolo</v>
          </cell>
          <cell r="B106" t="str">
            <v>it Serie A</v>
          </cell>
        </row>
        <row r="107">
          <cell r="A107" t="str">
            <v>Spezia</v>
          </cell>
          <cell r="B107" t="str">
            <v>it Serie A</v>
          </cell>
        </row>
        <row r="108">
          <cell r="A108" t="str">
            <v>Valencia</v>
          </cell>
          <cell r="B108" t="str">
            <v>es La Liga</v>
          </cell>
        </row>
        <row r="109">
          <cell r="A109" t="str">
            <v>Venezia</v>
          </cell>
          <cell r="B109" t="str">
            <v>it Serie A</v>
          </cell>
        </row>
        <row r="110">
          <cell r="A110" t="str">
            <v>Watford</v>
          </cell>
          <cell r="B110" t="str">
            <v>eng Premier League</v>
          </cell>
        </row>
        <row r="111">
          <cell r="A111" t="str">
            <v>Benevento</v>
          </cell>
          <cell r="B111" t="str">
            <v>it Serie A</v>
          </cell>
        </row>
        <row r="112">
          <cell r="A112" t="str">
            <v>Crotone</v>
          </cell>
          <cell r="B112" t="str">
            <v>it Serie A</v>
          </cell>
        </row>
        <row r="113">
          <cell r="A113" t="str">
            <v>Dijon</v>
          </cell>
          <cell r="B113" t="str">
            <v>fr Ligue 1</v>
          </cell>
        </row>
        <row r="114">
          <cell r="A114" t="str">
            <v>Eibar</v>
          </cell>
          <cell r="B114" t="str">
            <v>es La Liga</v>
          </cell>
        </row>
        <row r="115">
          <cell r="A115" t="str">
            <v>Huesca</v>
          </cell>
          <cell r="B115" t="str">
            <v>es La Liga</v>
          </cell>
        </row>
        <row r="116">
          <cell r="A116" t="str">
            <v>Nîmes</v>
          </cell>
          <cell r="B116" t="str">
            <v>fr Ligue 1</v>
          </cell>
        </row>
        <row r="117">
          <cell r="A117" t="str">
            <v>Parma</v>
          </cell>
          <cell r="B117" t="str">
            <v>it Serie A</v>
          </cell>
        </row>
        <row r="118">
          <cell r="A118" t="str">
            <v>Sheffield Utd</v>
          </cell>
          <cell r="B118" t="str">
            <v>eng Premier League</v>
          </cell>
        </row>
        <row r="119">
          <cell r="A119" t="str">
            <v>West Brom</v>
          </cell>
          <cell r="B119" t="str">
            <v>eng Premier League</v>
          </cell>
        </row>
        <row r="120">
          <cell r="A120" t="str">
            <v>Amiens</v>
          </cell>
          <cell r="B120" t="str">
            <v>fr Ligue 1</v>
          </cell>
        </row>
        <row r="121">
          <cell r="A121" t="str">
            <v>Brescia</v>
          </cell>
          <cell r="B121" t="str">
            <v>it Serie A</v>
          </cell>
        </row>
        <row r="122">
          <cell r="A122" t="str">
            <v>Düsseldorf</v>
          </cell>
          <cell r="B122" t="str">
            <v>de Bundesliga</v>
          </cell>
        </row>
        <row r="123">
          <cell r="A123" t="str">
            <v>Leganés</v>
          </cell>
          <cell r="B123" t="str">
            <v>es La Liga</v>
          </cell>
        </row>
        <row r="124">
          <cell r="A124" t="str">
            <v>Paderborn 07</v>
          </cell>
          <cell r="B124" t="str">
            <v>de Bundesliga</v>
          </cell>
        </row>
        <row r="125">
          <cell r="A125" t="str">
            <v>SPAL</v>
          </cell>
          <cell r="B125" t="str">
            <v>it Serie A</v>
          </cell>
        </row>
        <row r="126">
          <cell r="A126" t="str">
            <v>Caen</v>
          </cell>
          <cell r="B126" t="str">
            <v>fr Ligue 1</v>
          </cell>
        </row>
        <row r="127">
          <cell r="A127" t="str">
            <v>Cardiff City</v>
          </cell>
          <cell r="B127" t="str">
            <v>eng Premier League</v>
          </cell>
        </row>
        <row r="128">
          <cell r="A128" t="str">
            <v>Chievo</v>
          </cell>
          <cell r="B128" t="str">
            <v>it Serie A</v>
          </cell>
        </row>
        <row r="129">
          <cell r="A129" t="str">
            <v>Frosinone</v>
          </cell>
          <cell r="B129" t="str">
            <v>it Serie A</v>
          </cell>
        </row>
        <row r="130">
          <cell r="A130" t="str">
            <v>Girona</v>
          </cell>
          <cell r="B130" t="str">
            <v>es La Liga</v>
          </cell>
        </row>
        <row r="131">
          <cell r="A131" t="str">
            <v>Guingamp</v>
          </cell>
          <cell r="B131" t="str">
            <v>fr Ligue 1</v>
          </cell>
        </row>
        <row r="132">
          <cell r="A132" t="str">
            <v>Hannover 96</v>
          </cell>
          <cell r="B132" t="str">
            <v>de Bundesliga</v>
          </cell>
        </row>
        <row r="133">
          <cell r="A133" t="str">
            <v>Huddersfield</v>
          </cell>
          <cell r="B133" t="str">
            <v>eng Premier League</v>
          </cell>
        </row>
        <row r="134">
          <cell r="A134" t="str">
            <v>Nürnberg</v>
          </cell>
          <cell r="B134" t="str">
            <v>de Bundesliga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3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5" x14ac:dyDescent="0.25"/>
  <cols>
    <col min="1" max="1" width="39.28515625" bestFit="1" customWidth="1"/>
    <col min="2" max="2" width="5" bestFit="1" customWidth="1"/>
    <col min="3" max="3" width="18.85546875" bestFit="1" customWidth="1"/>
    <col min="4" max="4" width="29" bestFit="1" customWidth="1"/>
  </cols>
  <sheetData>
    <row r="1" spans="1:7" x14ac:dyDescent="0.25">
      <c r="A1" t="s">
        <v>136</v>
      </c>
      <c r="B1" t="s">
        <v>0</v>
      </c>
      <c r="C1" t="s">
        <v>1</v>
      </c>
      <c r="D1" t="s">
        <v>2</v>
      </c>
      <c r="E1" t="s">
        <v>134</v>
      </c>
      <c r="F1" t="s">
        <v>135</v>
      </c>
      <c r="G1" t="s">
        <v>3</v>
      </c>
    </row>
    <row r="2" spans="1:7" x14ac:dyDescent="0.25">
      <c r="A2" t="str">
        <f>_xlfn.CONCAT(B2,"-",C2,"-",D2)</f>
        <v>2022-es La Liga-Alavés</v>
      </c>
      <c r="B2">
        <v>2022</v>
      </c>
      <c r="C2" t="str">
        <f>VLOOKUP(D2,[1]Sheet1!$A$1:$B$134,2,FALSE)</f>
        <v>es La Liga</v>
      </c>
      <c r="D2" t="s">
        <v>5</v>
      </c>
      <c r="E2">
        <v>27.6</v>
      </c>
      <c r="F2">
        <v>58.2</v>
      </c>
      <c r="G2">
        <v>38</v>
      </c>
    </row>
    <row r="3" spans="1:7" x14ac:dyDescent="0.25">
      <c r="A3" t="str">
        <f t="shared" ref="A3:A66" si="0">_xlfn.CONCAT(B3,"-",C3,"-",D3)</f>
        <v>2022-fr Ligue 1-Angers</v>
      </c>
      <c r="B3">
        <v>2022</v>
      </c>
      <c r="C3" t="str">
        <f>VLOOKUP(D3,[1]Sheet1!$A$1:$B$134,2,FALSE)</f>
        <v>fr Ligue 1</v>
      </c>
      <c r="D3" t="s">
        <v>6</v>
      </c>
      <c r="E3">
        <v>25.8</v>
      </c>
      <c r="F3">
        <v>51.3</v>
      </c>
      <c r="G3">
        <v>38</v>
      </c>
    </row>
    <row r="4" spans="1:7" x14ac:dyDescent="0.25">
      <c r="A4" t="str">
        <f t="shared" si="0"/>
        <v>2022-de Bundesliga-Arminia</v>
      </c>
      <c r="B4">
        <v>2022</v>
      </c>
      <c r="C4" t="str">
        <f>VLOOKUP(D4,[1]Sheet1!$A$1:$B$134,2,FALSE)</f>
        <v>de Bundesliga</v>
      </c>
      <c r="D4" t="s">
        <v>7</v>
      </c>
      <c r="E4">
        <v>26.3</v>
      </c>
      <c r="F4">
        <v>59.5</v>
      </c>
      <c r="G4">
        <v>34</v>
      </c>
    </row>
    <row r="5" spans="1:7" x14ac:dyDescent="0.25">
      <c r="A5" t="str">
        <f t="shared" si="0"/>
        <v>2022-eng Premier League-Arsenal</v>
      </c>
      <c r="B5">
        <v>2022</v>
      </c>
      <c r="C5" t="str">
        <f>VLOOKUP(D5,[1]Sheet1!$A$1:$B$134,2,FALSE)</f>
        <v>eng Premier League</v>
      </c>
      <c r="D5" t="s">
        <v>8</v>
      </c>
      <c r="E5">
        <v>26.9</v>
      </c>
      <c r="F5">
        <v>46.8</v>
      </c>
      <c r="G5">
        <v>38</v>
      </c>
    </row>
    <row r="6" spans="1:7" x14ac:dyDescent="0.25">
      <c r="A6" t="str">
        <f t="shared" si="0"/>
        <v>2022-eng Premier League-Aston Villa</v>
      </c>
      <c r="B6">
        <v>2022</v>
      </c>
      <c r="C6" t="str">
        <f>VLOOKUP(D6,[1]Sheet1!$A$1:$B$134,2,FALSE)</f>
        <v>eng Premier League</v>
      </c>
      <c r="D6" t="s">
        <v>9</v>
      </c>
      <c r="E6">
        <v>26.7</v>
      </c>
      <c r="F6">
        <v>53.5</v>
      </c>
      <c r="G6">
        <v>38</v>
      </c>
    </row>
    <row r="7" spans="1:7" x14ac:dyDescent="0.25">
      <c r="A7" t="str">
        <f t="shared" si="0"/>
        <v>2022-it Serie A-Atalanta</v>
      </c>
      <c r="B7">
        <v>2022</v>
      </c>
      <c r="C7" t="str">
        <f>VLOOKUP(D7,[1]Sheet1!$A$1:$B$134,2,FALSE)</f>
        <v>it Serie A</v>
      </c>
      <c r="D7" t="s">
        <v>10</v>
      </c>
      <c r="E7">
        <v>26.6</v>
      </c>
      <c r="F7">
        <v>44.9</v>
      </c>
      <c r="G7">
        <v>38</v>
      </c>
    </row>
    <row r="8" spans="1:7" x14ac:dyDescent="0.25">
      <c r="A8" t="str">
        <f t="shared" si="0"/>
        <v>2022-es La Liga-Athletic Club</v>
      </c>
      <c r="B8">
        <v>2022</v>
      </c>
      <c r="C8" t="str">
        <f>VLOOKUP(D8,[1]Sheet1!$A$1:$B$134,2,FALSE)</f>
        <v>es La Liga</v>
      </c>
      <c r="D8" t="s">
        <v>11</v>
      </c>
      <c r="E8">
        <v>27.6</v>
      </c>
      <c r="F8">
        <v>51.9</v>
      </c>
      <c r="G8">
        <v>38</v>
      </c>
    </row>
    <row r="9" spans="1:7" x14ac:dyDescent="0.25">
      <c r="A9" t="str">
        <f t="shared" si="0"/>
        <v>2022-es La Liga-Atlético Madrid</v>
      </c>
      <c r="B9">
        <v>2022</v>
      </c>
      <c r="C9" t="str">
        <f>VLOOKUP(D9,[1]Sheet1!$A$1:$B$134,2,FALSE)</f>
        <v>es La Liga</v>
      </c>
      <c r="D9" t="s">
        <v>12</v>
      </c>
      <c r="E9">
        <v>27.6</v>
      </c>
      <c r="F9">
        <v>49.4</v>
      </c>
      <c r="G9">
        <v>38</v>
      </c>
    </row>
    <row r="10" spans="1:7" x14ac:dyDescent="0.25">
      <c r="A10" t="str">
        <f t="shared" si="0"/>
        <v>2022-de Bundesliga-Augsburg</v>
      </c>
      <c r="B10">
        <v>2022</v>
      </c>
      <c r="C10" t="str">
        <f>VLOOKUP(D10,[1]Sheet1!$A$1:$B$134,2,FALSE)</f>
        <v>de Bundesliga</v>
      </c>
      <c r="D10" t="s">
        <v>13</v>
      </c>
      <c r="E10">
        <v>26.4</v>
      </c>
      <c r="F10">
        <v>58.8</v>
      </c>
      <c r="G10">
        <v>34</v>
      </c>
    </row>
    <row r="11" spans="1:7" x14ac:dyDescent="0.25">
      <c r="A11" t="str">
        <f t="shared" si="0"/>
        <v>2022-es La Liga-Barcelona</v>
      </c>
      <c r="B11">
        <v>2022</v>
      </c>
      <c r="C11" t="str">
        <f>VLOOKUP(D11,[1]Sheet1!$A$1:$B$134,2,FALSE)</f>
        <v>es La Liga</v>
      </c>
      <c r="D11" t="s">
        <v>14</v>
      </c>
      <c r="E11">
        <v>27.7</v>
      </c>
      <c r="F11">
        <v>35.200000000000003</v>
      </c>
      <c r="G11">
        <v>38</v>
      </c>
    </row>
    <row r="12" spans="1:7" x14ac:dyDescent="0.25">
      <c r="A12" t="str">
        <f t="shared" si="0"/>
        <v>2022-de Bundesliga-Bayern Munich</v>
      </c>
      <c r="B12">
        <v>2022</v>
      </c>
      <c r="C12" t="str">
        <f>VLOOKUP(D12,[1]Sheet1!$A$1:$B$134,2,FALSE)</f>
        <v>de Bundesliga</v>
      </c>
      <c r="D12" t="s">
        <v>15</v>
      </c>
      <c r="E12">
        <v>26.1</v>
      </c>
      <c r="F12">
        <v>35.200000000000003</v>
      </c>
      <c r="G12">
        <v>34</v>
      </c>
    </row>
    <row r="13" spans="1:7" x14ac:dyDescent="0.25">
      <c r="A13" t="str">
        <f t="shared" si="0"/>
        <v>2022-es La Liga-Betis</v>
      </c>
      <c r="B13">
        <v>2022</v>
      </c>
      <c r="C13" t="str">
        <f>VLOOKUP(D13,[1]Sheet1!$A$1:$B$134,2,FALSE)</f>
        <v>es La Liga</v>
      </c>
      <c r="D13" t="s">
        <v>16</v>
      </c>
      <c r="E13">
        <v>27.4</v>
      </c>
      <c r="F13">
        <v>45.9</v>
      </c>
      <c r="G13">
        <v>38</v>
      </c>
    </row>
    <row r="14" spans="1:7" x14ac:dyDescent="0.25">
      <c r="A14" t="str">
        <f t="shared" si="0"/>
        <v>2022-de Bundesliga-Bochum</v>
      </c>
      <c r="B14">
        <v>2022</v>
      </c>
      <c r="C14" t="str">
        <f>VLOOKUP(D14,[1]Sheet1!$A$1:$B$134,2,FALSE)</f>
        <v>de Bundesliga</v>
      </c>
      <c r="D14" t="s">
        <v>17</v>
      </c>
      <c r="E14">
        <v>26.2</v>
      </c>
      <c r="F14">
        <v>55.5</v>
      </c>
      <c r="G14">
        <v>34</v>
      </c>
    </row>
    <row r="15" spans="1:7" x14ac:dyDescent="0.25">
      <c r="A15" t="str">
        <f t="shared" si="0"/>
        <v>2022-it Serie A-Bologna</v>
      </c>
      <c r="B15">
        <v>2022</v>
      </c>
      <c r="C15" t="str">
        <f>VLOOKUP(D15,[1]Sheet1!$A$1:$B$134,2,FALSE)</f>
        <v>it Serie A</v>
      </c>
      <c r="D15" t="s">
        <v>18</v>
      </c>
      <c r="E15">
        <v>26.5</v>
      </c>
      <c r="F15">
        <v>49.3</v>
      </c>
      <c r="G15">
        <v>38</v>
      </c>
    </row>
    <row r="16" spans="1:7" x14ac:dyDescent="0.25">
      <c r="A16" t="str">
        <f t="shared" si="0"/>
        <v>2022-fr Ligue 1-Bordeaux</v>
      </c>
      <c r="B16">
        <v>2022</v>
      </c>
      <c r="C16" t="str">
        <f>VLOOKUP(D16,[1]Sheet1!$A$1:$B$134,2,FALSE)</f>
        <v>fr Ligue 1</v>
      </c>
      <c r="D16" t="s">
        <v>19</v>
      </c>
      <c r="E16">
        <v>26</v>
      </c>
      <c r="F16">
        <v>52.7</v>
      </c>
      <c r="G16">
        <v>38</v>
      </c>
    </row>
    <row r="17" spans="1:7" x14ac:dyDescent="0.25">
      <c r="A17" t="str">
        <f t="shared" si="0"/>
        <v>2022-eng Premier League-Brentford</v>
      </c>
      <c r="B17">
        <v>2022</v>
      </c>
      <c r="C17" t="str">
        <f>VLOOKUP(D17,[1]Sheet1!$A$1:$B$134,2,FALSE)</f>
        <v>eng Premier League</v>
      </c>
      <c r="D17" t="s">
        <v>20</v>
      </c>
      <c r="E17">
        <v>26.8</v>
      </c>
      <c r="F17">
        <v>55.5</v>
      </c>
      <c r="G17">
        <v>38</v>
      </c>
    </row>
    <row r="18" spans="1:7" x14ac:dyDescent="0.25">
      <c r="A18" t="str">
        <f t="shared" si="0"/>
        <v>2022-fr Ligue 1-Brest</v>
      </c>
      <c r="B18">
        <v>2022</v>
      </c>
      <c r="C18" t="str">
        <f>VLOOKUP(D18,[1]Sheet1!$A$1:$B$134,2,FALSE)</f>
        <v>fr Ligue 1</v>
      </c>
      <c r="D18" t="s">
        <v>21</v>
      </c>
      <c r="E18">
        <v>25.9</v>
      </c>
      <c r="F18">
        <v>56.2</v>
      </c>
      <c r="G18">
        <v>38</v>
      </c>
    </row>
    <row r="19" spans="1:7" x14ac:dyDescent="0.25">
      <c r="A19" t="str">
        <f t="shared" si="0"/>
        <v>2022-eng Premier League-Brighton</v>
      </c>
      <c r="B19">
        <v>2022</v>
      </c>
      <c r="C19" t="str">
        <f>VLOOKUP(D19,[1]Sheet1!$A$1:$B$134,2,FALSE)</f>
        <v>eng Premier League</v>
      </c>
      <c r="D19" t="s">
        <v>22</v>
      </c>
      <c r="E19">
        <v>26.9</v>
      </c>
      <c r="F19">
        <v>45.3</v>
      </c>
      <c r="G19">
        <v>38</v>
      </c>
    </row>
    <row r="20" spans="1:7" x14ac:dyDescent="0.25">
      <c r="A20" t="str">
        <f t="shared" si="0"/>
        <v>2022-eng Premier League-Burnley</v>
      </c>
      <c r="B20">
        <v>2022</v>
      </c>
      <c r="C20" t="str">
        <f>VLOOKUP(D20,[1]Sheet1!$A$1:$B$134,2,FALSE)</f>
        <v>eng Premier League</v>
      </c>
      <c r="D20" t="s">
        <v>23</v>
      </c>
      <c r="E20">
        <v>26.7</v>
      </c>
      <c r="F20">
        <v>60.2</v>
      </c>
      <c r="G20">
        <v>38</v>
      </c>
    </row>
    <row r="21" spans="1:7" x14ac:dyDescent="0.25">
      <c r="A21" t="str">
        <f t="shared" si="0"/>
        <v>2022-es La Liga-Cádiz</v>
      </c>
      <c r="B21">
        <v>2022</v>
      </c>
      <c r="C21" t="str">
        <f>VLOOKUP(D21,[1]Sheet1!$A$1:$B$134,2,FALSE)</f>
        <v>es La Liga</v>
      </c>
      <c r="D21" t="s">
        <v>24</v>
      </c>
      <c r="E21">
        <v>27.6</v>
      </c>
      <c r="F21">
        <v>59.1</v>
      </c>
      <c r="G21">
        <v>38</v>
      </c>
    </row>
    <row r="22" spans="1:7" x14ac:dyDescent="0.25">
      <c r="A22" t="str">
        <f t="shared" si="0"/>
        <v>2022-it Serie A-Cagliari</v>
      </c>
      <c r="B22">
        <v>2022</v>
      </c>
      <c r="C22" t="str">
        <f>VLOOKUP(D22,[1]Sheet1!$A$1:$B$134,2,FALSE)</f>
        <v>it Serie A</v>
      </c>
      <c r="D22" t="s">
        <v>25</v>
      </c>
      <c r="E22">
        <v>26.7</v>
      </c>
      <c r="F22">
        <v>55.6</v>
      </c>
      <c r="G22">
        <v>38</v>
      </c>
    </row>
    <row r="23" spans="1:7" x14ac:dyDescent="0.25">
      <c r="A23" t="str">
        <f t="shared" si="0"/>
        <v>2022-es La Liga-Celta Vigo</v>
      </c>
      <c r="B23">
        <v>2022</v>
      </c>
      <c r="C23" t="str">
        <f>VLOOKUP(D23,[1]Sheet1!$A$1:$B$134,2,FALSE)</f>
        <v>es La Liga</v>
      </c>
      <c r="D23" t="s">
        <v>26</v>
      </c>
      <c r="E23">
        <v>27.4</v>
      </c>
      <c r="F23">
        <v>44.4</v>
      </c>
      <c r="G23">
        <v>38</v>
      </c>
    </row>
    <row r="24" spans="1:7" x14ac:dyDescent="0.25">
      <c r="A24" t="str">
        <f t="shared" si="0"/>
        <v>2022-eng Premier League-Chelsea</v>
      </c>
      <c r="B24">
        <v>2022</v>
      </c>
      <c r="C24" t="str">
        <f>VLOOKUP(D24,[1]Sheet1!$A$1:$B$134,2,FALSE)</f>
        <v>eng Premier League</v>
      </c>
      <c r="D24" t="s">
        <v>27</v>
      </c>
      <c r="E24">
        <v>26.7</v>
      </c>
      <c r="F24">
        <v>37.700000000000003</v>
      </c>
      <c r="G24">
        <v>38</v>
      </c>
    </row>
    <row r="25" spans="1:7" x14ac:dyDescent="0.25">
      <c r="A25" t="str">
        <f t="shared" si="0"/>
        <v>2022-fr Ligue 1-Clermont Foot</v>
      </c>
      <c r="B25">
        <v>2022</v>
      </c>
      <c r="C25" t="str">
        <f>VLOOKUP(D25,[1]Sheet1!$A$1:$B$134,2,FALSE)</f>
        <v>fr Ligue 1</v>
      </c>
      <c r="D25" t="s">
        <v>28</v>
      </c>
      <c r="E25">
        <v>25.7</v>
      </c>
      <c r="F25">
        <v>50</v>
      </c>
      <c r="G25">
        <v>38</v>
      </c>
    </row>
    <row r="26" spans="1:7" x14ac:dyDescent="0.25">
      <c r="A26" t="str">
        <f t="shared" si="0"/>
        <v>2022-eng Premier League-Crystal Palace</v>
      </c>
      <c r="B26">
        <v>2022</v>
      </c>
      <c r="C26" t="str">
        <f>VLOOKUP(D26,[1]Sheet1!$A$1:$B$134,2,FALSE)</f>
        <v>eng Premier League</v>
      </c>
      <c r="D26" t="s">
        <v>29</v>
      </c>
      <c r="E26">
        <v>26.8</v>
      </c>
      <c r="F26">
        <v>49.1</v>
      </c>
      <c r="G26">
        <v>38</v>
      </c>
    </row>
    <row r="27" spans="1:7" x14ac:dyDescent="0.25">
      <c r="A27" t="str">
        <f t="shared" si="0"/>
        <v>2022-de Bundesliga-Dortmund</v>
      </c>
      <c r="B27">
        <v>2022</v>
      </c>
      <c r="C27" t="str">
        <f>VLOOKUP(D27,[1]Sheet1!$A$1:$B$134,2,FALSE)</f>
        <v>de Bundesliga</v>
      </c>
      <c r="D27" t="s">
        <v>30</v>
      </c>
      <c r="E27">
        <v>26</v>
      </c>
      <c r="F27">
        <v>40.4</v>
      </c>
      <c r="G27">
        <v>34</v>
      </c>
    </row>
    <row r="28" spans="1:7" x14ac:dyDescent="0.25">
      <c r="A28" t="str">
        <f t="shared" si="0"/>
        <v>2022-de Bundesliga-Eint Frankfurt</v>
      </c>
      <c r="B28">
        <v>2022</v>
      </c>
      <c r="C28" t="str">
        <f>VLOOKUP(D28,[1]Sheet1!$A$1:$B$134,2,FALSE)</f>
        <v>de Bundesliga</v>
      </c>
      <c r="D28" t="s">
        <v>31</v>
      </c>
      <c r="E28">
        <v>26.1</v>
      </c>
      <c r="F28">
        <v>50.4</v>
      </c>
      <c r="G28">
        <v>34</v>
      </c>
    </row>
    <row r="29" spans="1:7" x14ac:dyDescent="0.25">
      <c r="A29" t="str">
        <f t="shared" si="0"/>
        <v>2022-es La Liga-Elche</v>
      </c>
      <c r="B29">
        <v>2022</v>
      </c>
      <c r="C29" t="str">
        <f>VLOOKUP(D29,[1]Sheet1!$A$1:$B$134,2,FALSE)</f>
        <v>es La Liga</v>
      </c>
      <c r="D29" t="s">
        <v>32</v>
      </c>
      <c r="E29">
        <v>27.4</v>
      </c>
      <c r="F29">
        <v>51.6</v>
      </c>
      <c r="G29">
        <v>38</v>
      </c>
    </row>
    <row r="30" spans="1:7" x14ac:dyDescent="0.25">
      <c r="A30" t="str">
        <f t="shared" si="0"/>
        <v>2022-it Serie A-Empoli</v>
      </c>
      <c r="B30">
        <v>2022</v>
      </c>
      <c r="C30" t="str">
        <f>VLOOKUP(D30,[1]Sheet1!$A$1:$B$134,2,FALSE)</f>
        <v>it Serie A</v>
      </c>
      <c r="D30" t="s">
        <v>33</v>
      </c>
      <c r="E30">
        <v>27</v>
      </c>
      <c r="F30">
        <v>52.9</v>
      </c>
      <c r="G30">
        <v>38</v>
      </c>
    </row>
    <row r="31" spans="1:7" x14ac:dyDescent="0.25">
      <c r="A31" t="str">
        <f t="shared" si="0"/>
        <v>2022-es La Liga-Espanyol</v>
      </c>
      <c r="B31">
        <v>2022</v>
      </c>
      <c r="C31" t="str">
        <f>VLOOKUP(D31,[1]Sheet1!$A$1:$B$134,2,FALSE)</f>
        <v>es La Liga</v>
      </c>
      <c r="D31" t="s">
        <v>34</v>
      </c>
      <c r="E31">
        <v>27.5</v>
      </c>
      <c r="F31">
        <v>52.9</v>
      </c>
      <c r="G31">
        <v>38</v>
      </c>
    </row>
    <row r="32" spans="1:7" x14ac:dyDescent="0.25">
      <c r="A32" t="str">
        <f t="shared" si="0"/>
        <v>2022-eng Premier League-Everton</v>
      </c>
      <c r="B32">
        <v>2022</v>
      </c>
      <c r="C32" t="str">
        <f>VLOOKUP(D32,[1]Sheet1!$A$1:$B$134,2,FALSE)</f>
        <v>eng Premier League</v>
      </c>
      <c r="D32" t="s">
        <v>35</v>
      </c>
      <c r="E32">
        <v>26.8</v>
      </c>
      <c r="F32">
        <v>60.3</v>
      </c>
      <c r="G32">
        <v>38</v>
      </c>
    </row>
    <row r="33" spans="1:7" x14ac:dyDescent="0.25">
      <c r="A33" t="str">
        <f t="shared" si="0"/>
        <v>2022-it Serie A-Fiorentina</v>
      </c>
      <c r="B33">
        <v>2022</v>
      </c>
      <c r="C33" t="str">
        <f>VLOOKUP(D33,[1]Sheet1!$A$1:$B$134,2,FALSE)</f>
        <v>it Serie A</v>
      </c>
      <c r="D33" t="s">
        <v>36</v>
      </c>
      <c r="E33">
        <v>26.7</v>
      </c>
      <c r="F33">
        <v>41.8</v>
      </c>
      <c r="G33">
        <v>38</v>
      </c>
    </row>
    <row r="34" spans="1:7" x14ac:dyDescent="0.25">
      <c r="A34" t="str">
        <f t="shared" si="0"/>
        <v>2022-de Bundesliga-Freiburg</v>
      </c>
      <c r="B34">
        <v>2022</v>
      </c>
      <c r="C34" t="str">
        <f>VLOOKUP(D34,[1]Sheet1!$A$1:$B$134,2,FALSE)</f>
        <v>de Bundesliga</v>
      </c>
      <c r="D34" t="s">
        <v>37</v>
      </c>
      <c r="E34">
        <v>26.2</v>
      </c>
      <c r="F34">
        <v>50.8</v>
      </c>
      <c r="G34">
        <v>34</v>
      </c>
    </row>
    <row r="35" spans="1:7" x14ac:dyDescent="0.25">
      <c r="A35" t="str">
        <f t="shared" si="0"/>
        <v>2022-it Serie A-Genoa</v>
      </c>
      <c r="B35">
        <v>2022</v>
      </c>
      <c r="C35" t="str">
        <f>VLOOKUP(D35,[1]Sheet1!$A$1:$B$134,2,FALSE)</f>
        <v>it Serie A</v>
      </c>
      <c r="D35" t="s">
        <v>38</v>
      </c>
      <c r="E35">
        <v>26.7</v>
      </c>
      <c r="F35">
        <v>56.1</v>
      </c>
      <c r="G35">
        <v>38</v>
      </c>
    </row>
    <row r="36" spans="1:7" x14ac:dyDescent="0.25">
      <c r="A36" t="str">
        <f t="shared" si="0"/>
        <v>2022-es La Liga-Getafe</v>
      </c>
      <c r="B36">
        <v>2022</v>
      </c>
      <c r="C36" t="str">
        <f>VLOOKUP(D36,[1]Sheet1!$A$1:$B$134,2,FALSE)</f>
        <v>es La Liga</v>
      </c>
      <c r="D36" t="s">
        <v>39</v>
      </c>
      <c r="E36">
        <v>27.8</v>
      </c>
      <c r="F36">
        <v>58.8</v>
      </c>
      <c r="G36">
        <v>38</v>
      </c>
    </row>
    <row r="37" spans="1:7" x14ac:dyDescent="0.25">
      <c r="A37" t="str">
        <f t="shared" si="0"/>
        <v>2022-es La Liga-Granada</v>
      </c>
      <c r="B37">
        <v>2022</v>
      </c>
      <c r="C37" t="str">
        <f>VLOOKUP(D37,[1]Sheet1!$A$1:$B$134,2,FALSE)</f>
        <v>es La Liga</v>
      </c>
      <c r="D37" t="s">
        <v>40</v>
      </c>
      <c r="E37">
        <v>27.6</v>
      </c>
      <c r="F37">
        <v>55.4</v>
      </c>
      <c r="G37">
        <v>38</v>
      </c>
    </row>
    <row r="38" spans="1:7" x14ac:dyDescent="0.25">
      <c r="A38" t="str">
        <f t="shared" si="0"/>
        <v>2022-de Bundesliga-Greuther Fürth</v>
      </c>
      <c r="B38">
        <v>2022</v>
      </c>
      <c r="C38" t="str">
        <f>VLOOKUP(D38,[1]Sheet1!$A$1:$B$134,2,FALSE)</f>
        <v>de Bundesliga</v>
      </c>
      <c r="D38" t="s">
        <v>41</v>
      </c>
      <c r="E38">
        <v>26.3</v>
      </c>
      <c r="F38">
        <v>56.6</v>
      </c>
      <c r="G38">
        <v>34</v>
      </c>
    </row>
    <row r="39" spans="1:7" x14ac:dyDescent="0.25">
      <c r="A39" t="str">
        <f t="shared" si="0"/>
        <v>2022-it Serie A-Hellas Verona</v>
      </c>
      <c r="B39">
        <v>2022</v>
      </c>
      <c r="C39" t="str">
        <f>VLOOKUP(D39,[1]Sheet1!$A$1:$B$134,2,FALSE)</f>
        <v>it Serie A</v>
      </c>
      <c r="D39" t="s">
        <v>42</v>
      </c>
      <c r="E39">
        <v>26.8</v>
      </c>
      <c r="F39">
        <v>49.4</v>
      </c>
      <c r="G39">
        <v>38</v>
      </c>
    </row>
    <row r="40" spans="1:7" x14ac:dyDescent="0.25">
      <c r="A40" t="str">
        <f t="shared" si="0"/>
        <v>2022-de Bundesliga-Hertha BSC</v>
      </c>
      <c r="B40">
        <v>2022</v>
      </c>
      <c r="C40" t="str">
        <f>VLOOKUP(D40,[1]Sheet1!$A$1:$B$134,2,FALSE)</f>
        <v>de Bundesliga</v>
      </c>
      <c r="D40" t="s">
        <v>43</v>
      </c>
      <c r="E40">
        <v>26.2</v>
      </c>
      <c r="F40">
        <v>56.5</v>
      </c>
      <c r="G40">
        <v>34</v>
      </c>
    </row>
    <row r="41" spans="1:7" x14ac:dyDescent="0.25">
      <c r="A41" t="str">
        <f t="shared" si="0"/>
        <v>2022-de Bundesliga-Hoffenheim</v>
      </c>
      <c r="B41">
        <v>2022</v>
      </c>
      <c r="C41" t="str">
        <f>VLOOKUP(D41,[1]Sheet1!$A$1:$B$134,2,FALSE)</f>
        <v>de Bundesliga</v>
      </c>
      <c r="D41" t="s">
        <v>44</v>
      </c>
      <c r="E41">
        <v>26.3</v>
      </c>
      <c r="F41">
        <v>46.4</v>
      </c>
      <c r="G41">
        <v>34</v>
      </c>
    </row>
    <row r="42" spans="1:7" x14ac:dyDescent="0.25">
      <c r="A42" t="str">
        <f t="shared" si="0"/>
        <v>2022-it Serie A-Inter</v>
      </c>
      <c r="B42">
        <v>2022</v>
      </c>
      <c r="C42" t="str">
        <f>VLOOKUP(D42,[1]Sheet1!$A$1:$B$134,2,FALSE)</f>
        <v>it Serie A</v>
      </c>
      <c r="D42" t="s">
        <v>45</v>
      </c>
      <c r="E42">
        <v>26.7</v>
      </c>
      <c r="F42">
        <v>43.4</v>
      </c>
      <c r="G42">
        <v>38</v>
      </c>
    </row>
    <row r="43" spans="1:7" x14ac:dyDescent="0.25">
      <c r="A43" t="str">
        <f t="shared" si="0"/>
        <v>2022-it Serie A-Juventus</v>
      </c>
      <c r="B43">
        <v>2022</v>
      </c>
      <c r="C43" t="str">
        <f>VLOOKUP(D43,[1]Sheet1!$A$1:$B$134,2,FALSE)</f>
        <v>it Serie A</v>
      </c>
      <c r="D43" t="s">
        <v>46</v>
      </c>
      <c r="E43">
        <v>26.8</v>
      </c>
      <c r="F43">
        <v>48.3</v>
      </c>
      <c r="G43">
        <v>38</v>
      </c>
    </row>
    <row r="44" spans="1:7" x14ac:dyDescent="0.25">
      <c r="A44" t="str">
        <f t="shared" si="0"/>
        <v>2022-de Bundesliga-Köln</v>
      </c>
      <c r="B44">
        <v>2022</v>
      </c>
      <c r="C44" t="str">
        <f>VLOOKUP(D44,[1]Sheet1!$A$1:$B$134,2,FALSE)</f>
        <v>de Bundesliga</v>
      </c>
      <c r="D44" t="s">
        <v>47</v>
      </c>
      <c r="E44">
        <v>26</v>
      </c>
      <c r="F44">
        <v>44.9</v>
      </c>
      <c r="G44">
        <v>34</v>
      </c>
    </row>
    <row r="45" spans="1:7" x14ac:dyDescent="0.25">
      <c r="A45" t="str">
        <f t="shared" si="0"/>
        <v>2022-it Serie A-Lazio</v>
      </c>
      <c r="B45">
        <v>2022</v>
      </c>
      <c r="C45" t="str">
        <f>VLOOKUP(D45,[1]Sheet1!$A$1:$B$134,2,FALSE)</f>
        <v>it Serie A</v>
      </c>
      <c r="D45" t="s">
        <v>48</v>
      </c>
      <c r="E45">
        <v>26.5</v>
      </c>
      <c r="F45">
        <v>44.4</v>
      </c>
      <c r="G45">
        <v>38</v>
      </c>
    </row>
    <row r="46" spans="1:7" x14ac:dyDescent="0.25">
      <c r="A46" t="str">
        <f t="shared" si="0"/>
        <v>2022-eng Premier League-Leeds United</v>
      </c>
      <c r="B46">
        <v>2022</v>
      </c>
      <c r="C46" t="str">
        <f>VLOOKUP(D46,[1]Sheet1!$A$1:$B$134,2,FALSE)</f>
        <v>eng Premier League</v>
      </c>
      <c r="D46" t="s">
        <v>49</v>
      </c>
      <c r="E46">
        <v>26.9</v>
      </c>
      <c r="F46">
        <v>47.5</v>
      </c>
      <c r="G46">
        <v>38</v>
      </c>
    </row>
    <row r="47" spans="1:7" x14ac:dyDescent="0.25">
      <c r="A47" t="str">
        <f t="shared" si="0"/>
        <v>2022-eng Premier League-Leicester City</v>
      </c>
      <c r="B47">
        <v>2022</v>
      </c>
      <c r="C47" t="str">
        <f>VLOOKUP(D47,[1]Sheet1!$A$1:$B$134,2,FALSE)</f>
        <v>eng Premier League</v>
      </c>
      <c r="D47" t="s">
        <v>50</v>
      </c>
      <c r="E47">
        <v>26.8</v>
      </c>
      <c r="F47">
        <v>47.9</v>
      </c>
      <c r="G47">
        <v>38</v>
      </c>
    </row>
    <row r="48" spans="1:7" x14ac:dyDescent="0.25">
      <c r="A48" t="str">
        <f t="shared" si="0"/>
        <v>2022-fr Ligue 1-Lens</v>
      </c>
      <c r="B48">
        <v>2022</v>
      </c>
      <c r="C48" t="str">
        <f>VLOOKUP(D48,[1]Sheet1!$A$1:$B$134,2,FALSE)</f>
        <v>fr Ligue 1</v>
      </c>
      <c r="D48" t="s">
        <v>51</v>
      </c>
      <c r="E48">
        <v>25.9</v>
      </c>
      <c r="F48">
        <v>49.2</v>
      </c>
      <c r="G48">
        <v>38</v>
      </c>
    </row>
    <row r="49" spans="1:7" x14ac:dyDescent="0.25">
      <c r="A49" t="str">
        <f t="shared" si="0"/>
        <v>2022-es La Liga-Levante</v>
      </c>
      <c r="B49">
        <v>2022</v>
      </c>
      <c r="C49" t="str">
        <f>VLOOKUP(D49,[1]Sheet1!$A$1:$B$134,2,FALSE)</f>
        <v>es La Liga</v>
      </c>
      <c r="D49" t="s">
        <v>52</v>
      </c>
      <c r="E49">
        <v>27.4</v>
      </c>
      <c r="F49">
        <v>53.1</v>
      </c>
      <c r="G49">
        <v>38</v>
      </c>
    </row>
    <row r="50" spans="1:7" x14ac:dyDescent="0.25">
      <c r="A50" t="str">
        <f t="shared" si="0"/>
        <v>2022-de Bundesliga-Leverkusen</v>
      </c>
      <c r="B50">
        <v>2022</v>
      </c>
      <c r="C50" t="str">
        <f>VLOOKUP(D50,[1]Sheet1!$A$1:$B$134,2,FALSE)</f>
        <v>de Bundesliga</v>
      </c>
      <c r="D50" t="s">
        <v>53</v>
      </c>
      <c r="E50">
        <v>26.3</v>
      </c>
      <c r="F50">
        <v>46.1</v>
      </c>
      <c r="G50">
        <v>34</v>
      </c>
    </row>
    <row r="51" spans="1:7" x14ac:dyDescent="0.25">
      <c r="A51" t="str">
        <f t="shared" si="0"/>
        <v>2022-fr Ligue 1-Lille</v>
      </c>
      <c r="B51">
        <v>2022</v>
      </c>
      <c r="C51" t="str">
        <f>VLOOKUP(D51,[1]Sheet1!$A$1:$B$134,2,FALSE)</f>
        <v>fr Ligue 1</v>
      </c>
      <c r="D51" t="s">
        <v>54</v>
      </c>
      <c r="E51">
        <v>25.8</v>
      </c>
      <c r="F51">
        <v>49.2</v>
      </c>
      <c r="G51">
        <v>38</v>
      </c>
    </row>
    <row r="52" spans="1:7" x14ac:dyDescent="0.25">
      <c r="A52" t="str">
        <f t="shared" si="0"/>
        <v>2022-eng Premier League-Liverpool</v>
      </c>
      <c r="B52">
        <v>2022</v>
      </c>
      <c r="C52" t="str">
        <f>VLOOKUP(D52,[1]Sheet1!$A$1:$B$134,2,FALSE)</f>
        <v>eng Premier League</v>
      </c>
      <c r="D52" t="s">
        <v>55</v>
      </c>
      <c r="E52">
        <v>26.7</v>
      </c>
      <c r="F52">
        <v>36.700000000000003</v>
      </c>
      <c r="G52">
        <v>38</v>
      </c>
    </row>
    <row r="53" spans="1:7" x14ac:dyDescent="0.25">
      <c r="A53" t="str">
        <f t="shared" si="0"/>
        <v>2022-fr Ligue 1-Lorient</v>
      </c>
      <c r="B53">
        <v>2022</v>
      </c>
      <c r="C53" t="str">
        <f>VLOOKUP(D53,[1]Sheet1!$A$1:$B$134,2,FALSE)</f>
        <v>fr Ligue 1</v>
      </c>
      <c r="D53" t="s">
        <v>56</v>
      </c>
      <c r="E53">
        <v>26</v>
      </c>
      <c r="F53">
        <v>55.7</v>
      </c>
      <c r="G53">
        <v>38</v>
      </c>
    </row>
    <row r="54" spans="1:7" x14ac:dyDescent="0.25">
      <c r="A54" t="str">
        <f t="shared" si="0"/>
        <v>2022-fr Ligue 1-Lyon</v>
      </c>
      <c r="B54">
        <v>2022</v>
      </c>
      <c r="C54" t="str">
        <f>VLOOKUP(D54,[1]Sheet1!$A$1:$B$134,2,FALSE)</f>
        <v>fr Ligue 1</v>
      </c>
      <c r="D54" t="s">
        <v>57</v>
      </c>
      <c r="E54">
        <v>26</v>
      </c>
      <c r="F54">
        <v>41.2</v>
      </c>
      <c r="G54">
        <v>38</v>
      </c>
    </row>
    <row r="55" spans="1:7" x14ac:dyDescent="0.25">
      <c r="A55" t="str">
        <f t="shared" si="0"/>
        <v>2022-de Bundesliga-M'Gladbach</v>
      </c>
      <c r="B55">
        <v>2022</v>
      </c>
      <c r="C55" t="str">
        <f>VLOOKUP(D55,[1]Sheet1!$A$1:$B$134,2,FALSE)</f>
        <v>de Bundesliga</v>
      </c>
      <c r="D55" t="s">
        <v>58</v>
      </c>
      <c r="E55">
        <v>26.2</v>
      </c>
      <c r="F55">
        <v>45.6</v>
      </c>
      <c r="G55">
        <v>34</v>
      </c>
    </row>
    <row r="56" spans="1:7" x14ac:dyDescent="0.25">
      <c r="A56" t="str">
        <f t="shared" si="0"/>
        <v>2022-de Bundesliga-Mainz 05</v>
      </c>
      <c r="B56">
        <v>2022</v>
      </c>
      <c r="C56" t="str">
        <f>VLOOKUP(D56,[1]Sheet1!$A$1:$B$134,2,FALSE)</f>
        <v>de Bundesliga</v>
      </c>
      <c r="D56" t="s">
        <v>59</v>
      </c>
      <c r="E56">
        <v>26.2</v>
      </c>
      <c r="F56">
        <v>53.7</v>
      </c>
      <c r="G56">
        <v>34</v>
      </c>
    </row>
    <row r="57" spans="1:7" x14ac:dyDescent="0.25">
      <c r="A57" t="str">
        <f t="shared" si="0"/>
        <v>2022-es La Liga-Mallorca</v>
      </c>
      <c r="B57">
        <v>2022</v>
      </c>
      <c r="C57" t="str">
        <f>VLOOKUP(D57,[1]Sheet1!$A$1:$B$134,2,FALSE)</f>
        <v>es La Liga</v>
      </c>
      <c r="D57" t="s">
        <v>60</v>
      </c>
      <c r="E57">
        <v>27.7</v>
      </c>
      <c r="F57">
        <v>54.9</v>
      </c>
      <c r="G57">
        <v>38</v>
      </c>
    </row>
    <row r="58" spans="1:7" x14ac:dyDescent="0.25">
      <c r="A58" t="str">
        <f t="shared" si="0"/>
        <v>2022-eng Premier League-Manchester City</v>
      </c>
      <c r="B58">
        <v>2022</v>
      </c>
      <c r="C58" t="str">
        <f>VLOOKUP(D58,[1]Sheet1!$A$1:$B$134,2,FALSE)</f>
        <v>eng Premier League</v>
      </c>
      <c r="D58" t="s">
        <v>61</v>
      </c>
      <c r="E58">
        <v>26.9</v>
      </c>
      <c r="F58">
        <v>31.5</v>
      </c>
      <c r="G58">
        <v>38</v>
      </c>
    </row>
    <row r="59" spans="1:7" x14ac:dyDescent="0.25">
      <c r="A59" t="str">
        <f t="shared" si="0"/>
        <v>2022-eng Premier League-Manchester Utd</v>
      </c>
      <c r="B59">
        <v>2022</v>
      </c>
      <c r="C59" t="str">
        <f>VLOOKUP(D59,[1]Sheet1!$A$1:$B$134,2,FALSE)</f>
        <v>eng Premier League</v>
      </c>
      <c r="D59" t="s">
        <v>62</v>
      </c>
      <c r="E59">
        <v>27</v>
      </c>
      <c r="F59">
        <v>47.1</v>
      </c>
      <c r="G59">
        <v>38</v>
      </c>
    </row>
    <row r="60" spans="1:7" x14ac:dyDescent="0.25">
      <c r="A60" t="str">
        <f t="shared" si="0"/>
        <v>2022-fr Ligue 1-Marseille</v>
      </c>
      <c r="B60">
        <v>2022</v>
      </c>
      <c r="C60" t="str">
        <f>VLOOKUP(D60,[1]Sheet1!$A$1:$B$134,2,FALSE)</f>
        <v>fr Ligue 1</v>
      </c>
      <c r="D60" t="s">
        <v>63</v>
      </c>
      <c r="E60">
        <v>25.8</v>
      </c>
      <c r="F60">
        <v>38</v>
      </c>
      <c r="G60">
        <v>38</v>
      </c>
    </row>
    <row r="61" spans="1:7" x14ac:dyDescent="0.25">
      <c r="A61" t="str">
        <f t="shared" si="0"/>
        <v>2022-fr Ligue 1-Metz</v>
      </c>
      <c r="B61">
        <v>2022</v>
      </c>
      <c r="C61" t="str">
        <f>VLOOKUP(D61,[1]Sheet1!$A$1:$B$134,2,FALSE)</f>
        <v>fr Ligue 1</v>
      </c>
      <c r="D61" t="s">
        <v>64</v>
      </c>
      <c r="E61">
        <v>26.1</v>
      </c>
      <c r="F61">
        <v>57.2</v>
      </c>
      <c r="G61">
        <v>38</v>
      </c>
    </row>
    <row r="62" spans="1:7" x14ac:dyDescent="0.25">
      <c r="A62" t="str">
        <f t="shared" si="0"/>
        <v>2022-it Serie A-Milan</v>
      </c>
      <c r="B62">
        <v>2022</v>
      </c>
      <c r="C62" t="str">
        <f>VLOOKUP(D62,[1]Sheet1!$A$1:$B$134,2,FALSE)</f>
        <v>it Serie A</v>
      </c>
      <c r="D62" t="s">
        <v>65</v>
      </c>
      <c r="E62">
        <v>27</v>
      </c>
      <c r="F62">
        <v>45.8</v>
      </c>
      <c r="G62">
        <v>38</v>
      </c>
    </row>
    <row r="63" spans="1:7" x14ac:dyDescent="0.25">
      <c r="A63" t="str">
        <f t="shared" si="0"/>
        <v>2022-fr Ligue 1-Monaco</v>
      </c>
      <c r="B63">
        <v>2022</v>
      </c>
      <c r="C63" t="str">
        <f>VLOOKUP(D63,[1]Sheet1!$A$1:$B$134,2,FALSE)</f>
        <v>fr Ligue 1</v>
      </c>
      <c r="D63" t="s">
        <v>66</v>
      </c>
      <c r="E63">
        <v>25.9</v>
      </c>
      <c r="F63">
        <v>45.8</v>
      </c>
      <c r="G63">
        <v>38</v>
      </c>
    </row>
    <row r="64" spans="1:7" x14ac:dyDescent="0.25">
      <c r="A64" t="str">
        <f t="shared" si="0"/>
        <v>2022-fr Ligue 1-Montpellier</v>
      </c>
      <c r="B64">
        <v>2022</v>
      </c>
      <c r="C64" t="str">
        <f>VLOOKUP(D64,[1]Sheet1!$A$1:$B$134,2,FALSE)</f>
        <v>fr Ligue 1</v>
      </c>
      <c r="D64" t="s">
        <v>67</v>
      </c>
      <c r="E64">
        <v>26</v>
      </c>
      <c r="F64">
        <v>51.9</v>
      </c>
      <c r="G64">
        <v>38</v>
      </c>
    </row>
    <row r="65" spans="1:7" x14ac:dyDescent="0.25">
      <c r="A65" t="str">
        <f t="shared" si="0"/>
        <v>2022-fr Ligue 1-Nantes</v>
      </c>
      <c r="B65">
        <v>2022</v>
      </c>
      <c r="C65" t="str">
        <f>VLOOKUP(D65,[1]Sheet1!$A$1:$B$134,2,FALSE)</f>
        <v>fr Ligue 1</v>
      </c>
      <c r="D65" t="s">
        <v>68</v>
      </c>
      <c r="E65">
        <v>25.8</v>
      </c>
      <c r="F65">
        <v>56.3</v>
      </c>
      <c r="G65">
        <v>38</v>
      </c>
    </row>
    <row r="66" spans="1:7" x14ac:dyDescent="0.25">
      <c r="A66" t="str">
        <f t="shared" si="0"/>
        <v>2022-it Serie A-Napoli</v>
      </c>
      <c r="B66">
        <v>2022</v>
      </c>
      <c r="C66" t="str">
        <f>VLOOKUP(D66,[1]Sheet1!$A$1:$B$134,2,FALSE)</f>
        <v>it Serie A</v>
      </c>
      <c r="D66" t="s">
        <v>69</v>
      </c>
      <c r="E66">
        <v>26.6</v>
      </c>
      <c r="F66">
        <v>41.5</v>
      </c>
      <c r="G66">
        <v>38</v>
      </c>
    </row>
    <row r="67" spans="1:7" x14ac:dyDescent="0.25">
      <c r="A67" t="str">
        <f t="shared" ref="A67:A130" si="1">_xlfn.CONCAT(B67,"-",C67,"-",D67)</f>
        <v>2022-eng Premier League-Newcastle Utd</v>
      </c>
      <c r="B67">
        <v>2022</v>
      </c>
      <c r="C67" t="str">
        <f>VLOOKUP(D67,[1]Sheet1!$A$1:$B$134,2,FALSE)</f>
        <v>eng Premier League</v>
      </c>
      <c r="D67" t="s">
        <v>70</v>
      </c>
      <c r="E67">
        <v>26.8</v>
      </c>
      <c r="F67">
        <v>60.1</v>
      </c>
      <c r="G67">
        <v>38</v>
      </c>
    </row>
    <row r="68" spans="1:7" x14ac:dyDescent="0.25">
      <c r="A68" t="str">
        <f t="shared" si="1"/>
        <v>2022-fr Ligue 1-Nice</v>
      </c>
      <c r="B68">
        <v>2022</v>
      </c>
      <c r="C68" t="str">
        <f>VLOOKUP(D68,[1]Sheet1!$A$1:$B$134,2,FALSE)</f>
        <v>fr Ligue 1</v>
      </c>
      <c r="D68" t="s">
        <v>71</v>
      </c>
      <c r="E68">
        <v>26</v>
      </c>
      <c r="F68">
        <v>48.4</v>
      </c>
      <c r="G68">
        <v>38</v>
      </c>
    </row>
    <row r="69" spans="1:7" x14ac:dyDescent="0.25">
      <c r="A69" t="str">
        <f t="shared" si="1"/>
        <v>2022-eng Premier League-Norwich City</v>
      </c>
      <c r="B69">
        <v>2022</v>
      </c>
      <c r="C69" t="str">
        <f>VLOOKUP(D69,[1]Sheet1!$A$1:$B$134,2,FALSE)</f>
        <v>eng Premier League</v>
      </c>
      <c r="D69" t="s">
        <v>72</v>
      </c>
      <c r="E69">
        <v>26.8</v>
      </c>
      <c r="F69">
        <v>57.5</v>
      </c>
      <c r="G69">
        <v>38</v>
      </c>
    </row>
    <row r="70" spans="1:7" x14ac:dyDescent="0.25">
      <c r="A70" t="str">
        <f t="shared" si="1"/>
        <v>2022-es La Liga-Osasuna</v>
      </c>
      <c r="B70">
        <v>2022</v>
      </c>
      <c r="C70" t="str">
        <f>VLOOKUP(D70,[1]Sheet1!$A$1:$B$134,2,FALSE)</f>
        <v>es La Liga</v>
      </c>
      <c r="D70" t="s">
        <v>73</v>
      </c>
      <c r="E70">
        <v>27.6</v>
      </c>
      <c r="F70">
        <v>53.3</v>
      </c>
      <c r="G70">
        <v>38</v>
      </c>
    </row>
    <row r="71" spans="1:7" x14ac:dyDescent="0.25">
      <c r="A71" t="str">
        <f t="shared" si="1"/>
        <v>2022-fr Ligue 1-Paris S-G</v>
      </c>
      <c r="B71">
        <v>2022</v>
      </c>
      <c r="C71" t="str">
        <f>VLOOKUP(D71,[1]Sheet1!$A$1:$B$134,2,FALSE)</f>
        <v>fr Ligue 1</v>
      </c>
      <c r="D71" t="s">
        <v>74</v>
      </c>
      <c r="E71">
        <v>25.7</v>
      </c>
      <c r="F71">
        <v>36.6</v>
      </c>
      <c r="G71">
        <v>38</v>
      </c>
    </row>
    <row r="72" spans="1:7" x14ac:dyDescent="0.25">
      <c r="A72" t="str">
        <f t="shared" si="1"/>
        <v>2022-es La Liga-Rayo Vallecano</v>
      </c>
      <c r="B72">
        <v>2022</v>
      </c>
      <c r="C72" t="str">
        <f>VLOOKUP(D72,[1]Sheet1!$A$1:$B$134,2,FALSE)</f>
        <v>es La Liga</v>
      </c>
      <c r="D72" t="s">
        <v>75</v>
      </c>
      <c r="E72">
        <v>27.6</v>
      </c>
      <c r="F72">
        <v>50.1</v>
      </c>
      <c r="G72">
        <v>38</v>
      </c>
    </row>
    <row r="73" spans="1:7" x14ac:dyDescent="0.25">
      <c r="A73" t="str">
        <f t="shared" si="1"/>
        <v>2022-de Bundesliga-RB Leipzig</v>
      </c>
      <c r="B73">
        <v>2022</v>
      </c>
      <c r="C73" t="str">
        <f>VLOOKUP(D73,[1]Sheet1!$A$1:$B$134,2,FALSE)</f>
        <v>de Bundesliga</v>
      </c>
      <c r="D73" t="s">
        <v>76</v>
      </c>
      <c r="E73">
        <v>26</v>
      </c>
      <c r="F73">
        <v>43.4</v>
      </c>
      <c r="G73">
        <v>34</v>
      </c>
    </row>
    <row r="74" spans="1:7" x14ac:dyDescent="0.25">
      <c r="A74" t="str">
        <f t="shared" si="1"/>
        <v>2022-es La Liga-Real Madrid</v>
      </c>
      <c r="B74">
        <v>2022</v>
      </c>
      <c r="C74" t="str">
        <f>VLOOKUP(D74,[1]Sheet1!$A$1:$B$134,2,FALSE)</f>
        <v>es La Liga</v>
      </c>
      <c r="D74" t="s">
        <v>77</v>
      </c>
      <c r="E74">
        <v>27.6</v>
      </c>
      <c r="F74">
        <v>39.700000000000003</v>
      </c>
      <c r="G74">
        <v>38</v>
      </c>
    </row>
    <row r="75" spans="1:7" x14ac:dyDescent="0.25">
      <c r="A75" t="str">
        <f t="shared" si="1"/>
        <v>2022-es La Liga-Real Sociedad</v>
      </c>
      <c r="B75">
        <v>2022</v>
      </c>
      <c r="C75" t="str">
        <f>VLOOKUP(D75,[1]Sheet1!$A$1:$B$134,2,FALSE)</f>
        <v>es La Liga</v>
      </c>
      <c r="D75" t="s">
        <v>78</v>
      </c>
      <c r="E75">
        <v>27.7</v>
      </c>
      <c r="F75">
        <v>45.3</v>
      </c>
      <c r="G75">
        <v>38</v>
      </c>
    </row>
    <row r="76" spans="1:7" x14ac:dyDescent="0.25">
      <c r="A76" t="str">
        <f t="shared" si="1"/>
        <v>2022-fr Ligue 1-Reims</v>
      </c>
      <c r="B76">
        <v>2022</v>
      </c>
      <c r="C76" t="str">
        <f>VLOOKUP(D76,[1]Sheet1!$A$1:$B$134,2,FALSE)</f>
        <v>fr Ligue 1</v>
      </c>
      <c r="D76" t="s">
        <v>79</v>
      </c>
      <c r="E76">
        <v>25.9</v>
      </c>
      <c r="F76">
        <v>57.8</v>
      </c>
      <c r="G76">
        <v>38</v>
      </c>
    </row>
    <row r="77" spans="1:7" x14ac:dyDescent="0.25">
      <c r="A77" t="str">
        <f t="shared" si="1"/>
        <v>2022-fr Ligue 1-Rennes</v>
      </c>
      <c r="B77">
        <v>2022</v>
      </c>
      <c r="C77" t="str">
        <f>VLOOKUP(D77,[1]Sheet1!$A$1:$B$134,2,FALSE)</f>
        <v>fr Ligue 1</v>
      </c>
      <c r="D77" t="s">
        <v>80</v>
      </c>
      <c r="E77">
        <v>25.8</v>
      </c>
      <c r="F77">
        <v>43.7</v>
      </c>
      <c r="G77">
        <v>38</v>
      </c>
    </row>
    <row r="78" spans="1:7" x14ac:dyDescent="0.25">
      <c r="A78" t="str">
        <f t="shared" si="1"/>
        <v>2022-it Serie A-Roma</v>
      </c>
      <c r="B78">
        <v>2022</v>
      </c>
      <c r="C78" t="str">
        <f>VLOOKUP(D78,[1]Sheet1!$A$1:$B$134,2,FALSE)</f>
        <v>it Serie A</v>
      </c>
      <c r="D78" t="s">
        <v>81</v>
      </c>
      <c r="E78">
        <v>26.8</v>
      </c>
      <c r="F78">
        <v>48.6</v>
      </c>
      <c r="G78">
        <v>38</v>
      </c>
    </row>
    <row r="79" spans="1:7" x14ac:dyDescent="0.25">
      <c r="A79" t="str">
        <f t="shared" si="1"/>
        <v>2022-fr Ligue 1-Saint-Étienne</v>
      </c>
      <c r="B79">
        <v>2022</v>
      </c>
      <c r="C79" t="str">
        <f>VLOOKUP(D79,[1]Sheet1!$A$1:$B$134,2,FALSE)</f>
        <v>fr Ligue 1</v>
      </c>
      <c r="D79" t="s">
        <v>82</v>
      </c>
      <c r="E79">
        <v>26.1</v>
      </c>
      <c r="F79">
        <v>50.7</v>
      </c>
      <c r="G79">
        <v>38</v>
      </c>
    </row>
    <row r="80" spans="1:7" x14ac:dyDescent="0.25">
      <c r="A80" t="str">
        <f t="shared" si="1"/>
        <v>2022-it Serie A-Salernitana</v>
      </c>
      <c r="B80">
        <v>2022</v>
      </c>
      <c r="C80" t="str">
        <f>VLOOKUP(D80,[1]Sheet1!$A$1:$B$134,2,FALSE)</f>
        <v>it Serie A</v>
      </c>
      <c r="D80" t="s">
        <v>83</v>
      </c>
      <c r="E80">
        <v>26.8</v>
      </c>
      <c r="F80">
        <v>59</v>
      </c>
      <c r="G80">
        <v>38</v>
      </c>
    </row>
    <row r="81" spans="1:7" x14ac:dyDescent="0.25">
      <c r="A81" t="str">
        <f t="shared" si="1"/>
        <v>2022-it Serie A-Sampdoria</v>
      </c>
      <c r="B81">
        <v>2022</v>
      </c>
      <c r="C81" t="str">
        <f>VLOOKUP(D81,[1]Sheet1!$A$1:$B$134,2,FALSE)</f>
        <v>it Serie A</v>
      </c>
      <c r="D81" t="s">
        <v>84</v>
      </c>
      <c r="E81">
        <v>26.7</v>
      </c>
      <c r="F81">
        <v>54.1</v>
      </c>
      <c r="G81">
        <v>38</v>
      </c>
    </row>
    <row r="82" spans="1:7" x14ac:dyDescent="0.25">
      <c r="A82" t="str">
        <f t="shared" si="1"/>
        <v>2022-it Serie A-Sassuolo</v>
      </c>
      <c r="B82">
        <v>2022</v>
      </c>
      <c r="C82" t="str">
        <f>VLOOKUP(D82,[1]Sheet1!$A$1:$B$134,2,FALSE)</f>
        <v>it Serie A</v>
      </c>
      <c r="D82" t="s">
        <v>85</v>
      </c>
      <c r="E82">
        <v>26.8</v>
      </c>
      <c r="F82">
        <v>44.8</v>
      </c>
      <c r="G82">
        <v>38</v>
      </c>
    </row>
    <row r="83" spans="1:7" x14ac:dyDescent="0.25">
      <c r="A83" t="str">
        <f t="shared" si="1"/>
        <v>2022-es La Liga-Sevilla</v>
      </c>
      <c r="B83">
        <v>2022</v>
      </c>
      <c r="C83" t="str">
        <f>VLOOKUP(D83,[1]Sheet1!$A$1:$B$134,2,FALSE)</f>
        <v>es La Liga</v>
      </c>
      <c r="D83" t="s">
        <v>86</v>
      </c>
      <c r="E83">
        <v>27.8</v>
      </c>
      <c r="F83">
        <v>40.200000000000003</v>
      </c>
      <c r="G83">
        <v>38</v>
      </c>
    </row>
    <row r="84" spans="1:7" x14ac:dyDescent="0.25">
      <c r="A84" t="str">
        <f t="shared" si="1"/>
        <v>2022-eng Premier League-Southampton</v>
      </c>
      <c r="B84">
        <v>2022</v>
      </c>
      <c r="C84" t="str">
        <f>VLOOKUP(D84,[1]Sheet1!$A$1:$B$134,2,FALSE)</f>
        <v>eng Premier League</v>
      </c>
      <c r="D84" t="s">
        <v>87</v>
      </c>
      <c r="E84">
        <v>26.8</v>
      </c>
      <c r="F84">
        <v>52.1</v>
      </c>
      <c r="G84">
        <v>38</v>
      </c>
    </row>
    <row r="85" spans="1:7" x14ac:dyDescent="0.25">
      <c r="A85" t="str">
        <f t="shared" si="1"/>
        <v>2022-it Serie A-Spezia</v>
      </c>
      <c r="B85">
        <v>2022</v>
      </c>
      <c r="C85" t="str">
        <f>VLOOKUP(D85,[1]Sheet1!$A$1:$B$134,2,FALSE)</f>
        <v>it Serie A</v>
      </c>
      <c r="D85" t="s">
        <v>88</v>
      </c>
      <c r="E85">
        <v>27</v>
      </c>
      <c r="F85">
        <v>57.3</v>
      </c>
      <c r="G85">
        <v>38</v>
      </c>
    </row>
    <row r="86" spans="1:7" x14ac:dyDescent="0.25">
      <c r="A86" t="str">
        <f t="shared" si="1"/>
        <v>2022-fr Ligue 1-Strasbourg</v>
      </c>
      <c r="B86">
        <v>2022</v>
      </c>
      <c r="C86" t="str">
        <f>VLOOKUP(D86,[1]Sheet1!$A$1:$B$134,2,FALSE)</f>
        <v>fr Ligue 1</v>
      </c>
      <c r="D86" t="s">
        <v>89</v>
      </c>
      <c r="E86">
        <v>25.9</v>
      </c>
      <c r="F86">
        <v>50.5</v>
      </c>
      <c r="G86">
        <v>38</v>
      </c>
    </row>
    <row r="87" spans="1:7" x14ac:dyDescent="0.25">
      <c r="A87" t="str">
        <f t="shared" si="1"/>
        <v>2022-de Bundesliga-Stuttgart</v>
      </c>
      <c r="B87">
        <v>2022</v>
      </c>
      <c r="C87" t="str">
        <f>VLOOKUP(D87,[1]Sheet1!$A$1:$B$134,2,FALSE)</f>
        <v>de Bundesliga</v>
      </c>
      <c r="D87" t="s">
        <v>90</v>
      </c>
      <c r="E87">
        <v>26.3</v>
      </c>
      <c r="F87">
        <v>49.3</v>
      </c>
      <c r="G87">
        <v>34</v>
      </c>
    </row>
    <row r="88" spans="1:7" x14ac:dyDescent="0.25">
      <c r="A88" t="str">
        <f t="shared" si="1"/>
        <v>2022-it Serie A-Torino</v>
      </c>
      <c r="B88">
        <v>2022</v>
      </c>
      <c r="C88" t="str">
        <f>VLOOKUP(D88,[1]Sheet1!$A$1:$B$134,2,FALSE)</f>
        <v>it Serie A</v>
      </c>
      <c r="D88" t="s">
        <v>91</v>
      </c>
      <c r="E88">
        <v>26.8</v>
      </c>
      <c r="F88">
        <v>46.4</v>
      </c>
      <c r="G88">
        <v>38</v>
      </c>
    </row>
    <row r="89" spans="1:7" x14ac:dyDescent="0.25">
      <c r="A89" t="str">
        <f t="shared" si="1"/>
        <v>2022-eng Premier League-Tottenham</v>
      </c>
      <c r="B89">
        <v>2022</v>
      </c>
      <c r="C89" t="str">
        <f>VLOOKUP(D89,[1]Sheet1!$A$1:$B$134,2,FALSE)</f>
        <v>eng Premier League</v>
      </c>
      <c r="D89" t="s">
        <v>92</v>
      </c>
      <c r="E89">
        <v>26.8</v>
      </c>
      <c r="F89">
        <v>48</v>
      </c>
      <c r="G89">
        <v>38</v>
      </c>
    </row>
    <row r="90" spans="1:7" x14ac:dyDescent="0.25">
      <c r="A90" t="str">
        <f t="shared" si="1"/>
        <v>2022-fr Ligue 1-Troyes</v>
      </c>
      <c r="B90">
        <v>2022</v>
      </c>
      <c r="C90" t="str">
        <f>VLOOKUP(D90,[1]Sheet1!$A$1:$B$134,2,FALSE)</f>
        <v>fr Ligue 1</v>
      </c>
      <c r="D90" t="s">
        <v>93</v>
      </c>
      <c r="E90">
        <v>25.9</v>
      </c>
      <c r="F90">
        <v>55.8</v>
      </c>
      <c r="G90">
        <v>38</v>
      </c>
    </row>
    <row r="91" spans="1:7" x14ac:dyDescent="0.25">
      <c r="A91" t="str">
        <f t="shared" si="1"/>
        <v>2022-it Serie A-Udinese</v>
      </c>
      <c r="B91">
        <v>2022</v>
      </c>
      <c r="C91" t="str">
        <f>VLOOKUP(D91,[1]Sheet1!$A$1:$B$134,2,FALSE)</f>
        <v>it Serie A</v>
      </c>
      <c r="D91" t="s">
        <v>94</v>
      </c>
      <c r="E91">
        <v>26.8</v>
      </c>
      <c r="F91">
        <v>57.7</v>
      </c>
      <c r="G91">
        <v>38</v>
      </c>
    </row>
    <row r="92" spans="1:7" x14ac:dyDescent="0.25">
      <c r="A92" t="str">
        <f t="shared" si="1"/>
        <v>2022-de Bundesliga-Union Berlin</v>
      </c>
      <c r="B92">
        <v>2022</v>
      </c>
      <c r="C92" t="str">
        <f>VLOOKUP(D92,[1]Sheet1!$A$1:$B$134,2,FALSE)</f>
        <v>de Bundesliga</v>
      </c>
      <c r="D92" t="s">
        <v>95</v>
      </c>
      <c r="E92">
        <v>26.1</v>
      </c>
      <c r="F92">
        <v>56.6</v>
      </c>
      <c r="G92">
        <v>34</v>
      </c>
    </row>
    <row r="93" spans="1:7" x14ac:dyDescent="0.25">
      <c r="A93" t="str">
        <f t="shared" si="1"/>
        <v>2022-es La Liga-Valencia</v>
      </c>
      <c r="B93">
        <v>2022</v>
      </c>
      <c r="C93" t="str">
        <f>VLOOKUP(D93,[1]Sheet1!$A$1:$B$134,2,FALSE)</f>
        <v>es La Liga</v>
      </c>
      <c r="D93" t="s">
        <v>96</v>
      </c>
      <c r="E93">
        <v>27.8</v>
      </c>
      <c r="F93">
        <v>56.4</v>
      </c>
      <c r="G93">
        <v>38</v>
      </c>
    </row>
    <row r="94" spans="1:7" x14ac:dyDescent="0.25">
      <c r="A94" t="str">
        <f t="shared" si="1"/>
        <v>2022-it Serie A-Venezia</v>
      </c>
      <c r="B94">
        <v>2022</v>
      </c>
      <c r="C94" t="str">
        <f>VLOOKUP(D94,[1]Sheet1!$A$1:$B$134,2,FALSE)</f>
        <v>it Serie A</v>
      </c>
      <c r="D94" t="s">
        <v>97</v>
      </c>
      <c r="E94">
        <v>26.8</v>
      </c>
      <c r="F94">
        <v>57.9</v>
      </c>
      <c r="G94">
        <v>38</v>
      </c>
    </row>
    <row r="95" spans="1:7" x14ac:dyDescent="0.25">
      <c r="A95" t="str">
        <f t="shared" si="1"/>
        <v>2022-es La Liga-Villarreal</v>
      </c>
      <c r="B95">
        <v>2022</v>
      </c>
      <c r="C95" t="str">
        <f>VLOOKUP(D95,[1]Sheet1!$A$1:$B$134,2,FALSE)</f>
        <v>es La Liga</v>
      </c>
      <c r="D95" t="s">
        <v>98</v>
      </c>
      <c r="E95">
        <v>27.6</v>
      </c>
      <c r="F95">
        <v>43</v>
      </c>
      <c r="G95">
        <v>38</v>
      </c>
    </row>
    <row r="96" spans="1:7" x14ac:dyDescent="0.25">
      <c r="A96" t="str">
        <f t="shared" si="1"/>
        <v>2022-eng Premier League-Watford</v>
      </c>
      <c r="B96">
        <v>2022</v>
      </c>
      <c r="C96" t="str">
        <f>VLOOKUP(D96,[1]Sheet1!$A$1:$B$134,2,FALSE)</f>
        <v>eng Premier League</v>
      </c>
      <c r="D96" t="s">
        <v>99</v>
      </c>
      <c r="E96">
        <v>26.8</v>
      </c>
      <c r="F96">
        <v>59.7</v>
      </c>
      <c r="G96">
        <v>38</v>
      </c>
    </row>
    <row r="97" spans="1:7" x14ac:dyDescent="0.25">
      <c r="A97" t="str">
        <f t="shared" si="1"/>
        <v>2022-eng Premier League-West Ham</v>
      </c>
      <c r="B97">
        <v>2022</v>
      </c>
      <c r="C97" t="str">
        <f>VLOOKUP(D97,[1]Sheet1!$A$1:$B$134,2,FALSE)</f>
        <v>eng Premier League</v>
      </c>
      <c r="D97" t="s">
        <v>100</v>
      </c>
      <c r="E97">
        <v>26.8</v>
      </c>
      <c r="F97">
        <v>52.2</v>
      </c>
      <c r="G97">
        <v>38</v>
      </c>
    </row>
    <row r="98" spans="1:7" x14ac:dyDescent="0.25">
      <c r="A98" t="str">
        <f t="shared" si="1"/>
        <v>2022-de Bundesliga-Wolfsburg</v>
      </c>
      <c r="B98">
        <v>2022</v>
      </c>
      <c r="C98" t="str">
        <f>VLOOKUP(D98,[1]Sheet1!$A$1:$B$134,2,FALSE)</f>
        <v>de Bundesliga</v>
      </c>
      <c r="D98" t="s">
        <v>101</v>
      </c>
      <c r="E98">
        <v>26.3</v>
      </c>
      <c r="F98">
        <v>49.4</v>
      </c>
      <c r="G98">
        <v>34</v>
      </c>
    </row>
    <row r="99" spans="1:7" x14ac:dyDescent="0.25">
      <c r="A99" t="str">
        <f t="shared" si="1"/>
        <v>2022-eng Premier League-Wolves</v>
      </c>
      <c r="B99">
        <v>2022</v>
      </c>
      <c r="C99" t="str">
        <f>VLOOKUP(D99,[1]Sheet1!$A$1:$B$134,2,FALSE)</f>
        <v>eng Premier League</v>
      </c>
      <c r="D99" t="s">
        <v>102</v>
      </c>
      <c r="E99">
        <v>26.7</v>
      </c>
      <c r="F99">
        <v>50.4</v>
      </c>
      <c r="G99">
        <v>38</v>
      </c>
    </row>
    <row r="100" spans="1:7" x14ac:dyDescent="0.25">
      <c r="A100" t="str">
        <f t="shared" si="1"/>
        <v>2021-es La Liga-Alavés</v>
      </c>
      <c r="B100">
        <v>2021</v>
      </c>
      <c r="C100" t="str">
        <f>VLOOKUP(D100,[1]Sheet1!$A$1:$B$134,2,FALSE)</f>
        <v>es La Liga</v>
      </c>
      <c r="D100" t="s">
        <v>5</v>
      </c>
      <c r="E100">
        <v>27.5</v>
      </c>
      <c r="F100">
        <v>57.3</v>
      </c>
      <c r="G100">
        <v>38</v>
      </c>
    </row>
    <row r="101" spans="1:7" x14ac:dyDescent="0.25">
      <c r="A101" t="str">
        <f t="shared" si="1"/>
        <v>2021-fr Ligue 1-Angers</v>
      </c>
      <c r="B101">
        <v>2021</v>
      </c>
      <c r="C101" t="str">
        <f>VLOOKUP(D101,[1]Sheet1!$A$1:$B$134,2,FALSE)</f>
        <v>fr Ligue 1</v>
      </c>
      <c r="D101" t="s">
        <v>6</v>
      </c>
      <c r="E101">
        <v>26</v>
      </c>
      <c r="F101">
        <v>53.8</v>
      </c>
      <c r="G101">
        <v>38</v>
      </c>
    </row>
    <row r="102" spans="1:7" x14ac:dyDescent="0.25">
      <c r="A102" t="str">
        <f t="shared" si="1"/>
        <v>2021-de Bundesliga-Arminia</v>
      </c>
      <c r="B102">
        <v>2021</v>
      </c>
      <c r="C102" t="str">
        <f>VLOOKUP(D102,[1]Sheet1!$A$1:$B$134,2,FALSE)</f>
        <v>de Bundesliga</v>
      </c>
      <c r="D102" t="s">
        <v>7</v>
      </c>
      <c r="E102">
        <v>25.9</v>
      </c>
      <c r="F102">
        <v>57.8</v>
      </c>
      <c r="G102">
        <v>34</v>
      </c>
    </row>
    <row r="103" spans="1:7" x14ac:dyDescent="0.25">
      <c r="A103" t="str">
        <f t="shared" si="1"/>
        <v>2021-eng Premier League-Arsenal</v>
      </c>
      <c r="B103">
        <v>2021</v>
      </c>
      <c r="C103" t="str">
        <f>VLOOKUP(D103,[1]Sheet1!$A$1:$B$134,2,FALSE)</f>
        <v>eng Premier League</v>
      </c>
      <c r="D103" t="s">
        <v>8</v>
      </c>
      <c r="E103">
        <v>26.7</v>
      </c>
      <c r="F103">
        <v>46.2</v>
      </c>
      <c r="G103">
        <v>38</v>
      </c>
    </row>
    <row r="104" spans="1:7" x14ac:dyDescent="0.25">
      <c r="A104" t="str">
        <f t="shared" si="1"/>
        <v>2021-eng Premier League-Aston Villa</v>
      </c>
      <c r="B104">
        <v>2021</v>
      </c>
      <c r="C104" t="str">
        <f>VLOOKUP(D104,[1]Sheet1!$A$1:$B$134,2,FALSE)</f>
        <v>eng Premier League</v>
      </c>
      <c r="D104" t="s">
        <v>9</v>
      </c>
      <c r="E104">
        <v>26.7</v>
      </c>
      <c r="F104">
        <v>51.9</v>
      </c>
      <c r="G104">
        <v>38</v>
      </c>
    </row>
    <row r="105" spans="1:7" x14ac:dyDescent="0.25">
      <c r="A105" t="str">
        <f t="shared" si="1"/>
        <v>2021-it Serie A-Atalanta</v>
      </c>
      <c r="B105">
        <v>2021</v>
      </c>
      <c r="C105" t="str">
        <f>VLOOKUP(D105,[1]Sheet1!$A$1:$B$134,2,FALSE)</f>
        <v>it Serie A</v>
      </c>
      <c r="D105" t="s">
        <v>10</v>
      </c>
      <c r="E105">
        <v>27</v>
      </c>
      <c r="F105">
        <v>45.1</v>
      </c>
      <c r="G105">
        <v>38</v>
      </c>
    </row>
    <row r="106" spans="1:7" x14ac:dyDescent="0.25">
      <c r="A106" t="str">
        <f t="shared" si="1"/>
        <v>2021-es La Liga-Athletic Club</v>
      </c>
      <c r="B106">
        <v>2021</v>
      </c>
      <c r="C106" t="str">
        <f>VLOOKUP(D106,[1]Sheet1!$A$1:$B$134,2,FALSE)</f>
        <v>es La Liga</v>
      </c>
      <c r="D106" t="s">
        <v>11</v>
      </c>
      <c r="E106">
        <v>27.6</v>
      </c>
      <c r="F106">
        <v>50.2</v>
      </c>
      <c r="G106">
        <v>38</v>
      </c>
    </row>
    <row r="107" spans="1:7" x14ac:dyDescent="0.25">
      <c r="A107" t="str">
        <f t="shared" si="1"/>
        <v>2021-es La Liga-Atlético Madrid</v>
      </c>
      <c r="B107">
        <v>2021</v>
      </c>
      <c r="C107" t="str">
        <f>VLOOKUP(D107,[1]Sheet1!$A$1:$B$134,2,FALSE)</f>
        <v>es La Liga</v>
      </c>
      <c r="D107" t="s">
        <v>12</v>
      </c>
      <c r="E107">
        <v>27.5</v>
      </c>
      <c r="F107">
        <v>47.6</v>
      </c>
      <c r="G107">
        <v>38</v>
      </c>
    </row>
    <row r="108" spans="1:7" x14ac:dyDescent="0.25">
      <c r="A108" t="str">
        <f t="shared" si="1"/>
        <v>2021-de Bundesliga-Augsburg</v>
      </c>
      <c r="B108">
        <v>2021</v>
      </c>
      <c r="C108" t="str">
        <f>VLOOKUP(D108,[1]Sheet1!$A$1:$B$134,2,FALSE)</f>
        <v>de Bundesliga</v>
      </c>
      <c r="D108" t="s">
        <v>13</v>
      </c>
      <c r="E108">
        <v>26</v>
      </c>
      <c r="F108">
        <v>58.7</v>
      </c>
      <c r="G108">
        <v>34</v>
      </c>
    </row>
    <row r="109" spans="1:7" x14ac:dyDescent="0.25">
      <c r="A109" t="str">
        <f t="shared" si="1"/>
        <v>2021-es La Liga-Barcelona</v>
      </c>
      <c r="B109">
        <v>2021</v>
      </c>
      <c r="C109" t="str">
        <f>VLOOKUP(D109,[1]Sheet1!$A$1:$B$134,2,FALSE)</f>
        <v>es La Liga</v>
      </c>
      <c r="D109" t="s">
        <v>14</v>
      </c>
      <c r="E109">
        <v>27.4</v>
      </c>
      <c r="F109">
        <v>34.200000000000003</v>
      </c>
      <c r="G109">
        <v>38</v>
      </c>
    </row>
    <row r="110" spans="1:7" x14ac:dyDescent="0.25">
      <c r="A110" t="str">
        <f t="shared" si="1"/>
        <v>2021-de Bundesliga-Bayern Munich</v>
      </c>
      <c r="B110">
        <v>2021</v>
      </c>
      <c r="C110" t="str">
        <f>VLOOKUP(D110,[1]Sheet1!$A$1:$B$134,2,FALSE)</f>
        <v>de Bundesliga</v>
      </c>
      <c r="D110" t="s">
        <v>15</v>
      </c>
      <c r="E110">
        <v>25.9</v>
      </c>
      <c r="F110">
        <v>38.9</v>
      </c>
      <c r="G110">
        <v>34</v>
      </c>
    </row>
    <row r="111" spans="1:7" x14ac:dyDescent="0.25">
      <c r="A111" t="str">
        <f t="shared" si="1"/>
        <v>2021-it Serie A-Benevento</v>
      </c>
      <c r="B111">
        <v>2021</v>
      </c>
      <c r="C111" t="str">
        <f>VLOOKUP(D111,[1]Sheet1!$A$1:$B$134,2,FALSE)</f>
        <v>it Serie A</v>
      </c>
      <c r="D111" t="s">
        <v>103</v>
      </c>
      <c r="E111">
        <v>27.2</v>
      </c>
      <c r="F111">
        <v>57.7</v>
      </c>
      <c r="G111">
        <v>38</v>
      </c>
    </row>
    <row r="112" spans="1:7" x14ac:dyDescent="0.25">
      <c r="A112" t="str">
        <f t="shared" si="1"/>
        <v>2021-es La Liga-Betis</v>
      </c>
      <c r="B112">
        <v>2021</v>
      </c>
      <c r="C112" t="str">
        <f>VLOOKUP(D112,[1]Sheet1!$A$1:$B$134,2,FALSE)</f>
        <v>es La Liga</v>
      </c>
      <c r="D112" t="s">
        <v>16</v>
      </c>
      <c r="E112">
        <v>27.4</v>
      </c>
      <c r="F112">
        <v>46.1</v>
      </c>
      <c r="G112">
        <v>38</v>
      </c>
    </row>
    <row r="113" spans="1:7" x14ac:dyDescent="0.25">
      <c r="A113" t="str">
        <f t="shared" si="1"/>
        <v>2021-it Serie A-Bologna</v>
      </c>
      <c r="B113">
        <v>2021</v>
      </c>
      <c r="C113" t="str">
        <f>VLOOKUP(D113,[1]Sheet1!$A$1:$B$134,2,FALSE)</f>
        <v>it Serie A</v>
      </c>
      <c r="D113" t="s">
        <v>18</v>
      </c>
      <c r="E113">
        <v>27.3</v>
      </c>
      <c r="F113">
        <v>49.1</v>
      </c>
      <c r="G113">
        <v>38</v>
      </c>
    </row>
    <row r="114" spans="1:7" x14ac:dyDescent="0.25">
      <c r="A114" t="str">
        <f t="shared" si="1"/>
        <v>2021-fr Ligue 1-Bordeaux</v>
      </c>
      <c r="B114">
        <v>2021</v>
      </c>
      <c r="C114" t="str">
        <f>VLOOKUP(D114,[1]Sheet1!$A$1:$B$134,2,FALSE)</f>
        <v>fr Ligue 1</v>
      </c>
      <c r="D114" t="s">
        <v>19</v>
      </c>
      <c r="E114">
        <v>25.8</v>
      </c>
      <c r="F114">
        <v>50.3</v>
      </c>
      <c r="G114">
        <v>38</v>
      </c>
    </row>
    <row r="115" spans="1:7" x14ac:dyDescent="0.25">
      <c r="A115" t="str">
        <f t="shared" si="1"/>
        <v>2021-fr Ligue 1-Brest</v>
      </c>
      <c r="B115">
        <v>2021</v>
      </c>
      <c r="C115" t="str">
        <f>VLOOKUP(D115,[1]Sheet1!$A$1:$B$134,2,FALSE)</f>
        <v>fr Ligue 1</v>
      </c>
      <c r="D115" t="s">
        <v>21</v>
      </c>
      <c r="E115">
        <v>26</v>
      </c>
      <c r="F115">
        <v>50.7</v>
      </c>
      <c r="G115">
        <v>38</v>
      </c>
    </row>
    <row r="116" spans="1:7" x14ac:dyDescent="0.25">
      <c r="A116" t="str">
        <f t="shared" si="1"/>
        <v>2021-eng Premier League-Brighton</v>
      </c>
      <c r="B116">
        <v>2021</v>
      </c>
      <c r="C116" t="str">
        <f>VLOOKUP(D116,[1]Sheet1!$A$1:$B$134,2,FALSE)</f>
        <v>eng Premier League</v>
      </c>
      <c r="D116" t="s">
        <v>22</v>
      </c>
      <c r="E116">
        <v>26.4</v>
      </c>
      <c r="F116">
        <v>48.7</v>
      </c>
      <c r="G116">
        <v>38</v>
      </c>
    </row>
    <row r="117" spans="1:7" x14ac:dyDescent="0.25">
      <c r="A117" t="str">
        <f t="shared" si="1"/>
        <v>2021-eng Premier League-Burnley</v>
      </c>
      <c r="B117">
        <v>2021</v>
      </c>
      <c r="C117" t="str">
        <f>VLOOKUP(D117,[1]Sheet1!$A$1:$B$134,2,FALSE)</f>
        <v>eng Premier League</v>
      </c>
      <c r="D117" t="s">
        <v>23</v>
      </c>
      <c r="E117">
        <v>26.6</v>
      </c>
      <c r="F117">
        <v>58.3</v>
      </c>
      <c r="G117">
        <v>38</v>
      </c>
    </row>
    <row r="118" spans="1:7" x14ac:dyDescent="0.25">
      <c r="A118" t="str">
        <f t="shared" si="1"/>
        <v>2021-es La Liga-Cádiz</v>
      </c>
      <c r="B118">
        <v>2021</v>
      </c>
      <c r="C118" t="str">
        <f>VLOOKUP(D118,[1]Sheet1!$A$1:$B$134,2,FALSE)</f>
        <v>es La Liga</v>
      </c>
      <c r="D118" t="s">
        <v>24</v>
      </c>
      <c r="E118">
        <v>27.5</v>
      </c>
      <c r="F118">
        <v>65.7</v>
      </c>
      <c r="G118">
        <v>38</v>
      </c>
    </row>
    <row r="119" spans="1:7" x14ac:dyDescent="0.25">
      <c r="A119" t="str">
        <f t="shared" si="1"/>
        <v>2021-it Serie A-Cagliari</v>
      </c>
      <c r="B119">
        <v>2021</v>
      </c>
      <c r="C119" t="str">
        <f>VLOOKUP(D119,[1]Sheet1!$A$1:$B$134,2,FALSE)</f>
        <v>it Serie A</v>
      </c>
      <c r="D119" t="s">
        <v>25</v>
      </c>
      <c r="E119">
        <v>27.3</v>
      </c>
      <c r="F119">
        <v>55.4</v>
      </c>
      <c r="G119">
        <v>38</v>
      </c>
    </row>
    <row r="120" spans="1:7" x14ac:dyDescent="0.25">
      <c r="A120" t="str">
        <f t="shared" si="1"/>
        <v>2021-es La Liga-Celta Vigo</v>
      </c>
      <c r="B120">
        <v>2021</v>
      </c>
      <c r="C120" t="str">
        <f>VLOOKUP(D120,[1]Sheet1!$A$1:$B$134,2,FALSE)</f>
        <v>es La Liga</v>
      </c>
      <c r="D120" t="s">
        <v>26</v>
      </c>
      <c r="E120">
        <v>27.4</v>
      </c>
      <c r="F120">
        <v>46.3</v>
      </c>
      <c r="G120">
        <v>38</v>
      </c>
    </row>
    <row r="121" spans="1:7" x14ac:dyDescent="0.25">
      <c r="A121" t="str">
        <f t="shared" si="1"/>
        <v>2021-eng Premier League-Chelsea</v>
      </c>
      <c r="B121">
        <v>2021</v>
      </c>
      <c r="C121" t="str">
        <f>VLOOKUP(D121,[1]Sheet1!$A$1:$B$134,2,FALSE)</f>
        <v>eng Premier League</v>
      </c>
      <c r="D121" t="s">
        <v>27</v>
      </c>
      <c r="E121">
        <v>26.3</v>
      </c>
      <c r="F121">
        <v>38.6</v>
      </c>
      <c r="G121">
        <v>38</v>
      </c>
    </row>
    <row r="122" spans="1:7" x14ac:dyDescent="0.25">
      <c r="A122" t="str">
        <f t="shared" si="1"/>
        <v>2021-it Serie A-Crotone</v>
      </c>
      <c r="B122">
        <v>2021</v>
      </c>
      <c r="C122" t="str">
        <f>VLOOKUP(D122,[1]Sheet1!$A$1:$B$134,2,FALSE)</f>
        <v>it Serie A</v>
      </c>
      <c r="D122" t="s">
        <v>104</v>
      </c>
      <c r="E122">
        <v>27.1</v>
      </c>
      <c r="F122">
        <v>53.6</v>
      </c>
      <c r="G122">
        <v>38</v>
      </c>
    </row>
    <row r="123" spans="1:7" x14ac:dyDescent="0.25">
      <c r="A123" t="str">
        <f t="shared" si="1"/>
        <v>2021-eng Premier League-Crystal Palace</v>
      </c>
      <c r="B123">
        <v>2021</v>
      </c>
      <c r="C123" t="str">
        <f>VLOOKUP(D123,[1]Sheet1!$A$1:$B$134,2,FALSE)</f>
        <v>eng Premier League</v>
      </c>
      <c r="D123" t="s">
        <v>29</v>
      </c>
      <c r="E123">
        <v>26.4</v>
      </c>
      <c r="F123">
        <v>59.9</v>
      </c>
      <c r="G123">
        <v>38</v>
      </c>
    </row>
    <row r="124" spans="1:7" x14ac:dyDescent="0.25">
      <c r="A124" t="str">
        <f t="shared" si="1"/>
        <v>2021-fr Ligue 1-Dijon</v>
      </c>
      <c r="B124">
        <v>2021</v>
      </c>
      <c r="C124" t="str">
        <f>VLOOKUP(D124,[1]Sheet1!$A$1:$B$134,2,FALSE)</f>
        <v>fr Ligue 1</v>
      </c>
      <c r="D124" t="s">
        <v>105</v>
      </c>
      <c r="E124">
        <v>26</v>
      </c>
      <c r="F124">
        <v>53.8</v>
      </c>
      <c r="G124">
        <v>38</v>
      </c>
    </row>
    <row r="125" spans="1:7" x14ac:dyDescent="0.25">
      <c r="A125" t="str">
        <f t="shared" si="1"/>
        <v>2021-de Bundesliga-Dortmund</v>
      </c>
      <c r="B125">
        <v>2021</v>
      </c>
      <c r="C125" t="str">
        <f>VLOOKUP(D125,[1]Sheet1!$A$1:$B$134,2,FALSE)</f>
        <v>de Bundesliga</v>
      </c>
      <c r="D125" t="s">
        <v>30</v>
      </c>
      <c r="E125">
        <v>26</v>
      </c>
      <c r="F125">
        <v>40.200000000000003</v>
      </c>
      <c r="G125">
        <v>34</v>
      </c>
    </row>
    <row r="126" spans="1:7" x14ac:dyDescent="0.25">
      <c r="A126" t="str">
        <f t="shared" si="1"/>
        <v>2021-es La Liga-Eibar</v>
      </c>
      <c r="B126">
        <v>2021</v>
      </c>
      <c r="C126" t="str">
        <f>VLOOKUP(D126,[1]Sheet1!$A$1:$B$134,2,FALSE)</f>
        <v>es La Liga</v>
      </c>
      <c r="D126" t="s">
        <v>106</v>
      </c>
      <c r="E126">
        <v>27.5</v>
      </c>
      <c r="F126">
        <v>50.4</v>
      </c>
      <c r="G126">
        <v>38</v>
      </c>
    </row>
    <row r="127" spans="1:7" x14ac:dyDescent="0.25">
      <c r="A127" t="str">
        <f t="shared" si="1"/>
        <v>2021-de Bundesliga-Eint Frankfurt</v>
      </c>
      <c r="B127">
        <v>2021</v>
      </c>
      <c r="C127" t="str">
        <f>VLOOKUP(D127,[1]Sheet1!$A$1:$B$134,2,FALSE)</f>
        <v>de Bundesliga</v>
      </c>
      <c r="D127" t="s">
        <v>31</v>
      </c>
      <c r="E127">
        <v>25.8</v>
      </c>
      <c r="F127">
        <v>46</v>
      </c>
      <c r="G127">
        <v>34</v>
      </c>
    </row>
    <row r="128" spans="1:7" x14ac:dyDescent="0.25">
      <c r="A128" t="str">
        <f t="shared" si="1"/>
        <v>2021-es La Liga-Elche</v>
      </c>
      <c r="B128">
        <v>2021</v>
      </c>
      <c r="C128" t="str">
        <f>VLOOKUP(D128,[1]Sheet1!$A$1:$B$134,2,FALSE)</f>
        <v>es La Liga</v>
      </c>
      <c r="D128" t="s">
        <v>32</v>
      </c>
      <c r="E128">
        <v>27.4</v>
      </c>
      <c r="F128">
        <v>52.4</v>
      </c>
      <c r="G128">
        <v>38</v>
      </c>
    </row>
    <row r="129" spans="1:7" x14ac:dyDescent="0.25">
      <c r="A129" t="str">
        <f t="shared" si="1"/>
        <v>2021-eng Premier League-Everton</v>
      </c>
      <c r="B129">
        <v>2021</v>
      </c>
      <c r="C129" t="str">
        <f>VLOOKUP(D129,[1]Sheet1!$A$1:$B$134,2,FALSE)</f>
        <v>eng Premier League</v>
      </c>
      <c r="D129" t="s">
        <v>35</v>
      </c>
      <c r="E129">
        <v>26.4</v>
      </c>
      <c r="F129">
        <v>53.5</v>
      </c>
      <c r="G129">
        <v>38</v>
      </c>
    </row>
    <row r="130" spans="1:7" x14ac:dyDescent="0.25">
      <c r="A130" t="str">
        <f t="shared" si="1"/>
        <v>2021-it Serie A-Fiorentina</v>
      </c>
      <c r="B130">
        <v>2021</v>
      </c>
      <c r="C130" t="str">
        <f>VLOOKUP(D130,[1]Sheet1!$A$1:$B$134,2,FALSE)</f>
        <v>it Serie A</v>
      </c>
      <c r="D130" t="s">
        <v>36</v>
      </c>
      <c r="E130">
        <v>27.4</v>
      </c>
      <c r="F130">
        <v>53.8</v>
      </c>
      <c r="G130">
        <v>38</v>
      </c>
    </row>
    <row r="131" spans="1:7" x14ac:dyDescent="0.25">
      <c r="A131" t="str">
        <f t="shared" ref="A131:A194" si="2">_xlfn.CONCAT(B131,"-",C131,"-",D131)</f>
        <v>2021-de Bundesliga-Freiburg</v>
      </c>
      <c r="B131">
        <v>2021</v>
      </c>
      <c r="C131" t="str">
        <f>VLOOKUP(D131,[1]Sheet1!$A$1:$B$134,2,FALSE)</f>
        <v>de Bundesliga</v>
      </c>
      <c r="D131" t="s">
        <v>37</v>
      </c>
      <c r="E131">
        <v>26</v>
      </c>
      <c r="F131">
        <v>53</v>
      </c>
      <c r="G131">
        <v>34</v>
      </c>
    </row>
    <row r="132" spans="1:7" x14ac:dyDescent="0.25">
      <c r="A132" t="str">
        <f t="shared" si="2"/>
        <v>2021-eng Premier League-Fulham</v>
      </c>
      <c r="B132">
        <v>2021</v>
      </c>
      <c r="C132" t="str">
        <f>VLOOKUP(D132,[1]Sheet1!$A$1:$B$134,2,FALSE)</f>
        <v>eng Premier League</v>
      </c>
      <c r="D132" t="s">
        <v>107</v>
      </c>
      <c r="E132">
        <v>26.6</v>
      </c>
      <c r="F132">
        <v>50.1</v>
      </c>
      <c r="G132">
        <v>38</v>
      </c>
    </row>
    <row r="133" spans="1:7" x14ac:dyDescent="0.25">
      <c r="A133" t="str">
        <f t="shared" si="2"/>
        <v>2021-it Serie A-Genoa</v>
      </c>
      <c r="B133">
        <v>2021</v>
      </c>
      <c r="C133" t="str">
        <f>VLOOKUP(D133,[1]Sheet1!$A$1:$B$134,2,FALSE)</f>
        <v>it Serie A</v>
      </c>
      <c r="D133" t="s">
        <v>38</v>
      </c>
      <c r="E133">
        <v>27.2</v>
      </c>
      <c r="F133">
        <v>55.3</v>
      </c>
      <c r="G133">
        <v>38</v>
      </c>
    </row>
    <row r="134" spans="1:7" x14ac:dyDescent="0.25">
      <c r="A134" t="str">
        <f t="shared" si="2"/>
        <v>2021-es La Liga-Getafe</v>
      </c>
      <c r="B134">
        <v>2021</v>
      </c>
      <c r="C134" t="str">
        <f>VLOOKUP(D134,[1]Sheet1!$A$1:$B$134,2,FALSE)</f>
        <v>es La Liga</v>
      </c>
      <c r="D134" t="s">
        <v>39</v>
      </c>
      <c r="E134">
        <v>27.4</v>
      </c>
      <c r="F134">
        <v>57.2</v>
      </c>
      <c r="G134">
        <v>38</v>
      </c>
    </row>
    <row r="135" spans="1:7" x14ac:dyDescent="0.25">
      <c r="A135" t="str">
        <f t="shared" si="2"/>
        <v>2021-es La Liga-Granada</v>
      </c>
      <c r="B135">
        <v>2021</v>
      </c>
      <c r="C135" t="str">
        <f>VLOOKUP(D135,[1]Sheet1!$A$1:$B$134,2,FALSE)</f>
        <v>es La Liga</v>
      </c>
      <c r="D135" t="s">
        <v>40</v>
      </c>
      <c r="E135">
        <v>27.6</v>
      </c>
      <c r="F135">
        <v>59</v>
      </c>
      <c r="G135">
        <v>38</v>
      </c>
    </row>
    <row r="136" spans="1:7" x14ac:dyDescent="0.25">
      <c r="A136" t="str">
        <f t="shared" si="2"/>
        <v>2021-it Serie A-Hellas Verona</v>
      </c>
      <c r="B136">
        <v>2021</v>
      </c>
      <c r="C136" t="str">
        <f>VLOOKUP(D136,[1]Sheet1!$A$1:$B$134,2,FALSE)</f>
        <v>it Serie A</v>
      </c>
      <c r="D136" t="s">
        <v>42</v>
      </c>
      <c r="E136">
        <v>27</v>
      </c>
      <c r="F136">
        <v>50.2</v>
      </c>
      <c r="G136">
        <v>38</v>
      </c>
    </row>
    <row r="137" spans="1:7" x14ac:dyDescent="0.25">
      <c r="A137" t="str">
        <f t="shared" si="2"/>
        <v>2021-de Bundesliga-Hertha BSC</v>
      </c>
      <c r="B137">
        <v>2021</v>
      </c>
      <c r="C137" t="str">
        <f>VLOOKUP(D137,[1]Sheet1!$A$1:$B$134,2,FALSE)</f>
        <v>de Bundesliga</v>
      </c>
      <c r="D137" t="s">
        <v>43</v>
      </c>
      <c r="E137">
        <v>26.1</v>
      </c>
      <c r="F137">
        <v>50.6</v>
      </c>
      <c r="G137">
        <v>34</v>
      </c>
    </row>
    <row r="138" spans="1:7" x14ac:dyDescent="0.25">
      <c r="A138" t="str">
        <f t="shared" si="2"/>
        <v>2021-de Bundesliga-Hoffenheim</v>
      </c>
      <c r="B138">
        <v>2021</v>
      </c>
      <c r="C138" t="str">
        <f>VLOOKUP(D138,[1]Sheet1!$A$1:$B$134,2,FALSE)</f>
        <v>de Bundesliga</v>
      </c>
      <c r="D138" t="s">
        <v>44</v>
      </c>
      <c r="E138">
        <v>26</v>
      </c>
      <c r="F138">
        <v>48.9</v>
      </c>
      <c r="G138">
        <v>34</v>
      </c>
    </row>
    <row r="139" spans="1:7" x14ac:dyDescent="0.25">
      <c r="A139" t="str">
        <f t="shared" si="2"/>
        <v>2021-es La Liga-Huesca</v>
      </c>
      <c r="B139">
        <v>2021</v>
      </c>
      <c r="C139" t="str">
        <f>VLOOKUP(D139,[1]Sheet1!$A$1:$B$134,2,FALSE)</f>
        <v>es La Liga</v>
      </c>
      <c r="D139" t="s">
        <v>108</v>
      </c>
      <c r="E139">
        <v>27.3</v>
      </c>
      <c r="F139">
        <v>51.7</v>
      </c>
      <c r="G139">
        <v>38</v>
      </c>
    </row>
    <row r="140" spans="1:7" x14ac:dyDescent="0.25">
      <c r="A140" t="str">
        <f t="shared" si="2"/>
        <v>2021-it Serie A-Inter</v>
      </c>
      <c r="B140">
        <v>2021</v>
      </c>
      <c r="C140" t="str">
        <f>VLOOKUP(D140,[1]Sheet1!$A$1:$B$134,2,FALSE)</f>
        <v>it Serie A</v>
      </c>
      <c r="D140" t="s">
        <v>45</v>
      </c>
      <c r="E140">
        <v>26.9</v>
      </c>
      <c r="F140">
        <v>47.6</v>
      </c>
      <c r="G140">
        <v>38</v>
      </c>
    </row>
    <row r="141" spans="1:7" x14ac:dyDescent="0.25">
      <c r="A141" t="str">
        <f t="shared" si="2"/>
        <v>2021-it Serie A-Juventus</v>
      </c>
      <c r="B141">
        <v>2021</v>
      </c>
      <c r="C141" t="str">
        <f>VLOOKUP(D141,[1]Sheet1!$A$1:$B$134,2,FALSE)</f>
        <v>it Serie A</v>
      </c>
      <c r="D141" t="s">
        <v>46</v>
      </c>
      <c r="E141">
        <v>27</v>
      </c>
      <c r="F141">
        <v>42.9</v>
      </c>
      <c r="G141">
        <v>38</v>
      </c>
    </row>
    <row r="142" spans="1:7" x14ac:dyDescent="0.25">
      <c r="A142" t="str">
        <f t="shared" si="2"/>
        <v>2021-de Bundesliga-Köln</v>
      </c>
      <c r="B142">
        <v>2021</v>
      </c>
      <c r="C142" t="str">
        <f>VLOOKUP(D142,[1]Sheet1!$A$1:$B$134,2,FALSE)</f>
        <v>de Bundesliga</v>
      </c>
      <c r="D142" t="s">
        <v>47</v>
      </c>
      <c r="E142">
        <v>26.2</v>
      </c>
      <c r="F142">
        <v>53.7</v>
      </c>
      <c r="G142">
        <v>36</v>
      </c>
    </row>
    <row r="143" spans="1:7" x14ac:dyDescent="0.25">
      <c r="A143" t="str">
        <f t="shared" si="2"/>
        <v>2021-it Serie A-Lazio</v>
      </c>
      <c r="B143">
        <v>2021</v>
      </c>
      <c r="C143" t="str">
        <f>VLOOKUP(D143,[1]Sheet1!$A$1:$B$134,2,FALSE)</f>
        <v>it Serie A</v>
      </c>
      <c r="D143" t="s">
        <v>48</v>
      </c>
      <c r="E143">
        <v>26.9</v>
      </c>
      <c r="F143">
        <v>46.9</v>
      </c>
      <c r="G143">
        <v>38</v>
      </c>
    </row>
    <row r="144" spans="1:7" x14ac:dyDescent="0.25">
      <c r="A144" t="str">
        <f t="shared" si="2"/>
        <v>2021-eng Premier League-Leeds United</v>
      </c>
      <c r="B144">
        <v>2021</v>
      </c>
      <c r="C144" t="str">
        <f>VLOOKUP(D144,[1]Sheet1!$A$1:$B$134,2,FALSE)</f>
        <v>eng Premier League</v>
      </c>
      <c r="D144" t="s">
        <v>49</v>
      </c>
      <c r="E144">
        <v>26.5</v>
      </c>
      <c r="F144">
        <v>42.4</v>
      </c>
      <c r="G144">
        <v>38</v>
      </c>
    </row>
    <row r="145" spans="1:7" x14ac:dyDescent="0.25">
      <c r="A145" t="str">
        <f t="shared" si="2"/>
        <v>2021-eng Premier League-Leicester City</v>
      </c>
      <c r="B145">
        <v>2021</v>
      </c>
      <c r="C145" t="str">
        <f>VLOOKUP(D145,[1]Sheet1!$A$1:$B$134,2,FALSE)</f>
        <v>eng Premier League</v>
      </c>
      <c r="D145" t="s">
        <v>50</v>
      </c>
      <c r="E145">
        <v>26.5</v>
      </c>
      <c r="F145">
        <v>45.4</v>
      </c>
      <c r="G145">
        <v>38</v>
      </c>
    </row>
    <row r="146" spans="1:7" x14ac:dyDescent="0.25">
      <c r="A146" t="str">
        <f t="shared" si="2"/>
        <v>2021-fr Ligue 1-Lens</v>
      </c>
      <c r="B146">
        <v>2021</v>
      </c>
      <c r="C146" t="str">
        <f>VLOOKUP(D146,[1]Sheet1!$A$1:$B$134,2,FALSE)</f>
        <v>fr Ligue 1</v>
      </c>
      <c r="D146" t="s">
        <v>51</v>
      </c>
      <c r="E146">
        <v>26</v>
      </c>
      <c r="F146">
        <v>48.6</v>
      </c>
      <c r="G146">
        <v>38</v>
      </c>
    </row>
    <row r="147" spans="1:7" x14ac:dyDescent="0.25">
      <c r="A147" t="str">
        <f t="shared" si="2"/>
        <v>2021-es La Liga-Levante</v>
      </c>
      <c r="B147">
        <v>2021</v>
      </c>
      <c r="C147" t="str">
        <f>VLOOKUP(D147,[1]Sheet1!$A$1:$B$134,2,FALSE)</f>
        <v>es La Liga</v>
      </c>
      <c r="D147" t="s">
        <v>52</v>
      </c>
      <c r="E147">
        <v>27.4</v>
      </c>
      <c r="F147">
        <v>47.6</v>
      </c>
      <c r="G147">
        <v>38</v>
      </c>
    </row>
    <row r="148" spans="1:7" x14ac:dyDescent="0.25">
      <c r="A148" t="str">
        <f t="shared" si="2"/>
        <v>2021-de Bundesliga-Leverkusen</v>
      </c>
      <c r="B148">
        <v>2021</v>
      </c>
      <c r="C148" t="str">
        <f>VLOOKUP(D148,[1]Sheet1!$A$1:$B$134,2,FALSE)</f>
        <v>de Bundesliga</v>
      </c>
      <c r="D148" t="s">
        <v>53</v>
      </c>
      <c r="E148">
        <v>25.9</v>
      </c>
      <c r="F148">
        <v>40.1</v>
      </c>
      <c r="G148">
        <v>34</v>
      </c>
    </row>
    <row r="149" spans="1:7" x14ac:dyDescent="0.25">
      <c r="A149" t="str">
        <f t="shared" si="2"/>
        <v>2021-fr Ligue 1-Lille</v>
      </c>
      <c r="B149">
        <v>2021</v>
      </c>
      <c r="C149" t="str">
        <f>VLOOKUP(D149,[1]Sheet1!$A$1:$B$134,2,FALSE)</f>
        <v>fr Ligue 1</v>
      </c>
      <c r="D149" t="s">
        <v>54</v>
      </c>
      <c r="E149">
        <v>26.2</v>
      </c>
      <c r="F149">
        <v>46.1</v>
      </c>
      <c r="G149">
        <v>38</v>
      </c>
    </row>
    <row r="150" spans="1:7" x14ac:dyDescent="0.25">
      <c r="A150" t="str">
        <f t="shared" si="2"/>
        <v>2021-eng Premier League-Liverpool</v>
      </c>
      <c r="B150">
        <v>2021</v>
      </c>
      <c r="C150" t="str">
        <f>VLOOKUP(D150,[1]Sheet1!$A$1:$B$134,2,FALSE)</f>
        <v>eng Premier League</v>
      </c>
      <c r="D150" t="s">
        <v>55</v>
      </c>
      <c r="E150">
        <v>26.6</v>
      </c>
      <c r="F150">
        <v>37.6</v>
      </c>
      <c r="G150">
        <v>38</v>
      </c>
    </row>
    <row r="151" spans="1:7" x14ac:dyDescent="0.25">
      <c r="A151" t="str">
        <f t="shared" si="2"/>
        <v>2021-fr Ligue 1-Lorient</v>
      </c>
      <c r="B151">
        <v>2021</v>
      </c>
      <c r="C151" t="str">
        <f>VLOOKUP(D151,[1]Sheet1!$A$1:$B$134,2,FALSE)</f>
        <v>fr Ligue 1</v>
      </c>
      <c r="D151" t="s">
        <v>56</v>
      </c>
      <c r="E151">
        <v>25.8</v>
      </c>
      <c r="F151">
        <v>55.4</v>
      </c>
      <c r="G151">
        <v>38</v>
      </c>
    </row>
    <row r="152" spans="1:7" x14ac:dyDescent="0.25">
      <c r="A152" t="str">
        <f t="shared" si="2"/>
        <v>2021-fr Ligue 1-Lyon</v>
      </c>
      <c r="B152">
        <v>2021</v>
      </c>
      <c r="C152" t="str">
        <f>VLOOKUP(D152,[1]Sheet1!$A$1:$B$134,2,FALSE)</f>
        <v>fr Ligue 1</v>
      </c>
      <c r="D152" t="s">
        <v>57</v>
      </c>
      <c r="E152">
        <v>26.3</v>
      </c>
      <c r="F152">
        <v>45.1</v>
      </c>
      <c r="G152">
        <v>38</v>
      </c>
    </row>
    <row r="153" spans="1:7" x14ac:dyDescent="0.25">
      <c r="A153" t="str">
        <f t="shared" si="2"/>
        <v>2021-de Bundesliga-M'Gladbach</v>
      </c>
      <c r="B153">
        <v>2021</v>
      </c>
      <c r="C153" t="str">
        <f>VLOOKUP(D153,[1]Sheet1!$A$1:$B$134,2,FALSE)</f>
        <v>de Bundesliga</v>
      </c>
      <c r="D153" t="s">
        <v>58</v>
      </c>
      <c r="E153">
        <v>25.6</v>
      </c>
      <c r="F153">
        <v>48.1</v>
      </c>
      <c r="G153">
        <v>34</v>
      </c>
    </row>
    <row r="154" spans="1:7" x14ac:dyDescent="0.25">
      <c r="A154" t="str">
        <f t="shared" si="2"/>
        <v>2021-de Bundesliga-Mainz 05</v>
      </c>
      <c r="B154">
        <v>2021</v>
      </c>
      <c r="C154" t="str">
        <f>VLOOKUP(D154,[1]Sheet1!$A$1:$B$134,2,FALSE)</f>
        <v>de Bundesliga</v>
      </c>
      <c r="D154" t="s">
        <v>59</v>
      </c>
      <c r="E154">
        <v>25.9</v>
      </c>
      <c r="F154">
        <v>59.5</v>
      </c>
      <c r="G154">
        <v>34</v>
      </c>
    </row>
    <row r="155" spans="1:7" x14ac:dyDescent="0.25">
      <c r="A155" t="str">
        <f t="shared" si="2"/>
        <v>2021-eng Premier League-Manchester City</v>
      </c>
      <c r="B155">
        <v>2021</v>
      </c>
      <c r="C155" t="str">
        <f>VLOOKUP(D155,[1]Sheet1!$A$1:$B$134,2,FALSE)</f>
        <v>eng Premier League</v>
      </c>
      <c r="D155" t="s">
        <v>61</v>
      </c>
      <c r="E155">
        <v>26.4</v>
      </c>
      <c r="F155">
        <v>36.1</v>
      </c>
      <c r="G155">
        <v>38</v>
      </c>
    </row>
    <row r="156" spans="1:7" x14ac:dyDescent="0.25">
      <c r="A156" t="str">
        <f t="shared" si="2"/>
        <v>2021-eng Premier League-Manchester Utd</v>
      </c>
      <c r="B156">
        <v>2021</v>
      </c>
      <c r="C156" t="str">
        <f>VLOOKUP(D156,[1]Sheet1!$A$1:$B$134,2,FALSE)</f>
        <v>eng Premier League</v>
      </c>
      <c r="D156" t="s">
        <v>62</v>
      </c>
      <c r="E156">
        <v>26.6</v>
      </c>
      <c r="F156">
        <v>44.2</v>
      </c>
      <c r="G156">
        <v>38</v>
      </c>
    </row>
    <row r="157" spans="1:7" x14ac:dyDescent="0.25">
      <c r="A157" t="str">
        <f t="shared" si="2"/>
        <v>2021-fr Ligue 1-Marseille</v>
      </c>
      <c r="B157">
        <v>2021</v>
      </c>
      <c r="C157" t="str">
        <f>VLOOKUP(D157,[1]Sheet1!$A$1:$B$134,2,FALSE)</f>
        <v>fr Ligue 1</v>
      </c>
      <c r="D157" t="s">
        <v>63</v>
      </c>
      <c r="E157">
        <v>25.8</v>
      </c>
      <c r="F157">
        <v>46.1</v>
      </c>
      <c r="G157">
        <v>38</v>
      </c>
    </row>
    <row r="158" spans="1:7" x14ac:dyDescent="0.25">
      <c r="A158" t="str">
        <f t="shared" si="2"/>
        <v>2021-fr Ligue 1-Metz</v>
      </c>
      <c r="B158">
        <v>2021</v>
      </c>
      <c r="C158" t="str">
        <f>VLOOKUP(D158,[1]Sheet1!$A$1:$B$134,2,FALSE)</f>
        <v>fr Ligue 1</v>
      </c>
      <c r="D158" t="s">
        <v>64</v>
      </c>
      <c r="E158">
        <v>26.3</v>
      </c>
      <c r="F158">
        <v>54.7</v>
      </c>
      <c r="G158">
        <v>38</v>
      </c>
    </row>
    <row r="159" spans="1:7" x14ac:dyDescent="0.25">
      <c r="A159" t="str">
        <f t="shared" si="2"/>
        <v>2021-it Serie A-Milan</v>
      </c>
      <c r="B159">
        <v>2021</v>
      </c>
      <c r="C159" t="str">
        <f>VLOOKUP(D159,[1]Sheet1!$A$1:$B$134,2,FALSE)</f>
        <v>it Serie A</v>
      </c>
      <c r="D159" t="s">
        <v>65</v>
      </c>
      <c r="E159">
        <v>27.4</v>
      </c>
      <c r="F159">
        <v>48.1</v>
      </c>
      <c r="G159">
        <v>38</v>
      </c>
    </row>
    <row r="160" spans="1:7" x14ac:dyDescent="0.25">
      <c r="A160" t="str">
        <f t="shared" si="2"/>
        <v>2021-fr Ligue 1-Monaco</v>
      </c>
      <c r="B160">
        <v>2021</v>
      </c>
      <c r="C160" t="str">
        <f>VLOOKUP(D160,[1]Sheet1!$A$1:$B$134,2,FALSE)</f>
        <v>fr Ligue 1</v>
      </c>
      <c r="D160" t="s">
        <v>66</v>
      </c>
      <c r="E160">
        <v>26.2</v>
      </c>
      <c r="F160">
        <v>44</v>
      </c>
      <c r="G160">
        <v>38</v>
      </c>
    </row>
    <row r="161" spans="1:7" x14ac:dyDescent="0.25">
      <c r="A161" t="str">
        <f t="shared" si="2"/>
        <v>2021-fr Ligue 1-Montpellier</v>
      </c>
      <c r="B161">
        <v>2021</v>
      </c>
      <c r="C161" t="str">
        <f>VLOOKUP(D161,[1]Sheet1!$A$1:$B$134,2,FALSE)</f>
        <v>fr Ligue 1</v>
      </c>
      <c r="D161" t="s">
        <v>67</v>
      </c>
      <c r="E161">
        <v>25.9</v>
      </c>
      <c r="F161">
        <v>54.7</v>
      </c>
      <c r="G161">
        <v>38</v>
      </c>
    </row>
    <row r="162" spans="1:7" x14ac:dyDescent="0.25">
      <c r="A162" t="str">
        <f t="shared" si="2"/>
        <v>2021-fr Ligue 1-Nantes</v>
      </c>
      <c r="B162">
        <v>2021</v>
      </c>
      <c r="C162" t="str">
        <f>VLOOKUP(D162,[1]Sheet1!$A$1:$B$134,2,FALSE)</f>
        <v>fr Ligue 1</v>
      </c>
      <c r="D162" t="s">
        <v>68</v>
      </c>
      <c r="E162">
        <v>26</v>
      </c>
      <c r="F162">
        <v>56.3</v>
      </c>
      <c r="G162">
        <v>40</v>
      </c>
    </row>
    <row r="163" spans="1:7" x14ac:dyDescent="0.25">
      <c r="A163" t="str">
        <f t="shared" si="2"/>
        <v>2021-it Serie A-Napoli</v>
      </c>
      <c r="B163">
        <v>2021</v>
      </c>
      <c r="C163" t="str">
        <f>VLOOKUP(D163,[1]Sheet1!$A$1:$B$134,2,FALSE)</f>
        <v>it Serie A</v>
      </c>
      <c r="D163" t="s">
        <v>69</v>
      </c>
      <c r="E163">
        <v>27.1</v>
      </c>
      <c r="F163">
        <v>44.8</v>
      </c>
      <c r="G163">
        <v>38</v>
      </c>
    </row>
    <row r="164" spans="1:7" x14ac:dyDescent="0.25">
      <c r="A164" t="str">
        <f t="shared" si="2"/>
        <v>2021-eng Premier League-Newcastle Utd</v>
      </c>
      <c r="B164">
        <v>2021</v>
      </c>
      <c r="C164" t="str">
        <f>VLOOKUP(D164,[1]Sheet1!$A$1:$B$134,2,FALSE)</f>
        <v>eng Premier League</v>
      </c>
      <c r="D164" t="s">
        <v>70</v>
      </c>
      <c r="E164">
        <v>26.6</v>
      </c>
      <c r="F164">
        <v>61.8</v>
      </c>
      <c r="G164">
        <v>38</v>
      </c>
    </row>
    <row r="165" spans="1:7" x14ac:dyDescent="0.25">
      <c r="A165" t="str">
        <f t="shared" si="2"/>
        <v>2021-fr Ligue 1-Nice</v>
      </c>
      <c r="B165">
        <v>2021</v>
      </c>
      <c r="C165" t="str">
        <f>VLOOKUP(D165,[1]Sheet1!$A$1:$B$134,2,FALSE)</f>
        <v>fr Ligue 1</v>
      </c>
      <c r="D165" t="s">
        <v>71</v>
      </c>
      <c r="E165">
        <v>26.1</v>
      </c>
      <c r="F165">
        <v>45.5</v>
      </c>
      <c r="G165">
        <v>38</v>
      </c>
    </row>
    <row r="166" spans="1:7" x14ac:dyDescent="0.25">
      <c r="A166" t="str">
        <f t="shared" si="2"/>
        <v>2021-fr Ligue 1-Nîmes</v>
      </c>
      <c r="B166">
        <v>2021</v>
      </c>
      <c r="C166" t="str">
        <f>VLOOKUP(D166,[1]Sheet1!$A$1:$B$134,2,FALSE)</f>
        <v>fr Ligue 1</v>
      </c>
      <c r="D166" t="s">
        <v>109</v>
      </c>
      <c r="E166">
        <v>25.9</v>
      </c>
      <c r="F166">
        <v>55.6</v>
      </c>
      <c r="G166">
        <v>38</v>
      </c>
    </row>
    <row r="167" spans="1:7" x14ac:dyDescent="0.25">
      <c r="A167" t="str">
        <f t="shared" si="2"/>
        <v>2021-es La Liga-Osasuna</v>
      </c>
      <c r="B167">
        <v>2021</v>
      </c>
      <c r="C167" t="str">
        <f>VLOOKUP(D167,[1]Sheet1!$A$1:$B$134,2,FALSE)</f>
        <v>es La Liga</v>
      </c>
      <c r="D167" t="s">
        <v>73</v>
      </c>
      <c r="E167">
        <v>27.4</v>
      </c>
      <c r="F167">
        <v>56.9</v>
      </c>
      <c r="G167">
        <v>38</v>
      </c>
    </row>
    <row r="168" spans="1:7" x14ac:dyDescent="0.25">
      <c r="A168" t="str">
        <f t="shared" si="2"/>
        <v>2021-fr Ligue 1-Paris S-G</v>
      </c>
      <c r="B168">
        <v>2021</v>
      </c>
      <c r="C168" t="str">
        <f>VLOOKUP(D168,[1]Sheet1!$A$1:$B$134,2,FALSE)</f>
        <v>fr Ligue 1</v>
      </c>
      <c r="D168" t="s">
        <v>74</v>
      </c>
      <c r="E168">
        <v>25.9</v>
      </c>
      <c r="F168">
        <v>36.5</v>
      </c>
      <c r="G168">
        <v>38</v>
      </c>
    </row>
    <row r="169" spans="1:7" x14ac:dyDescent="0.25">
      <c r="A169" t="str">
        <f t="shared" si="2"/>
        <v>2021-it Serie A-Parma</v>
      </c>
      <c r="B169">
        <v>2021</v>
      </c>
      <c r="C169" t="str">
        <f>VLOOKUP(D169,[1]Sheet1!$A$1:$B$134,2,FALSE)</f>
        <v>it Serie A</v>
      </c>
      <c r="D169" t="s">
        <v>110</v>
      </c>
      <c r="E169">
        <v>27.1</v>
      </c>
      <c r="F169">
        <v>52.3</v>
      </c>
      <c r="G169">
        <v>38</v>
      </c>
    </row>
    <row r="170" spans="1:7" x14ac:dyDescent="0.25">
      <c r="A170" t="str">
        <f t="shared" si="2"/>
        <v>2021-de Bundesliga-RB Leipzig</v>
      </c>
      <c r="B170">
        <v>2021</v>
      </c>
      <c r="C170" t="str">
        <f>VLOOKUP(D170,[1]Sheet1!$A$1:$B$134,2,FALSE)</f>
        <v>de Bundesliga</v>
      </c>
      <c r="D170" t="s">
        <v>76</v>
      </c>
      <c r="E170">
        <v>26.1</v>
      </c>
      <c r="F170">
        <v>40</v>
      </c>
      <c r="G170">
        <v>34</v>
      </c>
    </row>
    <row r="171" spans="1:7" x14ac:dyDescent="0.25">
      <c r="A171" t="str">
        <f t="shared" si="2"/>
        <v>2021-es La Liga-Real Madrid</v>
      </c>
      <c r="B171">
        <v>2021</v>
      </c>
      <c r="C171" t="str">
        <f>VLOOKUP(D171,[1]Sheet1!$A$1:$B$134,2,FALSE)</f>
        <v>es La Liga</v>
      </c>
      <c r="D171" t="s">
        <v>77</v>
      </c>
      <c r="E171">
        <v>27.5</v>
      </c>
      <c r="F171">
        <v>40.299999999999997</v>
      </c>
      <c r="G171">
        <v>38</v>
      </c>
    </row>
    <row r="172" spans="1:7" x14ac:dyDescent="0.25">
      <c r="A172" t="str">
        <f t="shared" si="2"/>
        <v>2021-es La Liga-Real Sociedad</v>
      </c>
      <c r="B172">
        <v>2021</v>
      </c>
      <c r="C172" t="str">
        <f>VLOOKUP(D172,[1]Sheet1!$A$1:$B$134,2,FALSE)</f>
        <v>es La Liga</v>
      </c>
      <c r="D172" t="s">
        <v>78</v>
      </c>
      <c r="E172">
        <v>27.4</v>
      </c>
      <c r="F172">
        <v>44.9</v>
      </c>
      <c r="G172">
        <v>38</v>
      </c>
    </row>
    <row r="173" spans="1:7" x14ac:dyDescent="0.25">
      <c r="A173" t="str">
        <f t="shared" si="2"/>
        <v>2021-fr Ligue 1-Reims</v>
      </c>
      <c r="B173">
        <v>2021</v>
      </c>
      <c r="C173" t="str">
        <f>VLOOKUP(D173,[1]Sheet1!$A$1:$B$134,2,FALSE)</f>
        <v>fr Ligue 1</v>
      </c>
      <c r="D173" t="s">
        <v>79</v>
      </c>
      <c r="E173">
        <v>26</v>
      </c>
      <c r="F173">
        <v>55.2</v>
      </c>
      <c r="G173">
        <v>38</v>
      </c>
    </row>
    <row r="174" spans="1:7" x14ac:dyDescent="0.25">
      <c r="A174" t="str">
        <f t="shared" si="2"/>
        <v>2021-fr Ligue 1-Rennes</v>
      </c>
      <c r="B174">
        <v>2021</v>
      </c>
      <c r="C174" t="str">
        <f>VLOOKUP(D174,[1]Sheet1!$A$1:$B$134,2,FALSE)</f>
        <v>fr Ligue 1</v>
      </c>
      <c r="D174" t="s">
        <v>80</v>
      </c>
      <c r="E174">
        <v>26.1</v>
      </c>
      <c r="F174">
        <v>40.5</v>
      </c>
      <c r="G174">
        <v>38</v>
      </c>
    </row>
    <row r="175" spans="1:7" x14ac:dyDescent="0.25">
      <c r="A175" t="str">
        <f t="shared" si="2"/>
        <v>2021-it Serie A-Roma</v>
      </c>
      <c r="B175">
        <v>2021</v>
      </c>
      <c r="C175" t="str">
        <f>VLOOKUP(D175,[1]Sheet1!$A$1:$B$134,2,FALSE)</f>
        <v>it Serie A</v>
      </c>
      <c r="D175" t="s">
        <v>81</v>
      </c>
      <c r="E175">
        <v>27.3</v>
      </c>
      <c r="F175">
        <v>47.5</v>
      </c>
      <c r="G175">
        <v>38</v>
      </c>
    </row>
    <row r="176" spans="1:7" x14ac:dyDescent="0.25">
      <c r="A176" t="str">
        <f t="shared" si="2"/>
        <v>2021-fr Ligue 1-Saint-Étienne</v>
      </c>
      <c r="B176">
        <v>2021</v>
      </c>
      <c r="C176" t="str">
        <f>VLOOKUP(D176,[1]Sheet1!$A$1:$B$134,2,FALSE)</f>
        <v>fr Ligue 1</v>
      </c>
      <c r="D176" t="s">
        <v>82</v>
      </c>
      <c r="E176">
        <v>25.8</v>
      </c>
      <c r="F176">
        <v>51.7</v>
      </c>
      <c r="G176">
        <v>38</v>
      </c>
    </row>
    <row r="177" spans="1:7" x14ac:dyDescent="0.25">
      <c r="A177" t="str">
        <f t="shared" si="2"/>
        <v>2021-it Serie A-Sampdoria</v>
      </c>
      <c r="B177">
        <v>2021</v>
      </c>
      <c r="C177" t="str">
        <f>VLOOKUP(D177,[1]Sheet1!$A$1:$B$134,2,FALSE)</f>
        <v>it Serie A</v>
      </c>
      <c r="D177" t="s">
        <v>84</v>
      </c>
      <c r="E177">
        <v>27.1</v>
      </c>
      <c r="F177">
        <v>54.9</v>
      </c>
      <c r="G177">
        <v>38</v>
      </c>
    </row>
    <row r="178" spans="1:7" x14ac:dyDescent="0.25">
      <c r="A178" t="str">
        <f t="shared" si="2"/>
        <v>2021-it Serie A-Sassuolo</v>
      </c>
      <c r="B178">
        <v>2021</v>
      </c>
      <c r="C178" t="str">
        <f>VLOOKUP(D178,[1]Sheet1!$A$1:$B$134,2,FALSE)</f>
        <v>it Serie A</v>
      </c>
      <c r="D178" t="s">
        <v>85</v>
      </c>
      <c r="E178">
        <v>27.2</v>
      </c>
      <c r="F178">
        <v>39.200000000000003</v>
      </c>
      <c r="G178">
        <v>38</v>
      </c>
    </row>
    <row r="179" spans="1:7" x14ac:dyDescent="0.25">
      <c r="A179" t="str">
        <f t="shared" si="2"/>
        <v>2021-de Bundesliga-Schalke 04</v>
      </c>
      <c r="B179">
        <v>2021</v>
      </c>
      <c r="C179" t="str">
        <f>VLOOKUP(D179,[1]Sheet1!$A$1:$B$134,2,FALSE)</f>
        <v>de Bundesliga</v>
      </c>
      <c r="D179" t="s">
        <v>111</v>
      </c>
      <c r="E179">
        <v>26</v>
      </c>
      <c r="F179">
        <v>55.4</v>
      </c>
      <c r="G179">
        <v>34</v>
      </c>
    </row>
    <row r="180" spans="1:7" x14ac:dyDescent="0.25">
      <c r="A180" t="str">
        <f t="shared" si="2"/>
        <v>2021-es La Liga-Sevilla</v>
      </c>
      <c r="B180">
        <v>2021</v>
      </c>
      <c r="C180" t="str">
        <f>VLOOKUP(D180,[1]Sheet1!$A$1:$B$134,2,FALSE)</f>
        <v>es La Liga</v>
      </c>
      <c r="D180" t="s">
        <v>86</v>
      </c>
      <c r="E180">
        <v>27.3</v>
      </c>
      <c r="F180">
        <v>38.799999999999997</v>
      </c>
      <c r="G180">
        <v>38</v>
      </c>
    </row>
    <row r="181" spans="1:7" x14ac:dyDescent="0.25">
      <c r="A181" t="str">
        <f t="shared" si="2"/>
        <v>2021-eng Premier League-Sheffield Utd</v>
      </c>
      <c r="B181">
        <v>2021</v>
      </c>
      <c r="C181" t="str">
        <f>VLOOKUP(D181,[1]Sheet1!$A$1:$B$134,2,FALSE)</f>
        <v>eng Premier League</v>
      </c>
      <c r="D181" t="s">
        <v>112</v>
      </c>
      <c r="E181">
        <v>26.7</v>
      </c>
      <c r="F181">
        <v>58.5</v>
      </c>
      <c r="G181">
        <v>38</v>
      </c>
    </row>
    <row r="182" spans="1:7" x14ac:dyDescent="0.25">
      <c r="A182" t="str">
        <f t="shared" si="2"/>
        <v>2021-eng Premier League-Southampton</v>
      </c>
      <c r="B182">
        <v>2021</v>
      </c>
      <c r="C182" t="str">
        <f>VLOOKUP(D182,[1]Sheet1!$A$1:$B$134,2,FALSE)</f>
        <v>eng Premier League</v>
      </c>
      <c r="D182" t="s">
        <v>87</v>
      </c>
      <c r="E182">
        <v>26.5</v>
      </c>
      <c r="F182">
        <v>47.8</v>
      </c>
      <c r="G182">
        <v>38</v>
      </c>
    </row>
    <row r="183" spans="1:7" x14ac:dyDescent="0.25">
      <c r="A183" t="str">
        <f t="shared" si="2"/>
        <v>2021-it Serie A-Spezia</v>
      </c>
      <c r="B183">
        <v>2021</v>
      </c>
      <c r="C183" t="str">
        <f>VLOOKUP(D183,[1]Sheet1!$A$1:$B$134,2,FALSE)</f>
        <v>it Serie A</v>
      </c>
      <c r="D183" t="s">
        <v>88</v>
      </c>
      <c r="E183">
        <v>27.3</v>
      </c>
      <c r="F183">
        <v>47.8</v>
      </c>
      <c r="G183">
        <v>38</v>
      </c>
    </row>
    <row r="184" spans="1:7" x14ac:dyDescent="0.25">
      <c r="A184" t="str">
        <f t="shared" si="2"/>
        <v>2021-fr Ligue 1-Strasbourg</v>
      </c>
      <c r="B184">
        <v>2021</v>
      </c>
      <c r="C184" t="str">
        <f>VLOOKUP(D184,[1]Sheet1!$A$1:$B$134,2,FALSE)</f>
        <v>fr Ligue 1</v>
      </c>
      <c r="D184" t="s">
        <v>89</v>
      </c>
      <c r="E184">
        <v>26.1</v>
      </c>
      <c r="F184">
        <v>54.4</v>
      </c>
      <c r="G184">
        <v>38</v>
      </c>
    </row>
    <row r="185" spans="1:7" x14ac:dyDescent="0.25">
      <c r="A185" t="str">
        <f t="shared" si="2"/>
        <v>2021-de Bundesliga-Stuttgart</v>
      </c>
      <c r="B185">
        <v>2021</v>
      </c>
      <c r="C185" t="str">
        <f>VLOOKUP(D185,[1]Sheet1!$A$1:$B$134,2,FALSE)</f>
        <v>de Bundesliga</v>
      </c>
      <c r="D185" t="s">
        <v>90</v>
      </c>
      <c r="E185">
        <v>26.1</v>
      </c>
      <c r="F185">
        <v>48.5</v>
      </c>
      <c r="G185">
        <v>34</v>
      </c>
    </row>
    <row r="186" spans="1:7" x14ac:dyDescent="0.25">
      <c r="A186" t="str">
        <f t="shared" si="2"/>
        <v>2021-it Serie A-Torino</v>
      </c>
      <c r="B186">
        <v>2021</v>
      </c>
      <c r="C186" t="str">
        <f>VLOOKUP(D186,[1]Sheet1!$A$1:$B$134,2,FALSE)</f>
        <v>it Serie A</v>
      </c>
      <c r="D186" t="s">
        <v>91</v>
      </c>
      <c r="E186">
        <v>27.1</v>
      </c>
      <c r="F186">
        <v>52.8</v>
      </c>
      <c r="G186">
        <v>38</v>
      </c>
    </row>
    <row r="187" spans="1:7" x14ac:dyDescent="0.25">
      <c r="A187" t="str">
        <f t="shared" si="2"/>
        <v>2021-eng Premier League-Tottenham</v>
      </c>
      <c r="B187">
        <v>2021</v>
      </c>
      <c r="C187" t="str">
        <f>VLOOKUP(D187,[1]Sheet1!$A$1:$B$134,2,FALSE)</f>
        <v>eng Premier League</v>
      </c>
      <c r="D187" t="s">
        <v>92</v>
      </c>
      <c r="E187">
        <v>26.5</v>
      </c>
      <c r="F187">
        <v>48.3</v>
      </c>
      <c r="G187">
        <v>38</v>
      </c>
    </row>
    <row r="188" spans="1:7" x14ac:dyDescent="0.25">
      <c r="A188" t="str">
        <f t="shared" si="2"/>
        <v>2021-it Serie A-Udinese</v>
      </c>
      <c r="B188">
        <v>2021</v>
      </c>
      <c r="C188" t="str">
        <f>VLOOKUP(D188,[1]Sheet1!$A$1:$B$134,2,FALSE)</f>
        <v>it Serie A</v>
      </c>
      <c r="D188" t="s">
        <v>94</v>
      </c>
      <c r="E188">
        <v>27.1</v>
      </c>
      <c r="F188">
        <v>53.9</v>
      </c>
      <c r="G188">
        <v>38</v>
      </c>
    </row>
    <row r="189" spans="1:7" x14ac:dyDescent="0.25">
      <c r="A189" t="str">
        <f t="shared" si="2"/>
        <v>2021-de Bundesliga-Union Berlin</v>
      </c>
      <c r="B189">
        <v>2021</v>
      </c>
      <c r="C189" t="str">
        <f>VLOOKUP(D189,[1]Sheet1!$A$1:$B$134,2,FALSE)</f>
        <v>de Bundesliga</v>
      </c>
      <c r="D189" t="s">
        <v>95</v>
      </c>
      <c r="E189">
        <v>26</v>
      </c>
      <c r="F189">
        <v>55.1</v>
      </c>
      <c r="G189">
        <v>34</v>
      </c>
    </row>
    <row r="190" spans="1:7" x14ac:dyDescent="0.25">
      <c r="A190" t="str">
        <f t="shared" si="2"/>
        <v>2021-es La Liga-Valencia</v>
      </c>
      <c r="B190">
        <v>2021</v>
      </c>
      <c r="C190" t="str">
        <f>VLOOKUP(D190,[1]Sheet1!$A$1:$B$134,2,FALSE)</f>
        <v>es La Liga</v>
      </c>
      <c r="D190" t="s">
        <v>96</v>
      </c>
      <c r="E190">
        <v>27.6</v>
      </c>
      <c r="F190">
        <v>53.1</v>
      </c>
      <c r="G190">
        <v>38</v>
      </c>
    </row>
    <row r="191" spans="1:7" x14ac:dyDescent="0.25">
      <c r="A191" t="str">
        <f t="shared" si="2"/>
        <v>2021-es La Liga-Valladolid</v>
      </c>
      <c r="B191">
        <v>2021</v>
      </c>
      <c r="C191" t="str">
        <f>VLOOKUP(D191,[1]Sheet1!$A$1:$B$134,2,FALSE)</f>
        <v>es La Liga</v>
      </c>
      <c r="D191" t="s">
        <v>113</v>
      </c>
      <c r="E191">
        <v>27.4</v>
      </c>
      <c r="F191">
        <v>54.9</v>
      </c>
      <c r="G191">
        <v>38</v>
      </c>
    </row>
    <row r="192" spans="1:7" x14ac:dyDescent="0.25">
      <c r="A192" t="str">
        <f t="shared" si="2"/>
        <v>2021-es La Liga-Villarreal</v>
      </c>
      <c r="B192">
        <v>2021</v>
      </c>
      <c r="C192" t="str">
        <f>VLOOKUP(D192,[1]Sheet1!$A$1:$B$134,2,FALSE)</f>
        <v>es La Liga</v>
      </c>
      <c r="D192" t="s">
        <v>98</v>
      </c>
      <c r="E192">
        <v>27.5</v>
      </c>
      <c r="F192">
        <v>44.4</v>
      </c>
      <c r="G192">
        <v>38</v>
      </c>
    </row>
    <row r="193" spans="1:7" x14ac:dyDescent="0.25">
      <c r="A193" t="str">
        <f t="shared" si="2"/>
        <v>2021-de Bundesliga-Werder Bremen</v>
      </c>
      <c r="B193">
        <v>2021</v>
      </c>
      <c r="C193" t="str">
        <f>VLOOKUP(D193,[1]Sheet1!$A$1:$B$134,2,FALSE)</f>
        <v>de Bundesliga</v>
      </c>
      <c r="D193" t="s">
        <v>114</v>
      </c>
      <c r="E193">
        <v>26</v>
      </c>
      <c r="F193">
        <v>56.2</v>
      </c>
      <c r="G193">
        <v>34</v>
      </c>
    </row>
    <row r="194" spans="1:7" x14ac:dyDescent="0.25">
      <c r="A194" t="str">
        <f t="shared" si="2"/>
        <v>2021-eng Premier League-West Brom</v>
      </c>
      <c r="B194">
        <v>2021</v>
      </c>
      <c r="C194" t="str">
        <f>VLOOKUP(D194,[1]Sheet1!$A$1:$B$134,2,FALSE)</f>
        <v>eng Premier League</v>
      </c>
      <c r="D194" t="s">
        <v>115</v>
      </c>
      <c r="E194">
        <v>26.6</v>
      </c>
      <c r="F194">
        <v>62.4</v>
      </c>
      <c r="G194">
        <v>38</v>
      </c>
    </row>
    <row r="195" spans="1:7" x14ac:dyDescent="0.25">
      <c r="A195" t="str">
        <f t="shared" ref="A195:A258" si="3">_xlfn.CONCAT(B195,"-",C195,"-",D195)</f>
        <v>2021-eng Premier League-West Ham</v>
      </c>
      <c r="B195">
        <v>2021</v>
      </c>
      <c r="C195" t="str">
        <f>VLOOKUP(D195,[1]Sheet1!$A$1:$B$134,2,FALSE)</f>
        <v>eng Premier League</v>
      </c>
      <c r="D195" t="s">
        <v>100</v>
      </c>
      <c r="E195">
        <v>26.6</v>
      </c>
      <c r="F195">
        <v>57.1</v>
      </c>
      <c r="G195">
        <v>38</v>
      </c>
    </row>
    <row r="196" spans="1:7" x14ac:dyDescent="0.25">
      <c r="A196" t="str">
        <f t="shared" si="3"/>
        <v>2021-de Bundesliga-Wolfsburg</v>
      </c>
      <c r="B196">
        <v>2021</v>
      </c>
      <c r="C196" t="str">
        <f>VLOOKUP(D196,[1]Sheet1!$A$1:$B$134,2,FALSE)</f>
        <v>de Bundesliga</v>
      </c>
      <c r="D196" t="s">
        <v>101</v>
      </c>
      <c r="E196">
        <v>26.1</v>
      </c>
      <c r="F196">
        <v>48.6</v>
      </c>
      <c r="G196">
        <v>34</v>
      </c>
    </row>
    <row r="197" spans="1:7" x14ac:dyDescent="0.25">
      <c r="A197" t="str">
        <f t="shared" si="3"/>
        <v>2021-eng Premier League-Wolves</v>
      </c>
      <c r="B197">
        <v>2021</v>
      </c>
      <c r="C197" t="str">
        <f>VLOOKUP(D197,[1]Sheet1!$A$1:$B$134,2,FALSE)</f>
        <v>eng Premier League</v>
      </c>
      <c r="D197" t="s">
        <v>102</v>
      </c>
      <c r="E197">
        <v>26.6</v>
      </c>
      <c r="F197">
        <v>50.7</v>
      </c>
      <c r="G197">
        <v>38</v>
      </c>
    </row>
    <row r="198" spans="1:7" x14ac:dyDescent="0.25">
      <c r="A198" t="str">
        <f t="shared" si="3"/>
        <v>2020-es La Liga-Alavés</v>
      </c>
      <c r="B198">
        <v>2020</v>
      </c>
      <c r="C198" t="str">
        <f>VLOOKUP(D198,[1]Sheet1!$A$1:$B$134,2,FALSE)</f>
        <v>es La Liga</v>
      </c>
      <c r="D198" t="s">
        <v>5</v>
      </c>
      <c r="E198">
        <v>27.3</v>
      </c>
      <c r="F198">
        <v>58.9</v>
      </c>
      <c r="G198">
        <v>38</v>
      </c>
    </row>
    <row r="199" spans="1:7" x14ac:dyDescent="0.25">
      <c r="A199" t="str">
        <f t="shared" si="3"/>
        <v>2020-fr Ligue 1-Amiens</v>
      </c>
      <c r="B199">
        <v>2020</v>
      </c>
      <c r="C199" t="str">
        <f>VLOOKUP(D199,[1]Sheet1!$A$1:$B$134,2,FALSE)</f>
        <v>fr Ligue 1</v>
      </c>
      <c r="D199" t="s">
        <v>116</v>
      </c>
      <c r="E199">
        <v>26</v>
      </c>
      <c r="F199">
        <v>54.5</v>
      </c>
      <c r="G199">
        <v>28</v>
      </c>
    </row>
    <row r="200" spans="1:7" x14ac:dyDescent="0.25">
      <c r="A200" t="str">
        <f t="shared" si="3"/>
        <v>2020-fr Ligue 1-Angers</v>
      </c>
      <c r="B200">
        <v>2020</v>
      </c>
      <c r="C200" t="str">
        <f>VLOOKUP(D200,[1]Sheet1!$A$1:$B$134,2,FALSE)</f>
        <v>fr Ligue 1</v>
      </c>
      <c r="D200" t="s">
        <v>6</v>
      </c>
      <c r="E200">
        <v>26.2</v>
      </c>
      <c r="F200">
        <v>54.9</v>
      </c>
      <c r="G200">
        <v>28</v>
      </c>
    </row>
    <row r="201" spans="1:7" x14ac:dyDescent="0.25">
      <c r="A201" t="str">
        <f t="shared" si="3"/>
        <v>2020-eng Premier League-Arsenal</v>
      </c>
      <c r="B201">
        <v>2020</v>
      </c>
      <c r="C201" t="str">
        <f>VLOOKUP(D201,[1]Sheet1!$A$1:$B$134,2,FALSE)</f>
        <v>eng Premier League</v>
      </c>
      <c r="D201" t="s">
        <v>8</v>
      </c>
      <c r="E201">
        <v>26.6</v>
      </c>
      <c r="F201">
        <v>46</v>
      </c>
      <c r="G201">
        <v>38</v>
      </c>
    </row>
    <row r="202" spans="1:7" x14ac:dyDescent="0.25">
      <c r="A202" t="str">
        <f t="shared" si="3"/>
        <v>2020-eng Premier League-Aston Villa</v>
      </c>
      <c r="B202">
        <v>2020</v>
      </c>
      <c r="C202" t="str">
        <f>VLOOKUP(D202,[1]Sheet1!$A$1:$B$134,2,FALSE)</f>
        <v>eng Premier League</v>
      </c>
      <c r="D202" t="s">
        <v>9</v>
      </c>
      <c r="E202">
        <v>26.6</v>
      </c>
      <c r="F202">
        <v>56.1</v>
      </c>
      <c r="G202">
        <v>38</v>
      </c>
    </row>
    <row r="203" spans="1:7" x14ac:dyDescent="0.25">
      <c r="A203" t="str">
        <f t="shared" si="3"/>
        <v>2020-it Serie A-Atalanta</v>
      </c>
      <c r="B203">
        <v>2020</v>
      </c>
      <c r="C203" t="str">
        <f>VLOOKUP(D203,[1]Sheet1!$A$1:$B$134,2,FALSE)</f>
        <v>it Serie A</v>
      </c>
      <c r="D203" t="s">
        <v>10</v>
      </c>
      <c r="E203">
        <v>27</v>
      </c>
      <c r="F203">
        <v>42.2</v>
      </c>
      <c r="G203">
        <v>38</v>
      </c>
    </row>
    <row r="204" spans="1:7" x14ac:dyDescent="0.25">
      <c r="A204" t="str">
        <f t="shared" si="3"/>
        <v>2020-es La Liga-Athletic Club</v>
      </c>
      <c r="B204">
        <v>2020</v>
      </c>
      <c r="C204" t="str">
        <f>VLOOKUP(D204,[1]Sheet1!$A$1:$B$134,2,FALSE)</f>
        <v>es La Liga</v>
      </c>
      <c r="D204" t="s">
        <v>11</v>
      </c>
      <c r="E204">
        <v>27.1</v>
      </c>
      <c r="F204">
        <v>51.3</v>
      </c>
      <c r="G204">
        <v>38</v>
      </c>
    </row>
    <row r="205" spans="1:7" x14ac:dyDescent="0.25">
      <c r="A205" t="str">
        <f t="shared" si="3"/>
        <v>2020-es La Liga-Atlético Madrid</v>
      </c>
      <c r="B205">
        <v>2020</v>
      </c>
      <c r="C205" t="str">
        <f>VLOOKUP(D205,[1]Sheet1!$A$1:$B$134,2,FALSE)</f>
        <v>es La Liga</v>
      </c>
      <c r="D205" t="s">
        <v>12</v>
      </c>
      <c r="E205">
        <v>27.4</v>
      </c>
      <c r="F205">
        <v>51.5</v>
      </c>
      <c r="G205">
        <v>38</v>
      </c>
    </row>
    <row r="206" spans="1:7" x14ac:dyDescent="0.25">
      <c r="A206" t="str">
        <f t="shared" si="3"/>
        <v>2020-de Bundesliga-Augsburg</v>
      </c>
      <c r="B206">
        <v>2020</v>
      </c>
      <c r="C206" t="str">
        <f>VLOOKUP(D206,[1]Sheet1!$A$1:$B$134,2,FALSE)</f>
        <v>de Bundesliga</v>
      </c>
      <c r="D206" t="s">
        <v>13</v>
      </c>
      <c r="E206">
        <v>25.9</v>
      </c>
      <c r="F206">
        <v>61.9</v>
      </c>
      <c r="G206">
        <v>34</v>
      </c>
    </row>
    <row r="207" spans="1:7" x14ac:dyDescent="0.25">
      <c r="A207" t="str">
        <f t="shared" si="3"/>
        <v>2020-es La Liga-Barcelona</v>
      </c>
      <c r="B207">
        <v>2020</v>
      </c>
      <c r="C207" t="str">
        <f>VLOOKUP(D207,[1]Sheet1!$A$1:$B$134,2,FALSE)</f>
        <v>es La Liga</v>
      </c>
      <c r="D207" t="s">
        <v>14</v>
      </c>
      <c r="E207">
        <v>27</v>
      </c>
      <c r="F207">
        <v>33.1</v>
      </c>
      <c r="G207">
        <v>38</v>
      </c>
    </row>
    <row r="208" spans="1:7" x14ac:dyDescent="0.25">
      <c r="A208" t="str">
        <f t="shared" si="3"/>
        <v>2020-de Bundesliga-Bayern Munich</v>
      </c>
      <c r="B208">
        <v>2020</v>
      </c>
      <c r="C208" t="str">
        <f>VLOOKUP(D208,[1]Sheet1!$A$1:$B$134,2,FALSE)</f>
        <v>de Bundesliga</v>
      </c>
      <c r="D208" t="s">
        <v>15</v>
      </c>
      <c r="E208">
        <v>26</v>
      </c>
      <c r="F208">
        <v>34.4</v>
      </c>
      <c r="G208">
        <v>34</v>
      </c>
    </row>
    <row r="209" spans="1:7" x14ac:dyDescent="0.25">
      <c r="A209" t="str">
        <f t="shared" si="3"/>
        <v>2020-es La Liga-Betis</v>
      </c>
      <c r="B209">
        <v>2020</v>
      </c>
      <c r="C209" t="str">
        <f>VLOOKUP(D209,[1]Sheet1!$A$1:$B$134,2,FALSE)</f>
        <v>es La Liga</v>
      </c>
      <c r="D209" t="s">
        <v>16</v>
      </c>
      <c r="E209">
        <v>27</v>
      </c>
      <c r="F209">
        <v>42.9</v>
      </c>
      <c r="G209">
        <v>38</v>
      </c>
    </row>
    <row r="210" spans="1:7" x14ac:dyDescent="0.25">
      <c r="A210" t="str">
        <f t="shared" si="3"/>
        <v>2020-it Serie A-Bologna</v>
      </c>
      <c r="B210">
        <v>2020</v>
      </c>
      <c r="C210" t="str">
        <f>VLOOKUP(D210,[1]Sheet1!$A$1:$B$134,2,FALSE)</f>
        <v>it Serie A</v>
      </c>
      <c r="D210" t="s">
        <v>18</v>
      </c>
      <c r="E210">
        <v>26.9</v>
      </c>
      <c r="F210">
        <v>47.1</v>
      </c>
      <c r="G210">
        <v>38</v>
      </c>
    </row>
    <row r="211" spans="1:7" x14ac:dyDescent="0.25">
      <c r="A211" t="str">
        <f t="shared" si="3"/>
        <v>2020-fr Ligue 1-Bordeaux</v>
      </c>
      <c r="B211">
        <v>2020</v>
      </c>
      <c r="C211" t="str">
        <f>VLOOKUP(D211,[1]Sheet1!$A$1:$B$134,2,FALSE)</f>
        <v>fr Ligue 1</v>
      </c>
      <c r="D211" t="s">
        <v>19</v>
      </c>
      <c r="E211">
        <v>25.9</v>
      </c>
      <c r="F211">
        <v>46.1</v>
      </c>
      <c r="G211">
        <v>28</v>
      </c>
    </row>
    <row r="212" spans="1:7" x14ac:dyDescent="0.25">
      <c r="A212" t="str">
        <f t="shared" si="3"/>
        <v>2020-eng Premier League-Bournemouth</v>
      </c>
      <c r="B212">
        <v>2020</v>
      </c>
      <c r="C212" t="str">
        <f>VLOOKUP(D212,[1]Sheet1!$A$1:$B$134,2,FALSE)</f>
        <v>eng Premier League</v>
      </c>
      <c r="D212" t="s">
        <v>117</v>
      </c>
      <c r="E212">
        <v>26.8</v>
      </c>
      <c r="F212">
        <v>56.2</v>
      </c>
      <c r="G212">
        <v>38</v>
      </c>
    </row>
    <row r="213" spans="1:7" x14ac:dyDescent="0.25">
      <c r="A213" t="str">
        <f t="shared" si="3"/>
        <v>2020-it Serie A-Brescia</v>
      </c>
      <c r="B213">
        <v>2020</v>
      </c>
      <c r="C213" t="str">
        <f>VLOOKUP(D213,[1]Sheet1!$A$1:$B$134,2,FALSE)</f>
        <v>it Serie A</v>
      </c>
      <c r="D213" t="s">
        <v>118</v>
      </c>
      <c r="E213">
        <v>27.1</v>
      </c>
      <c r="F213">
        <v>59.7</v>
      </c>
      <c r="G213">
        <v>38</v>
      </c>
    </row>
    <row r="214" spans="1:7" x14ac:dyDescent="0.25">
      <c r="A214" t="str">
        <f t="shared" si="3"/>
        <v>2020-fr Ligue 1-Brest</v>
      </c>
      <c r="B214">
        <v>2020</v>
      </c>
      <c r="C214" t="str">
        <f>VLOOKUP(D214,[1]Sheet1!$A$1:$B$134,2,FALSE)</f>
        <v>fr Ligue 1</v>
      </c>
      <c r="D214" t="s">
        <v>21</v>
      </c>
      <c r="E214">
        <v>26.2</v>
      </c>
      <c r="F214">
        <v>50.3</v>
      </c>
      <c r="G214">
        <v>28</v>
      </c>
    </row>
    <row r="215" spans="1:7" x14ac:dyDescent="0.25">
      <c r="A215" t="str">
        <f t="shared" si="3"/>
        <v>2020-eng Premier League-Brighton</v>
      </c>
      <c r="B215">
        <v>2020</v>
      </c>
      <c r="C215" t="str">
        <f>VLOOKUP(D215,[1]Sheet1!$A$1:$B$134,2,FALSE)</f>
        <v>eng Premier League</v>
      </c>
      <c r="D215" t="s">
        <v>22</v>
      </c>
      <c r="E215">
        <v>26.5</v>
      </c>
      <c r="F215">
        <v>47.8</v>
      </c>
      <c r="G215">
        <v>38</v>
      </c>
    </row>
    <row r="216" spans="1:7" x14ac:dyDescent="0.25">
      <c r="A216" t="str">
        <f t="shared" si="3"/>
        <v>2020-eng Premier League-Burnley</v>
      </c>
      <c r="B216">
        <v>2020</v>
      </c>
      <c r="C216" t="str">
        <f>VLOOKUP(D216,[1]Sheet1!$A$1:$B$134,2,FALSE)</f>
        <v>eng Premier League</v>
      </c>
      <c r="D216" t="s">
        <v>23</v>
      </c>
      <c r="E216">
        <v>26.5</v>
      </c>
      <c r="F216">
        <v>58.6</v>
      </c>
      <c r="G216">
        <v>38</v>
      </c>
    </row>
    <row r="217" spans="1:7" x14ac:dyDescent="0.25">
      <c r="A217" t="str">
        <f t="shared" si="3"/>
        <v>2020-it Serie A-Cagliari</v>
      </c>
      <c r="B217">
        <v>2020</v>
      </c>
      <c r="C217" t="str">
        <f>VLOOKUP(D217,[1]Sheet1!$A$1:$B$134,2,FALSE)</f>
        <v>it Serie A</v>
      </c>
      <c r="D217" t="s">
        <v>25</v>
      </c>
      <c r="E217">
        <v>27</v>
      </c>
      <c r="F217">
        <v>54.5</v>
      </c>
      <c r="G217">
        <v>38</v>
      </c>
    </row>
    <row r="218" spans="1:7" x14ac:dyDescent="0.25">
      <c r="A218" t="str">
        <f t="shared" si="3"/>
        <v>2020-es La Liga-Celta Vigo</v>
      </c>
      <c r="B218">
        <v>2020</v>
      </c>
      <c r="C218" t="str">
        <f>VLOOKUP(D218,[1]Sheet1!$A$1:$B$134,2,FALSE)</f>
        <v>es La Liga</v>
      </c>
      <c r="D218" t="s">
        <v>26</v>
      </c>
      <c r="E218">
        <v>27.2</v>
      </c>
      <c r="F218">
        <v>48.1</v>
      </c>
      <c r="G218">
        <v>38</v>
      </c>
    </row>
    <row r="219" spans="1:7" x14ac:dyDescent="0.25">
      <c r="A219" t="str">
        <f t="shared" si="3"/>
        <v>2020-eng Premier League-Chelsea</v>
      </c>
      <c r="B219">
        <v>2020</v>
      </c>
      <c r="C219" t="str">
        <f>VLOOKUP(D219,[1]Sheet1!$A$1:$B$134,2,FALSE)</f>
        <v>eng Premier League</v>
      </c>
      <c r="D219" t="s">
        <v>27</v>
      </c>
      <c r="E219">
        <v>26.4</v>
      </c>
      <c r="F219">
        <v>39.299999999999997</v>
      </c>
      <c r="G219">
        <v>38</v>
      </c>
    </row>
    <row r="220" spans="1:7" x14ac:dyDescent="0.25">
      <c r="A220" t="str">
        <f t="shared" si="3"/>
        <v>2020-eng Premier League-Crystal Palace</v>
      </c>
      <c r="B220">
        <v>2020</v>
      </c>
      <c r="C220" t="str">
        <f>VLOOKUP(D220,[1]Sheet1!$A$1:$B$134,2,FALSE)</f>
        <v>eng Premier League</v>
      </c>
      <c r="D220" t="s">
        <v>29</v>
      </c>
      <c r="E220">
        <v>26.5</v>
      </c>
      <c r="F220">
        <v>55.5</v>
      </c>
      <c r="G220">
        <v>38</v>
      </c>
    </row>
    <row r="221" spans="1:7" x14ac:dyDescent="0.25">
      <c r="A221" t="str">
        <f t="shared" si="3"/>
        <v>2020-fr Ligue 1-Dijon</v>
      </c>
      <c r="B221">
        <v>2020</v>
      </c>
      <c r="C221" t="str">
        <f>VLOOKUP(D221,[1]Sheet1!$A$1:$B$134,2,FALSE)</f>
        <v>fr Ligue 1</v>
      </c>
      <c r="D221" t="s">
        <v>105</v>
      </c>
      <c r="E221">
        <v>26.1</v>
      </c>
      <c r="F221">
        <v>53.5</v>
      </c>
      <c r="G221">
        <v>28</v>
      </c>
    </row>
    <row r="222" spans="1:7" x14ac:dyDescent="0.25">
      <c r="A222" t="str">
        <f t="shared" si="3"/>
        <v>2020-de Bundesliga-Dortmund</v>
      </c>
      <c r="B222">
        <v>2020</v>
      </c>
      <c r="C222" t="str">
        <f>VLOOKUP(D222,[1]Sheet1!$A$1:$B$134,2,FALSE)</f>
        <v>de Bundesliga</v>
      </c>
      <c r="D222" t="s">
        <v>30</v>
      </c>
      <c r="E222">
        <v>26.2</v>
      </c>
      <c r="F222">
        <v>39</v>
      </c>
      <c r="G222">
        <v>34</v>
      </c>
    </row>
    <row r="223" spans="1:7" x14ac:dyDescent="0.25">
      <c r="A223" t="str">
        <f t="shared" si="3"/>
        <v>2020-de Bundesliga-Düsseldorf</v>
      </c>
      <c r="B223">
        <v>2020</v>
      </c>
      <c r="C223" t="str">
        <f>VLOOKUP(D223,[1]Sheet1!$A$1:$B$134,2,FALSE)</f>
        <v>de Bundesliga</v>
      </c>
      <c r="D223" t="s">
        <v>119</v>
      </c>
      <c r="E223">
        <v>26.1</v>
      </c>
      <c r="F223">
        <v>54.6</v>
      </c>
      <c r="G223">
        <v>34</v>
      </c>
    </row>
    <row r="224" spans="1:7" x14ac:dyDescent="0.25">
      <c r="A224" t="str">
        <f t="shared" si="3"/>
        <v>2020-es La Liga-Eibar</v>
      </c>
      <c r="B224">
        <v>2020</v>
      </c>
      <c r="C224" t="str">
        <f>VLOOKUP(D224,[1]Sheet1!$A$1:$B$134,2,FALSE)</f>
        <v>es La Liga</v>
      </c>
      <c r="D224" t="s">
        <v>106</v>
      </c>
      <c r="E224">
        <v>27</v>
      </c>
      <c r="F224">
        <v>53.7</v>
      </c>
      <c r="G224">
        <v>38</v>
      </c>
    </row>
    <row r="225" spans="1:7" x14ac:dyDescent="0.25">
      <c r="A225" t="str">
        <f t="shared" si="3"/>
        <v>2020-de Bundesliga-Eint Frankfurt</v>
      </c>
      <c r="B225">
        <v>2020</v>
      </c>
      <c r="C225" t="str">
        <f>VLOOKUP(D225,[1]Sheet1!$A$1:$B$134,2,FALSE)</f>
        <v>de Bundesliga</v>
      </c>
      <c r="D225" t="s">
        <v>31</v>
      </c>
      <c r="E225">
        <v>25.8</v>
      </c>
      <c r="F225">
        <v>49</v>
      </c>
      <c r="G225">
        <v>34</v>
      </c>
    </row>
    <row r="226" spans="1:7" x14ac:dyDescent="0.25">
      <c r="A226" t="str">
        <f t="shared" si="3"/>
        <v>2020-es La Liga-Espanyol</v>
      </c>
      <c r="B226">
        <v>2020</v>
      </c>
      <c r="C226" t="str">
        <f>VLOOKUP(D226,[1]Sheet1!$A$1:$B$134,2,FALSE)</f>
        <v>es La Liga</v>
      </c>
      <c r="D226" t="s">
        <v>34</v>
      </c>
      <c r="E226">
        <v>27.3</v>
      </c>
      <c r="F226">
        <v>52.7</v>
      </c>
      <c r="G226">
        <v>38</v>
      </c>
    </row>
    <row r="227" spans="1:7" x14ac:dyDescent="0.25">
      <c r="A227" t="str">
        <f t="shared" si="3"/>
        <v>2020-eng Premier League-Everton</v>
      </c>
      <c r="B227">
        <v>2020</v>
      </c>
      <c r="C227" t="str">
        <f>VLOOKUP(D227,[1]Sheet1!$A$1:$B$134,2,FALSE)</f>
        <v>eng Premier League</v>
      </c>
      <c r="D227" t="s">
        <v>35</v>
      </c>
      <c r="E227">
        <v>26.6</v>
      </c>
      <c r="F227">
        <v>50.8</v>
      </c>
      <c r="G227">
        <v>38</v>
      </c>
    </row>
    <row r="228" spans="1:7" x14ac:dyDescent="0.25">
      <c r="A228" t="str">
        <f t="shared" si="3"/>
        <v>2020-it Serie A-Fiorentina</v>
      </c>
      <c r="B228">
        <v>2020</v>
      </c>
      <c r="C228" t="str">
        <f>VLOOKUP(D228,[1]Sheet1!$A$1:$B$134,2,FALSE)</f>
        <v>it Serie A</v>
      </c>
      <c r="D228" t="s">
        <v>36</v>
      </c>
      <c r="E228">
        <v>27.1</v>
      </c>
      <c r="F228">
        <v>52.7</v>
      </c>
      <c r="G228">
        <v>38</v>
      </c>
    </row>
    <row r="229" spans="1:7" x14ac:dyDescent="0.25">
      <c r="A229" t="str">
        <f t="shared" si="3"/>
        <v>2020-de Bundesliga-Freiburg</v>
      </c>
      <c r="B229">
        <v>2020</v>
      </c>
      <c r="C229" t="str">
        <f>VLOOKUP(D229,[1]Sheet1!$A$1:$B$134,2,FALSE)</f>
        <v>de Bundesliga</v>
      </c>
      <c r="D229" t="s">
        <v>37</v>
      </c>
      <c r="E229">
        <v>26</v>
      </c>
      <c r="F229">
        <v>52.1</v>
      </c>
      <c r="G229">
        <v>34</v>
      </c>
    </row>
    <row r="230" spans="1:7" x14ac:dyDescent="0.25">
      <c r="A230" t="str">
        <f t="shared" si="3"/>
        <v>2020-it Serie A-Genoa</v>
      </c>
      <c r="B230">
        <v>2020</v>
      </c>
      <c r="C230" t="str">
        <f>VLOOKUP(D230,[1]Sheet1!$A$1:$B$134,2,FALSE)</f>
        <v>it Serie A</v>
      </c>
      <c r="D230" t="s">
        <v>38</v>
      </c>
      <c r="E230">
        <v>26.9</v>
      </c>
      <c r="F230">
        <v>50.5</v>
      </c>
      <c r="G230">
        <v>38</v>
      </c>
    </row>
    <row r="231" spans="1:7" x14ac:dyDescent="0.25">
      <c r="A231" t="str">
        <f t="shared" si="3"/>
        <v>2020-es La Liga-Getafe</v>
      </c>
      <c r="B231">
        <v>2020</v>
      </c>
      <c r="C231" t="str">
        <f>VLOOKUP(D231,[1]Sheet1!$A$1:$B$134,2,FALSE)</f>
        <v>es La Liga</v>
      </c>
      <c r="D231" t="s">
        <v>39</v>
      </c>
      <c r="E231">
        <v>27.2</v>
      </c>
      <c r="F231">
        <v>55.4</v>
      </c>
      <c r="G231">
        <v>38</v>
      </c>
    </row>
    <row r="232" spans="1:7" x14ac:dyDescent="0.25">
      <c r="A232" t="str">
        <f t="shared" si="3"/>
        <v>2020-es La Liga-Granada</v>
      </c>
      <c r="B232">
        <v>2020</v>
      </c>
      <c r="C232" t="str">
        <f>VLOOKUP(D232,[1]Sheet1!$A$1:$B$134,2,FALSE)</f>
        <v>es La Liga</v>
      </c>
      <c r="D232" t="s">
        <v>40</v>
      </c>
      <c r="E232">
        <v>27.4</v>
      </c>
      <c r="F232">
        <v>56.3</v>
      </c>
      <c r="G232">
        <v>38</v>
      </c>
    </row>
    <row r="233" spans="1:7" x14ac:dyDescent="0.25">
      <c r="A233" t="str">
        <f t="shared" si="3"/>
        <v>2020-it Serie A-Hellas Verona</v>
      </c>
      <c r="B233">
        <v>2020</v>
      </c>
      <c r="C233" t="str">
        <f>VLOOKUP(D233,[1]Sheet1!$A$1:$B$134,2,FALSE)</f>
        <v>it Serie A</v>
      </c>
      <c r="D233" t="s">
        <v>42</v>
      </c>
      <c r="E233">
        <v>27</v>
      </c>
      <c r="F233">
        <v>50.2</v>
      </c>
      <c r="G233">
        <v>38</v>
      </c>
    </row>
    <row r="234" spans="1:7" x14ac:dyDescent="0.25">
      <c r="A234" t="str">
        <f t="shared" si="3"/>
        <v>2020-de Bundesliga-Hertha BSC</v>
      </c>
      <c r="B234">
        <v>2020</v>
      </c>
      <c r="C234" t="str">
        <f>VLOOKUP(D234,[1]Sheet1!$A$1:$B$134,2,FALSE)</f>
        <v>de Bundesliga</v>
      </c>
      <c r="D234" t="s">
        <v>43</v>
      </c>
      <c r="E234">
        <v>26.1</v>
      </c>
      <c r="F234">
        <v>55.3</v>
      </c>
      <c r="G234">
        <v>34</v>
      </c>
    </row>
    <row r="235" spans="1:7" x14ac:dyDescent="0.25">
      <c r="A235" t="str">
        <f t="shared" si="3"/>
        <v>2020-de Bundesliga-Hoffenheim</v>
      </c>
      <c r="B235">
        <v>2020</v>
      </c>
      <c r="C235" t="str">
        <f>VLOOKUP(D235,[1]Sheet1!$A$1:$B$134,2,FALSE)</f>
        <v>de Bundesliga</v>
      </c>
      <c r="D235" t="s">
        <v>44</v>
      </c>
      <c r="E235">
        <v>26.1</v>
      </c>
      <c r="F235">
        <v>48.1</v>
      </c>
      <c r="G235">
        <v>34</v>
      </c>
    </row>
    <row r="236" spans="1:7" x14ac:dyDescent="0.25">
      <c r="A236" t="str">
        <f t="shared" si="3"/>
        <v>2020-it Serie A-Inter</v>
      </c>
      <c r="B236">
        <v>2020</v>
      </c>
      <c r="C236" t="str">
        <f>VLOOKUP(D236,[1]Sheet1!$A$1:$B$134,2,FALSE)</f>
        <v>it Serie A</v>
      </c>
      <c r="D236" t="s">
        <v>45</v>
      </c>
      <c r="E236">
        <v>26.8</v>
      </c>
      <c r="F236">
        <v>45.8</v>
      </c>
      <c r="G236">
        <v>38</v>
      </c>
    </row>
    <row r="237" spans="1:7" x14ac:dyDescent="0.25">
      <c r="A237" t="str">
        <f t="shared" si="3"/>
        <v>2020-it Serie A-Juventus</v>
      </c>
      <c r="B237">
        <v>2020</v>
      </c>
      <c r="C237" t="str">
        <f>VLOOKUP(D237,[1]Sheet1!$A$1:$B$134,2,FALSE)</f>
        <v>it Serie A</v>
      </c>
      <c r="D237" t="s">
        <v>46</v>
      </c>
      <c r="E237">
        <v>26.7</v>
      </c>
      <c r="F237">
        <v>41.7</v>
      </c>
      <c r="G237">
        <v>38</v>
      </c>
    </row>
    <row r="238" spans="1:7" x14ac:dyDescent="0.25">
      <c r="A238" t="str">
        <f t="shared" si="3"/>
        <v>2020-de Bundesliga-Köln</v>
      </c>
      <c r="B238">
        <v>2020</v>
      </c>
      <c r="C238" t="str">
        <f>VLOOKUP(D238,[1]Sheet1!$A$1:$B$134,2,FALSE)</f>
        <v>de Bundesliga</v>
      </c>
      <c r="D238" t="s">
        <v>47</v>
      </c>
      <c r="E238">
        <v>26</v>
      </c>
      <c r="F238">
        <v>53.3</v>
      </c>
      <c r="G238">
        <v>34</v>
      </c>
    </row>
    <row r="239" spans="1:7" x14ac:dyDescent="0.25">
      <c r="A239" t="str">
        <f t="shared" si="3"/>
        <v>2020-it Serie A-Lazio</v>
      </c>
      <c r="B239">
        <v>2020</v>
      </c>
      <c r="C239" t="str">
        <f>VLOOKUP(D239,[1]Sheet1!$A$1:$B$134,2,FALSE)</f>
        <v>it Serie A</v>
      </c>
      <c r="D239" t="s">
        <v>48</v>
      </c>
      <c r="E239">
        <v>26.9</v>
      </c>
      <c r="F239">
        <v>49.5</v>
      </c>
      <c r="G239">
        <v>38</v>
      </c>
    </row>
    <row r="240" spans="1:7" x14ac:dyDescent="0.25">
      <c r="A240" t="str">
        <f t="shared" si="3"/>
        <v>2020-it Serie A-Lecce</v>
      </c>
      <c r="B240">
        <v>2020</v>
      </c>
      <c r="C240" t="str">
        <f>VLOOKUP(D240,[1]Sheet1!$A$1:$B$134,2,FALSE)</f>
        <v>it Serie A</v>
      </c>
      <c r="D240" t="s">
        <v>120</v>
      </c>
      <c r="E240">
        <v>26.9</v>
      </c>
      <c r="F240">
        <v>55.4</v>
      </c>
      <c r="G240">
        <v>38</v>
      </c>
    </row>
    <row r="241" spans="1:7" x14ac:dyDescent="0.25">
      <c r="A241" t="str">
        <f t="shared" si="3"/>
        <v>2020-es La Liga-Leganés</v>
      </c>
      <c r="B241">
        <v>2020</v>
      </c>
      <c r="C241" t="str">
        <f>VLOOKUP(D241,[1]Sheet1!$A$1:$B$134,2,FALSE)</f>
        <v>es La Liga</v>
      </c>
      <c r="D241" t="s">
        <v>121</v>
      </c>
      <c r="E241">
        <v>27.2</v>
      </c>
      <c r="F241">
        <v>56.2</v>
      </c>
      <c r="G241">
        <v>38</v>
      </c>
    </row>
    <row r="242" spans="1:7" x14ac:dyDescent="0.25">
      <c r="A242" t="str">
        <f t="shared" si="3"/>
        <v>2020-eng Premier League-Leicester City</v>
      </c>
      <c r="B242">
        <v>2020</v>
      </c>
      <c r="C242" t="str">
        <f>VLOOKUP(D242,[1]Sheet1!$A$1:$B$134,2,FALSE)</f>
        <v>eng Premier League</v>
      </c>
      <c r="D242" t="s">
        <v>50</v>
      </c>
      <c r="E242">
        <v>26.6</v>
      </c>
      <c r="F242">
        <v>42.4</v>
      </c>
      <c r="G242">
        <v>38</v>
      </c>
    </row>
    <row r="243" spans="1:7" x14ac:dyDescent="0.25">
      <c r="A243" t="str">
        <f t="shared" si="3"/>
        <v>2020-es La Liga-Levante</v>
      </c>
      <c r="B243">
        <v>2020</v>
      </c>
      <c r="C243" t="str">
        <f>VLOOKUP(D243,[1]Sheet1!$A$1:$B$134,2,FALSE)</f>
        <v>es La Liga</v>
      </c>
      <c r="D243" t="s">
        <v>52</v>
      </c>
      <c r="E243">
        <v>27.2</v>
      </c>
      <c r="F243">
        <v>51.6</v>
      </c>
      <c r="G243">
        <v>38</v>
      </c>
    </row>
    <row r="244" spans="1:7" x14ac:dyDescent="0.25">
      <c r="A244" t="str">
        <f t="shared" si="3"/>
        <v>2020-de Bundesliga-Leverkusen</v>
      </c>
      <c r="B244">
        <v>2020</v>
      </c>
      <c r="C244" t="str">
        <f>VLOOKUP(D244,[1]Sheet1!$A$1:$B$134,2,FALSE)</f>
        <v>de Bundesliga</v>
      </c>
      <c r="D244" t="s">
        <v>53</v>
      </c>
      <c r="E244">
        <v>25.9</v>
      </c>
      <c r="F244">
        <v>36.200000000000003</v>
      </c>
      <c r="G244">
        <v>34</v>
      </c>
    </row>
    <row r="245" spans="1:7" x14ac:dyDescent="0.25">
      <c r="A245" t="str">
        <f t="shared" si="3"/>
        <v>2020-fr Ligue 1-Lille</v>
      </c>
      <c r="B245">
        <v>2020</v>
      </c>
      <c r="C245" t="str">
        <f>VLOOKUP(D245,[1]Sheet1!$A$1:$B$134,2,FALSE)</f>
        <v>fr Ligue 1</v>
      </c>
      <c r="D245" t="s">
        <v>54</v>
      </c>
      <c r="E245">
        <v>26.4</v>
      </c>
      <c r="F245">
        <v>47</v>
      </c>
      <c r="G245">
        <v>28</v>
      </c>
    </row>
    <row r="246" spans="1:7" x14ac:dyDescent="0.25">
      <c r="A246" t="str">
        <f t="shared" si="3"/>
        <v>2020-eng Premier League-Liverpool</v>
      </c>
      <c r="B246">
        <v>2020</v>
      </c>
      <c r="C246" t="str">
        <f>VLOOKUP(D246,[1]Sheet1!$A$1:$B$134,2,FALSE)</f>
        <v>eng Premier League</v>
      </c>
      <c r="D246" t="s">
        <v>55</v>
      </c>
      <c r="E246">
        <v>26.3</v>
      </c>
      <c r="F246">
        <v>36.6</v>
      </c>
      <c r="G246">
        <v>38</v>
      </c>
    </row>
    <row r="247" spans="1:7" x14ac:dyDescent="0.25">
      <c r="A247" t="str">
        <f t="shared" si="3"/>
        <v>2020-fr Ligue 1-Lyon</v>
      </c>
      <c r="B247">
        <v>2020</v>
      </c>
      <c r="C247" t="str">
        <f>VLOOKUP(D247,[1]Sheet1!$A$1:$B$134,2,FALSE)</f>
        <v>fr Ligue 1</v>
      </c>
      <c r="D247" t="s">
        <v>57</v>
      </c>
      <c r="E247">
        <v>26.1</v>
      </c>
      <c r="F247">
        <v>43.6</v>
      </c>
      <c r="G247">
        <v>28</v>
      </c>
    </row>
    <row r="248" spans="1:7" x14ac:dyDescent="0.25">
      <c r="A248" t="str">
        <f t="shared" si="3"/>
        <v>2020-de Bundesliga-M'Gladbach</v>
      </c>
      <c r="B248">
        <v>2020</v>
      </c>
      <c r="C248" t="str">
        <f>VLOOKUP(D248,[1]Sheet1!$A$1:$B$134,2,FALSE)</f>
        <v>de Bundesliga</v>
      </c>
      <c r="D248" t="s">
        <v>58</v>
      </c>
      <c r="E248">
        <v>26</v>
      </c>
      <c r="F248">
        <v>47.6</v>
      </c>
      <c r="G248">
        <v>34</v>
      </c>
    </row>
    <row r="249" spans="1:7" x14ac:dyDescent="0.25">
      <c r="A249" t="str">
        <f t="shared" si="3"/>
        <v>2020-de Bundesliga-Mainz 05</v>
      </c>
      <c r="B249">
        <v>2020</v>
      </c>
      <c r="C249" t="str">
        <f>VLOOKUP(D249,[1]Sheet1!$A$1:$B$134,2,FALSE)</f>
        <v>de Bundesliga</v>
      </c>
      <c r="D249" t="s">
        <v>59</v>
      </c>
      <c r="E249">
        <v>26</v>
      </c>
      <c r="F249">
        <v>56.8</v>
      </c>
      <c r="G249">
        <v>34</v>
      </c>
    </row>
    <row r="250" spans="1:7" x14ac:dyDescent="0.25">
      <c r="A250" t="str">
        <f t="shared" si="3"/>
        <v>2020-es La Liga-Mallorca</v>
      </c>
      <c r="B250">
        <v>2020</v>
      </c>
      <c r="C250" t="str">
        <f>VLOOKUP(D250,[1]Sheet1!$A$1:$B$134,2,FALSE)</f>
        <v>es La Liga</v>
      </c>
      <c r="D250" t="s">
        <v>60</v>
      </c>
      <c r="E250">
        <v>27.2</v>
      </c>
      <c r="F250">
        <v>55.4</v>
      </c>
      <c r="G250">
        <v>38</v>
      </c>
    </row>
    <row r="251" spans="1:7" x14ac:dyDescent="0.25">
      <c r="A251" t="str">
        <f t="shared" si="3"/>
        <v>2020-eng Premier League-Manchester City</v>
      </c>
      <c r="B251">
        <v>2020</v>
      </c>
      <c r="C251" t="str">
        <f>VLOOKUP(D251,[1]Sheet1!$A$1:$B$134,2,FALSE)</f>
        <v>eng Premier League</v>
      </c>
      <c r="D251" t="s">
        <v>61</v>
      </c>
      <c r="E251">
        <v>26.5</v>
      </c>
      <c r="F251">
        <v>33.1</v>
      </c>
      <c r="G251">
        <v>38</v>
      </c>
    </row>
    <row r="252" spans="1:7" x14ac:dyDescent="0.25">
      <c r="A252" t="str">
        <f t="shared" si="3"/>
        <v>2020-eng Premier League-Manchester Utd</v>
      </c>
      <c r="B252">
        <v>2020</v>
      </c>
      <c r="C252" t="str">
        <f>VLOOKUP(D252,[1]Sheet1!$A$1:$B$134,2,FALSE)</f>
        <v>eng Premier League</v>
      </c>
      <c r="D252" t="s">
        <v>62</v>
      </c>
      <c r="E252">
        <v>26.7</v>
      </c>
      <c r="F252">
        <v>43.8</v>
      </c>
      <c r="G252">
        <v>38</v>
      </c>
    </row>
    <row r="253" spans="1:7" x14ac:dyDescent="0.25">
      <c r="A253" t="str">
        <f t="shared" si="3"/>
        <v>2020-fr Ligue 1-Marseille</v>
      </c>
      <c r="B253">
        <v>2020</v>
      </c>
      <c r="C253" t="str">
        <f>VLOOKUP(D253,[1]Sheet1!$A$1:$B$134,2,FALSE)</f>
        <v>fr Ligue 1</v>
      </c>
      <c r="D253" t="s">
        <v>63</v>
      </c>
      <c r="E253">
        <v>26.1</v>
      </c>
      <c r="F253">
        <v>46</v>
      </c>
      <c r="G253">
        <v>28</v>
      </c>
    </row>
    <row r="254" spans="1:7" x14ac:dyDescent="0.25">
      <c r="A254" t="str">
        <f t="shared" si="3"/>
        <v>2020-fr Ligue 1-Metz</v>
      </c>
      <c r="B254">
        <v>2020</v>
      </c>
      <c r="C254" t="str">
        <f>VLOOKUP(D254,[1]Sheet1!$A$1:$B$134,2,FALSE)</f>
        <v>fr Ligue 1</v>
      </c>
      <c r="D254" t="s">
        <v>64</v>
      </c>
      <c r="E254">
        <v>26.5</v>
      </c>
      <c r="F254">
        <v>54.7</v>
      </c>
      <c r="G254">
        <v>28</v>
      </c>
    </row>
    <row r="255" spans="1:7" x14ac:dyDescent="0.25">
      <c r="A255" t="str">
        <f t="shared" si="3"/>
        <v>2020-it Serie A-Milan</v>
      </c>
      <c r="B255">
        <v>2020</v>
      </c>
      <c r="C255" t="str">
        <f>VLOOKUP(D255,[1]Sheet1!$A$1:$B$134,2,FALSE)</f>
        <v>it Serie A</v>
      </c>
      <c r="D255" t="s">
        <v>65</v>
      </c>
      <c r="E255">
        <v>27.1</v>
      </c>
      <c r="F255">
        <v>44.9</v>
      </c>
      <c r="G255">
        <v>38</v>
      </c>
    </row>
    <row r="256" spans="1:7" x14ac:dyDescent="0.25">
      <c r="A256" t="str">
        <f t="shared" si="3"/>
        <v>2020-fr Ligue 1-Monaco</v>
      </c>
      <c r="B256">
        <v>2020</v>
      </c>
      <c r="C256" t="str">
        <f>VLOOKUP(D256,[1]Sheet1!$A$1:$B$134,2,FALSE)</f>
        <v>fr Ligue 1</v>
      </c>
      <c r="D256" t="s">
        <v>66</v>
      </c>
      <c r="E256">
        <v>26.2</v>
      </c>
      <c r="F256">
        <v>49.2</v>
      </c>
      <c r="G256">
        <v>28</v>
      </c>
    </row>
    <row r="257" spans="1:7" x14ac:dyDescent="0.25">
      <c r="A257" t="str">
        <f t="shared" si="3"/>
        <v>2020-fr Ligue 1-Montpellier</v>
      </c>
      <c r="B257">
        <v>2020</v>
      </c>
      <c r="C257" t="str">
        <f>VLOOKUP(D257,[1]Sheet1!$A$1:$B$134,2,FALSE)</f>
        <v>fr Ligue 1</v>
      </c>
      <c r="D257" t="s">
        <v>67</v>
      </c>
      <c r="E257">
        <v>26.1</v>
      </c>
      <c r="F257">
        <v>52.4</v>
      </c>
      <c r="G257">
        <v>28</v>
      </c>
    </row>
    <row r="258" spans="1:7" x14ac:dyDescent="0.25">
      <c r="A258" t="str">
        <f t="shared" si="3"/>
        <v>2020-fr Ligue 1-Nantes</v>
      </c>
      <c r="B258">
        <v>2020</v>
      </c>
      <c r="C258" t="str">
        <f>VLOOKUP(D258,[1]Sheet1!$A$1:$B$134,2,FALSE)</f>
        <v>fr Ligue 1</v>
      </c>
      <c r="D258" t="s">
        <v>68</v>
      </c>
      <c r="E258">
        <v>26.3</v>
      </c>
      <c r="F258">
        <v>51.9</v>
      </c>
      <c r="G258">
        <v>28</v>
      </c>
    </row>
    <row r="259" spans="1:7" x14ac:dyDescent="0.25">
      <c r="A259" t="str">
        <f t="shared" ref="A259:A322" si="4">_xlfn.CONCAT(B259,"-",C259,"-",D259)</f>
        <v>2020-it Serie A-Napoli</v>
      </c>
      <c r="B259">
        <v>2020</v>
      </c>
      <c r="C259" t="str">
        <f>VLOOKUP(D259,[1]Sheet1!$A$1:$B$134,2,FALSE)</f>
        <v>it Serie A</v>
      </c>
      <c r="D259" t="s">
        <v>69</v>
      </c>
      <c r="E259">
        <v>27</v>
      </c>
      <c r="F259">
        <v>40.5</v>
      </c>
      <c r="G259">
        <v>38</v>
      </c>
    </row>
    <row r="260" spans="1:7" x14ac:dyDescent="0.25">
      <c r="A260" t="str">
        <f t="shared" si="4"/>
        <v>2020-eng Premier League-Newcastle Utd</v>
      </c>
      <c r="B260">
        <v>2020</v>
      </c>
      <c r="C260" t="str">
        <f>VLOOKUP(D260,[1]Sheet1!$A$1:$B$134,2,FALSE)</f>
        <v>eng Premier League</v>
      </c>
      <c r="D260" t="s">
        <v>70</v>
      </c>
      <c r="E260">
        <v>26.5</v>
      </c>
      <c r="F260">
        <v>61.4</v>
      </c>
      <c r="G260">
        <v>38</v>
      </c>
    </row>
    <row r="261" spans="1:7" x14ac:dyDescent="0.25">
      <c r="A261" t="str">
        <f t="shared" si="4"/>
        <v>2020-fr Ligue 1-Nice</v>
      </c>
      <c r="B261">
        <v>2020</v>
      </c>
      <c r="C261" t="str">
        <f>VLOOKUP(D261,[1]Sheet1!$A$1:$B$134,2,FALSE)</f>
        <v>fr Ligue 1</v>
      </c>
      <c r="D261" t="s">
        <v>71</v>
      </c>
      <c r="E261">
        <v>26.1</v>
      </c>
      <c r="F261">
        <v>45</v>
      </c>
      <c r="G261">
        <v>28</v>
      </c>
    </row>
    <row r="262" spans="1:7" x14ac:dyDescent="0.25">
      <c r="A262" t="str">
        <f t="shared" si="4"/>
        <v>2020-fr Ligue 1-Nîmes</v>
      </c>
      <c r="B262">
        <v>2020</v>
      </c>
      <c r="C262" t="str">
        <f>VLOOKUP(D262,[1]Sheet1!$A$1:$B$134,2,FALSE)</f>
        <v>fr Ligue 1</v>
      </c>
      <c r="D262" t="s">
        <v>109</v>
      </c>
      <c r="E262">
        <v>26</v>
      </c>
      <c r="F262">
        <v>55.4</v>
      </c>
      <c r="G262">
        <v>28</v>
      </c>
    </row>
    <row r="263" spans="1:7" x14ac:dyDescent="0.25">
      <c r="A263" t="str">
        <f t="shared" si="4"/>
        <v>2020-eng Premier League-Norwich City</v>
      </c>
      <c r="B263">
        <v>2020</v>
      </c>
      <c r="C263" t="str">
        <f>VLOOKUP(D263,[1]Sheet1!$A$1:$B$134,2,FALSE)</f>
        <v>eng Premier League</v>
      </c>
      <c r="D263" t="s">
        <v>72</v>
      </c>
      <c r="E263">
        <v>26.5</v>
      </c>
      <c r="F263">
        <v>50.7</v>
      </c>
      <c r="G263">
        <v>38</v>
      </c>
    </row>
    <row r="264" spans="1:7" x14ac:dyDescent="0.25">
      <c r="A264" t="str">
        <f t="shared" si="4"/>
        <v>2020-es La Liga-Osasuna</v>
      </c>
      <c r="B264">
        <v>2020</v>
      </c>
      <c r="C264" t="str">
        <f>VLOOKUP(D264,[1]Sheet1!$A$1:$B$134,2,FALSE)</f>
        <v>es La Liga</v>
      </c>
      <c r="D264" t="s">
        <v>73</v>
      </c>
      <c r="E264">
        <v>27</v>
      </c>
      <c r="F264">
        <v>52.5</v>
      </c>
      <c r="G264">
        <v>38</v>
      </c>
    </row>
    <row r="265" spans="1:7" x14ac:dyDescent="0.25">
      <c r="A265" t="str">
        <f t="shared" si="4"/>
        <v>2020-de Bundesliga-Paderborn 07</v>
      </c>
      <c r="B265">
        <v>2020</v>
      </c>
      <c r="C265" t="str">
        <f>VLOOKUP(D265,[1]Sheet1!$A$1:$B$134,2,FALSE)</f>
        <v>de Bundesliga</v>
      </c>
      <c r="D265" t="s">
        <v>122</v>
      </c>
      <c r="E265">
        <v>26.1</v>
      </c>
      <c r="F265">
        <v>54.3</v>
      </c>
      <c r="G265">
        <v>34</v>
      </c>
    </row>
    <row r="266" spans="1:7" x14ac:dyDescent="0.25">
      <c r="A266" t="str">
        <f t="shared" si="4"/>
        <v>2020-fr Ligue 1-Paris S-G</v>
      </c>
      <c r="B266">
        <v>2020</v>
      </c>
      <c r="C266" t="str">
        <f>VLOOKUP(D266,[1]Sheet1!$A$1:$B$134,2,FALSE)</f>
        <v>fr Ligue 1</v>
      </c>
      <c r="D266" t="s">
        <v>74</v>
      </c>
      <c r="E266">
        <v>26.1</v>
      </c>
      <c r="F266">
        <v>34.4</v>
      </c>
      <c r="G266">
        <v>27</v>
      </c>
    </row>
    <row r="267" spans="1:7" x14ac:dyDescent="0.25">
      <c r="A267" t="str">
        <f t="shared" si="4"/>
        <v>2020-it Serie A-Parma</v>
      </c>
      <c r="B267">
        <v>2020</v>
      </c>
      <c r="C267" t="str">
        <f>VLOOKUP(D267,[1]Sheet1!$A$1:$B$134,2,FALSE)</f>
        <v>it Serie A</v>
      </c>
      <c r="D267" t="s">
        <v>110</v>
      </c>
      <c r="E267">
        <v>26.9</v>
      </c>
      <c r="F267">
        <v>56.4</v>
      </c>
      <c r="G267">
        <v>38</v>
      </c>
    </row>
    <row r="268" spans="1:7" x14ac:dyDescent="0.25">
      <c r="A268" t="str">
        <f t="shared" si="4"/>
        <v>2020-de Bundesliga-RB Leipzig</v>
      </c>
      <c r="B268">
        <v>2020</v>
      </c>
      <c r="C268" t="str">
        <f>VLOOKUP(D268,[1]Sheet1!$A$1:$B$134,2,FALSE)</f>
        <v>de Bundesliga</v>
      </c>
      <c r="D268" t="s">
        <v>76</v>
      </c>
      <c r="E268">
        <v>25.9</v>
      </c>
      <c r="F268">
        <v>44.5</v>
      </c>
      <c r="G268">
        <v>34</v>
      </c>
    </row>
    <row r="269" spans="1:7" x14ac:dyDescent="0.25">
      <c r="A269" t="str">
        <f t="shared" si="4"/>
        <v>2020-es La Liga-Real Madrid</v>
      </c>
      <c r="B269">
        <v>2020</v>
      </c>
      <c r="C269" t="str">
        <f>VLOOKUP(D269,[1]Sheet1!$A$1:$B$134,2,FALSE)</f>
        <v>es La Liga</v>
      </c>
      <c r="D269" t="s">
        <v>77</v>
      </c>
      <c r="E269">
        <v>27</v>
      </c>
      <c r="F269">
        <v>40.9</v>
      </c>
      <c r="G269">
        <v>38</v>
      </c>
    </row>
    <row r="270" spans="1:7" x14ac:dyDescent="0.25">
      <c r="A270" t="str">
        <f t="shared" si="4"/>
        <v>2020-es La Liga-Real Sociedad</v>
      </c>
      <c r="B270">
        <v>2020</v>
      </c>
      <c r="C270" t="str">
        <f>VLOOKUP(D270,[1]Sheet1!$A$1:$B$134,2,FALSE)</f>
        <v>es La Liga</v>
      </c>
      <c r="D270" t="s">
        <v>78</v>
      </c>
      <c r="E270">
        <v>27.3</v>
      </c>
      <c r="F270">
        <v>43.4</v>
      </c>
      <c r="G270">
        <v>38</v>
      </c>
    </row>
    <row r="271" spans="1:7" x14ac:dyDescent="0.25">
      <c r="A271" t="str">
        <f t="shared" si="4"/>
        <v>2020-fr Ligue 1-Reims</v>
      </c>
      <c r="B271">
        <v>2020</v>
      </c>
      <c r="C271" t="str">
        <f>VLOOKUP(D271,[1]Sheet1!$A$1:$B$134,2,FALSE)</f>
        <v>fr Ligue 1</v>
      </c>
      <c r="D271" t="s">
        <v>79</v>
      </c>
      <c r="E271">
        <v>26</v>
      </c>
      <c r="F271">
        <v>51.2</v>
      </c>
      <c r="G271">
        <v>28</v>
      </c>
    </row>
    <row r="272" spans="1:7" x14ac:dyDescent="0.25">
      <c r="A272" t="str">
        <f t="shared" si="4"/>
        <v>2020-fr Ligue 1-Rennes</v>
      </c>
      <c r="B272">
        <v>2020</v>
      </c>
      <c r="C272" t="str">
        <f>VLOOKUP(D272,[1]Sheet1!$A$1:$B$134,2,FALSE)</f>
        <v>fr Ligue 1</v>
      </c>
      <c r="D272" t="s">
        <v>80</v>
      </c>
      <c r="E272">
        <v>26.2</v>
      </c>
      <c r="F272">
        <v>50.3</v>
      </c>
      <c r="G272">
        <v>28</v>
      </c>
    </row>
    <row r="273" spans="1:7" x14ac:dyDescent="0.25">
      <c r="A273" t="str">
        <f t="shared" si="4"/>
        <v>2020-it Serie A-Roma</v>
      </c>
      <c r="B273">
        <v>2020</v>
      </c>
      <c r="C273" t="str">
        <f>VLOOKUP(D273,[1]Sheet1!$A$1:$B$134,2,FALSE)</f>
        <v>it Serie A</v>
      </c>
      <c r="D273" t="s">
        <v>81</v>
      </c>
      <c r="E273">
        <v>27</v>
      </c>
      <c r="F273">
        <v>47.1</v>
      </c>
      <c r="G273">
        <v>38</v>
      </c>
    </row>
    <row r="274" spans="1:7" x14ac:dyDescent="0.25">
      <c r="A274" t="str">
        <f t="shared" si="4"/>
        <v>2020-fr Ligue 1-Saint-Étienne</v>
      </c>
      <c r="B274">
        <v>2020</v>
      </c>
      <c r="C274" t="str">
        <f>VLOOKUP(D274,[1]Sheet1!$A$1:$B$134,2,FALSE)</f>
        <v>fr Ligue 1</v>
      </c>
      <c r="D274" t="s">
        <v>82</v>
      </c>
      <c r="E274">
        <v>26</v>
      </c>
      <c r="F274">
        <v>52</v>
      </c>
      <c r="G274">
        <v>28</v>
      </c>
    </row>
    <row r="275" spans="1:7" x14ac:dyDescent="0.25">
      <c r="A275" t="str">
        <f t="shared" si="4"/>
        <v>2020-it Serie A-Sampdoria</v>
      </c>
      <c r="B275">
        <v>2020</v>
      </c>
      <c r="C275" t="str">
        <f>VLOOKUP(D275,[1]Sheet1!$A$1:$B$134,2,FALSE)</f>
        <v>it Serie A</v>
      </c>
      <c r="D275" t="s">
        <v>84</v>
      </c>
      <c r="E275">
        <v>26.9</v>
      </c>
      <c r="F275">
        <v>57.6</v>
      </c>
      <c r="G275">
        <v>38</v>
      </c>
    </row>
    <row r="276" spans="1:7" x14ac:dyDescent="0.25">
      <c r="A276" t="str">
        <f t="shared" si="4"/>
        <v>2020-it Serie A-Sassuolo</v>
      </c>
      <c r="B276">
        <v>2020</v>
      </c>
      <c r="C276" t="str">
        <f>VLOOKUP(D276,[1]Sheet1!$A$1:$B$134,2,FALSE)</f>
        <v>it Serie A</v>
      </c>
      <c r="D276" t="s">
        <v>85</v>
      </c>
      <c r="E276">
        <v>27</v>
      </c>
      <c r="F276">
        <v>42.2</v>
      </c>
      <c r="G276">
        <v>38</v>
      </c>
    </row>
    <row r="277" spans="1:7" x14ac:dyDescent="0.25">
      <c r="A277" t="str">
        <f t="shared" si="4"/>
        <v>2020-de Bundesliga-Schalke 04</v>
      </c>
      <c r="B277">
        <v>2020</v>
      </c>
      <c r="C277" t="str">
        <f>VLOOKUP(D277,[1]Sheet1!$A$1:$B$134,2,FALSE)</f>
        <v>de Bundesliga</v>
      </c>
      <c r="D277" t="s">
        <v>111</v>
      </c>
      <c r="E277">
        <v>26.2</v>
      </c>
      <c r="F277">
        <v>51</v>
      </c>
      <c r="G277">
        <v>34</v>
      </c>
    </row>
    <row r="278" spans="1:7" x14ac:dyDescent="0.25">
      <c r="A278" t="str">
        <f t="shared" si="4"/>
        <v>2020-es La Liga-Sevilla</v>
      </c>
      <c r="B278">
        <v>2020</v>
      </c>
      <c r="C278" t="str">
        <f>VLOOKUP(D278,[1]Sheet1!$A$1:$B$134,2,FALSE)</f>
        <v>es La Liga</v>
      </c>
      <c r="D278" t="s">
        <v>86</v>
      </c>
      <c r="E278">
        <v>27.2</v>
      </c>
      <c r="F278">
        <v>41.6</v>
      </c>
      <c r="G278">
        <v>38</v>
      </c>
    </row>
    <row r="279" spans="1:7" x14ac:dyDescent="0.25">
      <c r="A279" t="str">
        <f t="shared" si="4"/>
        <v>2020-eng Premier League-Sheffield Utd</v>
      </c>
      <c r="B279">
        <v>2020</v>
      </c>
      <c r="C279" t="str">
        <f>VLOOKUP(D279,[1]Sheet1!$A$1:$B$134,2,FALSE)</f>
        <v>eng Premier League</v>
      </c>
      <c r="D279" t="s">
        <v>112</v>
      </c>
      <c r="E279">
        <v>26.7</v>
      </c>
      <c r="F279">
        <v>56.9</v>
      </c>
      <c r="G279">
        <v>38</v>
      </c>
    </row>
    <row r="280" spans="1:7" x14ac:dyDescent="0.25">
      <c r="A280" t="str">
        <f t="shared" si="4"/>
        <v>2020-eng Premier League-Southampton</v>
      </c>
      <c r="B280">
        <v>2020</v>
      </c>
      <c r="C280" t="str">
        <f>VLOOKUP(D280,[1]Sheet1!$A$1:$B$134,2,FALSE)</f>
        <v>eng Premier League</v>
      </c>
      <c r="D280" t="s">
        <v>87</v>
      </c>
      <c r="E280">
        <v>26.5</v>
      </c>
      <c r="F280">
        <v>50.7</v>
      </c>
      <c r="G280">
        <v>38</v>
      </c>
    </row>
    <row r="281" spans="1:7" x14ac:dyDescent="0.25">
      <c r="A281" t="str">
        <f t="shared" si="4"/>
        <v>2020-it Serie A-SPAL</v>
      </c>
      <c r="B281">
        <v>2020</v>
      </c>
      <c r="C281" t="str">
        <f>VLOOKUP(D281,[1]Sheet1!$A$1:$B$134,2,FALSE)</f>
        <v>it Serie A</v>
      </c>
      <c r="D281" t="s">
        <v>123</v>
      </c>
      <c r="E281">
        <v>27</v>
      </c>
      <c r="F281">
        <v>53.2</v>
      </c>
      <c r="G281">
        <v>38</v>
      </c>
    </row>
    <row r="282" spans="1:7" x14ac:dyDescent="0.25">
      <c r="A282" t="str">
        <f t="shared" si="4"/>
        <v>2020-fr Ligue 1-Strasbourg</v>
      </c>
      <c r="B282">
        <v>2020</v>
      </c>
      <c r="C282" t="str">
        <f>VLOOKUP(D282,[1]Sheet1!$A$1:$B$134,2,FALSE)</f>
        <v>fr Ligue 1</v>
      </c>
      <c r="D282" t="s">
        <v>89</v>
      </c>
      <c r="E282">
        <v>26</v>
      </c>
      <c r="F282">
        <v>50.3</v>
      </c>
      <c r="G282">
        <v>27</v>
      </c>
    </row>
    <row r="283" spans="1:7" x14ac:dyDescent="0.25">
      <c r="A283" t="str">
        <f t="shared" si="4"/>
        <v>2020-it Serie A-Torino</v>
      </c>
      <c r="B283">
        <v>2020</v>
      </c>
      <c r="C283" t="str">
        <f>VLOOKUP(D283,[1]Sheet1!$A$1:$B$134,2,FALSE)</f>
        <v>it Serie A</v>
      </c>
      <c r="D283" t="s">
        <v>91</v>
      </c>
      <c r="E283">
        <v>27</v>
      </c>
      <c r="F283">
        <v>52.5</v>
      </c>
      <c r="G283">
        <v>38</v>
      </c>
    </row>
    <row r="284" spans="1:7" x14ac:dyDescent="0.25">
      <c r="A284" t="str">
        <f t="shared" si="4"/>
        <v>2020-eng Premier League-Tottenham</v>
      </c>
      <c r="B284">
        <v>2020</v>
      </c>
      <c r="C284" t="str">
        <f>VLOOKUP(D284,[1]Sheet1!$A$1:$B$134,2,FALSE)</f>
        <v>eng Premier League</v>
      </c>
      <c r="D284" t="s">
        <v>92</v>
      </c>
      <c r="E284">
        <v>26.7</v>
      </c>
      <c r="F284">
        <v>47.8</v>
      </c>
      <c r="G284">
        <v>38</v>
      </c>
    </row>
    <row r="285" spans="1:7" x14ac:dyDescent="0.25">
      <c r="A285" t="str">
        <f t="shared" si="4"/>
        <v>2020-fr Ligue 1-Toulouse</v>
      </c>
      <c r="B285">
        <v>2020</v>
      </c>
      <c r="C285" t="str">
        <f>VLOOKUP(D285,[1]Sheet1!$A$1:$B$134,2,FALSE)</f>
        <v>fr Ligue 1</v>
      </c>
      <c r="D285" t="s">
        <v>124</v>
      </c>
      <c r="E285">
        <v>26.1</v>
      </c>
      <c r="F285">
        <v>56</v>
      </c>
      <c r="G285">
        <v>28</v>
      </c>
    </row>
    <row r="286" spans="1:7" x14ac:dyDescent="0.25">
      <c r="A286" t="str">
        <f t="shared" si="4"/>
        <v>2020-it Serie A-Udinese</v>
      </c>
      <c r="B286">
        <v>2020</v>
      </c>
      <c r="C286" t="str">
        <f>VLOOKUP(D286,[1]Sheet1!$A$1:$B$134,2,FALSE)</f>
        <v>it Serie A</v>
      </c>
      <c r="D286" t="s">
        <v>94</v>
      </c>
      <c r="E286">
        <v>27.2</v>
      </c>
      <c r="F286">
        <v>55.3</v>
      </c>
      <c r="G286">
        <v>38</v>
      </c>
    </row>
    <row r="287" spans="1:7" x14ac:dyDescent="0.25">
      <c r="A287" t="str">
        <f t="shared" si="4"/>
        <v>2020-de Bundesliga-Union Berlin</v>
      </c>
      <c r="B287">
        <v>2020</v>
      </c>
      <c r="C287" t="str">
        <f>VLOOKUP(D287,[1]Sheet1!$A$1:$B$134,2,FALSE)</f>
        <v>de Bundesliga</v>
      </c>
      <c r="D287" t="s">
        <v>95</v>
      </c>
      <c r="E287">
        <v>26.2</v>
      </c>
      <c r="F287">
        <v>58.2</v>
      </c>
      <c r="G287">
        <v>34</v>
      </c>
    </row>
    <row r="288" spans="1:7" x14ac:dyDescent="0.25">
      <c r="A288" t="str">
        <f t="shared" si="4"/>
        <v>2020-es La Liga-Valencia</v>
      </c>
      <c r="B288">
        <v>2020</v>
      </c>
      <c r="C288" t="str">
        <f>VLOOKUP(D288,[1]Sheet1!$A$1:$B$134,2,FALSE)</f>
        <v>es La Liga</v>
      </c>
      <c r="D288" t="s">
        <v>96</v>
      </c>
      <c r="E288">
        <v>27.1</v>
      </c>
      <c r="F288">
        <v>51.1</v>
      </c>
      <c r="G288">
        <v>38</v>
      </c>
    </row>
    <row r="289" spans="1:7" x14ac:dyDescent="0.25">
      <c r="A289" t="str">
        <f t="shared" si="4"/>
        <v>2020-es La Liga-Valladolid</v>
      </c>
      <c r="B289">
        <v>2020</v>
      </c>
      <c r="C289" t="str">
        <f>VLOOKUP(D289,[1]Sheet1!$A$1:$B$134,2,FALSE)</f>
        <v>es La Liga</v>
      </c>
      <c r="D289" t="s">
        <v>113</v>
      </c>
      <c r="E289">
        <v>27.3</v>
      </c>
      <c r="F289">
        <v>55.7</v>
      </c>
      <c r="G289">
        <v>38</v>
      </c>
    </row>
    <row r="290" spans="1:7" x14ac:dyDescent="0.25">
      <c r="A290" t="str">
        <f t="shared" si="4"/>
        <v>2020-es La Liga-Villarreal</v>
      </c>
      <c r="B290">
        <v>2020</v>
      </c>
      <c r="C290" t="str">
        <f>VLOOKUP(D290,[1]Sheet1!$A$1:$B$134,2,FALSE)</f>
        <v>es La Liga</v>
      </c>
      <c r="D290" t="s">
        <v>98</v>
      </c>
      <c r="E290">
        <v>27.2</v>
      </c>
      <c r="F290">
        <v>46.8</v>
      </c>
      <c r="G290">
        <v>38</v>
      </c>
    </row>
    <row r="291" spans="1:7" x14ac:dyDescent="0.25">
      <c r="A291" t="str">
        <f t="shared" si="4"/>
        <v>2020-eng Premier League-Watford</v>
      </c>
      <c r="B291">
        <v>2020</v>
      </c>
      <c r="C291" t="str">
        <f>VLOOKUP(D291,[1]Sheet1!$A$1:$B$134,2,FALSE)</f>
        <v>eng Premier League</v>
      </c>
      <c r="D291" t="s">
        <v>99</v>
      </c>
      <c r="E291">
        <v>26.5</v>
      </c>
      <c r="F291">
        <v>57.5</v>
      </c>
      <c r="G291">
        <v>38</v>
      </c>
    </row>
    <row r="292" spans="1:7" x14ac:dyDescent="0.25">
      <c r="A292" t="str">
        <f t="shared" si="4"/>
        <v>2020-de Bundesliga-Werder Bremen</v>
      </c>
      <c r="B292">
        <v>2020</v>
      </c>
      <c r="C292" t="str">
        <f>VLOOKUP(D292,[1]Sheet1!$A$1:$B$134,2,FALSE)</f>
        <v>de Bundesliga</v>
      </c>
      <c r="D292" t="s">
        <v>114</v>
      </c>
      <c r="E292">
        <v>25.9</v>
      </c>
      <c r="F292">
        <v>51.2</v>
      </c>
      <c r="G292">
        <v>34</v>
      </c>
    </row>
    <row r="293" spans="1:7" x14ac:dyDescent="0.25">
      <c r="A293" t="str">
        <f t="shared" si="4"/>
        <v>2020-eng Premier League-West Ham</v>
      </c>
      <c r="B293">
        <v>2020</v>
      </c>
      <c r="C293" t="str">
        <f>VLOOKUP(D293,[1]Sheet1!$A$1:$B$134,2,FALSE)</f>
        <v>eng Premier League</v>
      </c>
      <c r="D293" t="s">
        <v>100</v>
      </c>
      <c r="E293">
        <v>26.6</v>
      </c>
      <c r="F293">
        <v>56</v>
      </c>
      <c r="G293">
        <v>38</v>
      </c>
    </row>
    <row r="294" spans="1:7" x14ac:dyDescent="0.25">
      <c r="A294" t="str">
        <f t="shared" si="4"/>
        <v>2020-de Bundesliga-Wolfsburg</v>
      </c>
      <c r="B294">
        <v>2020</v>
      </c>
      <c r="C294" t="str">
        <f>VLOOKUP(D294,[1]Sheet1!$A$1:$B$134,2,FALSE)</f>
        <v>de Bundesliga</v>
      </c>
      <c r="D294" t="s">
        <v>101</v>
      </c>
      <c r="E294">
        <v>26.1</v>
      </c>
      <c r="F294">
        <v>51.7</v>
      </c>
      <c r="G294">
        <v>34</v>
      </c>
    </row>
    <row r="295" spans="1:7" x14ac:dyDescent="0.25">
      <c r="A295" t="str">
        <f t="shared" si="4"/>
        <v>2020-eng Premier League-Wolves</v>
      </c>
      <c r="B295">
        <v>2020</v>
      </c>
      <c r="C295" t="str">
        <f>VLOOKUP(D295,[1]Sheet1!$A$1:$B$134,2,FALSE)</f>
        <v>eng Premier League</v>
      </c>
      <c r="D295" t="s">
        <v>102</v>
      </c>
      <c r="E295">
        <v>26.5</v>
      </c>
      <c r="F295">
        <v>51.7</v>
      </c>
      <c r="G295">
        <v>38</v>
      </c>
    </row>
    <row r="296" spans="1:7" x14ac:dyDescent="0.25">
      <c r="A296" t="e">
        <f t="shared" si="4"/>
        <v>#N/A</v>
      </c>
      <c r="B296">
        <v>2019</v>
      </c>
      <c r="C296" t="e">
        <f>VLOOKUP(D296,[1]Sheet1!$A$1:$B$134,2,FALSE)</f>
        <v>#N/A</v>
      </c>
      <c r="D296" t="s">
        <v>4</v>
      </c>
      <c r="E296">
        <v>26.9</v>
      </c>
      <c r="F296">
        <v>57.3</v>
      </c>
      <c r="G296">
        <v>38</v>
      </c>
    </row>
    <row r="297" spans="1:7" x14ac:dyDescent="0.25">
      <c r="A297" t="str">
        <f t="shared" si="4"/>
        <v>2019-fr Ligue 1-Amiens</v>
      </c>
      <c r="B297">
        <v>2019</v>
      </c>
      <c r="C297" t="str">
        <f>VLOOKUP(D297,[1]Sheet1!$A$1:$B$134,2,FALSE)</f>
        <v>fr Ligue 1</v>
      </c>
      <c r="D297" t="s">
        <v>116</v>
      </c>
      <c r="E297">
        <v>26.1</v>
      </c>
      <c r="F297">
        <v>53.7</v>
      </c>
      <c r="G297">
        <v>38</v>
      </c>
    </row>
    <row r="298" spans="1:7" x14ac:dyDescent="0.25">
      <c r="A298" t="str">
        <f t="shared" si="4"/>
        <v>2019-fr Ligue 1-Angers</v>
      </c>
      <c r="B298">
        <v>2019</v>
      </c>
      <c r="C298" t="str">
        <f>VLOOKUP(D298,[1]Sheet1!$A$1:$B$134,2,FALSE)</f>
        <v>fr Ligue 1</v>
      </c>
      <c r="D298" t="s">
        <v>6</v>
      </c>
      <c r="E298">
        <v>25.8</v>
      </c>
      <c r="F298">
        <v>57</v>
      </c>
      <c r="G298">
        <v>38</v>
      </c>
    </row>
    <row r="299" spans="1:7" x14ac:dyDescent="0.25">
      <c r="A299" t="str">
        <f t="shared" si="4"/>
        <v>2019-eng Premier League-Arsenal</v>
      </c>
      <c r="B299">
        <v>2019</v>
      </c>
      <c r="C299" t="str">
        <f>VLOOKUP(D299,[1]Sheet1!$A$1:$B$134,2,FALSE)</f>
        <v>eng Premier League</v>
      </c>
      <c r="D299" t="s">
        <v>8</v>
      </c>
      <c r="E299">
        <v>26.8</v>
      </c>
      <c r="F299">
        <v>42</v>
      </c>
      <c r="G299">
        <v>38</v>
      </c>
    </row>
    <row r="300" spans="1:7" x14ac:dyDescent="0.25">
      <c r="A300" t="str">
        <f t="shared" si="4"/>
        <v>2019-it Serie A-Atalanta</v>
      </c>
      <c r="B300">
        <v>2019</v>
      </c>
      <c r="C300" t="str">
        <f>VLOOKUP(D300,[1]Sheet1!$A$1:$B$134,2,FALSE)</f>
        <v>it Serie A</v>
      </c>
      <c r="D300" t="s">
        <v>10</v>
      </c>
      <c r="E300">
        <v>26.9</v>
      </c>
      <c r="F300">
        <v>42.2</v>
      </c>
      <c r="G300">
        <v>38</v>
      </c>
    </row>
    <row r="301" spans="1:7" x14ac:dyDescent="0.25">
      <c r="A301" t="str">
        <f t="shared" si="4"/>
        <v>2019-es La Liga-Athletic Club</v>
      </c>
      <c r="B301">
        <v>2019</v>
      </c>
      <c r="C301" t="str">
        <f>VLOOKUP(D301,[1]Sheet1!$A$1:$B$134,2,FALSE)</f>
        <v>es La Liga</v>
      </c>
      <c r="D301" t="s">
        <v>11</v>
      </c>
      <c r="E301">
        <v>27.2</v>
      </c>
      <c r="F301">
        <v>49.9</v>
      </c>
      <c r="G301">
        <v>38</v>
      </c>
    </row>
    <row r="302" spans="1:7" x14ac:dyDescent="0.25">
      <c r="A302" t="str">
        <f t="shared" si="4"/>
        <v>2019-es La Liga-Atlético Madrid</v>
      </c>
      <c r="B302">
        <v>2019</v>
      </c>
      <c r="C302" t="str">
        <f>VLOOKUP(D302,[1]Sheet1!$A$1:$B$134,2,FALSE)</f>
        <v>es La Liga</v>
      </c>
      <c r="D302" t="s">
        <v>12</v>
      </c>
      <c r="E302">
        <v>27</v>
      </c>
      <c r="F302">
        <v>50.6</v>
      </c>
      <c r="G302">
        <v>38</v>
      </c>
    </row>
    <row r="303" spans="1:7" x14ac:dyDescent="0.25">
      <c r="A303" t="str">
        <f t="shared" si="4"/>
        <v>2019-de Bundesliga-Augsburg</v>
      </c>
      <c r="B303">
        <v>2019</v>
      </c>
      <c r="C303" t="str">
        <f>VLOOKUP(D303,[1]Sheet1!$A$1:$B$134,2,FALSE)</f>
        <v>de Bundesliga</v>
      </c>
      <c r="D303" t="s">
        <v>13</v>
      </c>
      <c r="E303">
        <v>25.8</v>
      </c>
      <c r="F303">
        <v>53.4</v>
      </c>
      <c r="G303">
        <v>34</v>
      </c>
    </row>
    <row r="304" spans="1:7" x14ac:dyDescent="0.25">
      <c r="A304" t="str">
        <f t="shared" si="4"/>
        <v>2019-es La Liga-Barcelona</v>
      </c>
      <c r="B304">
        <v>2019</v>
      </c>
      <c r="C304" t="str">
        <f>VLOOKUP(D304,[1]Sheet1!$A$1:$B$134,2,FALSE)</f>
        <v>es La Liga</v>
      </c>
      <c r="D304" t="s">
        <v>14</v>
      </c>
      <c r="E304">
        <v>26.8</v>
      </c>
      <c r="F304">
        <v>35.799999999999997</v>
      </c>
      <c r="G304">
        <v>38</v>
      </c>
    </row>
    <row r="305" spans="1:7" x14ac:dyDescent="0.25">
      <c r="A305" t="str">
        <f t="shared" si="4"/>
        <v>2019-de Bundesliga-Bayern Munich</v>
      </c>
      <c r="B305">
        <v>2019</v>
      </c>
      <c r="C305" t="str">
        <f>VLOOKUP(D305,[1]Sheet1!$A$1:$B$134,2,FALSE)</f>
        <v>de Bundesliga</v>
      </c>
      <c r="D305" t="s">
        <v>15</v>
      </c>
      <c r="E305">
        <v>25.6</v>
      </c>
      <c r="F305">
        <v>34.5</v>
      </c>
      <c r="G305">
        <v>34</v>
      </c>
    </row>
    <row r="306" spans="1:7" x14ac:dyDescent="0.25">
      <c r="A306" t="str">
        <f t="shared" si="4"/>
        <v>2019-es La Liga-Betis</v>
      </c>
      <c r="B306">
        <v>2019</v>
      </c>
      <c r="C306" t="str">
        <f>VLOOKUP(D306,[1]Sheet1!$A$1:$B$134,2,FALSE)</f>
        <v>es La Liga</v>
      </c>
      <c r="D306" t="s">
        <v>16</v>
      </c>
      <c r="E306">
        <v>26.8</v>
      </c>
      <c r="F306">
        <v>38.299999999999997</v>
      </c>
      <c r="G306">
        <v>38</v>
      </c>
    </row>
    <row r="307" spans="1:7" x14ac:dyDescent="0.25">
      <c r="A307" t="str">
        <f t="shared" si="4"/>
        <v>2019-it Serie A-Bologna</v>
      </c>
      <c r="B307">
        <v>2019</v>
      </c>
      <c r="C307" t="str">
        <f>VLOOKUP(D307,[1]Sheet1!$A$1:$B$134,2,FALSE)</f>
        <v>it Serie A</v>
      </c>
      <c r="D307" t="s">
        <v>18</v>
      </c>
      <c r="E307">
        <v>26.7</v>
      </c>
      <c r="F307">
        <v>55.3</v>
      </c>
      <c r="G307">
        <v>38</v>
      </c>
    </row>
    <row r="308" spans="1:7" x14ac:dyDescent="0.25">
      <c r="A308" t="str">
        <f t="shared" si="4"/>
        <v>2019-fr Ligue 1-Bordeaux</v>
      </c>
      <c r="B308">
        <v>2019</v>
      </c>
      <c r="C308" t="str">
        <f>VLOOKUP(D308,[1]Sheet1!$A$1:$B$134,2,FALSE)</f>
        <v>fr Ligue 1</v>
      </c>
      <c r="D308" t="s">
        <v>19</v>
      </c>
      <c r="E308">
        <v>25.8</v>
      </c>
      <c r="F308">
        <v>49.9</v>
      </c>
      <c r="G308">
        <v>38</v>
      </c>
    </row>
    <row r="309" spans="1:7" x14ac:dyDescent="0.25">
      <c r="A309" t="str">
        <f t="shared" si="4"/>
        <v>2019-eng Premier League-Bournemouth</v>
      </c>
      <c r="B309">
        <v>2019</v>
      </c>
      <c r="C309" t="str">
        <f>VLOOKUP(D309,[1]Sheet1!$A$1:$B$134,2,FALSE)</f>
        <v>eng Premier League</v>
      </c>
      <c r="D309" t="s">
        <v>117</v>
      </c>
      <c r="E309">
        <v>26.8</v>
      </c>
      <c r="F309">
        <v>53.2</v>
      </c>
      <c r="G309">
        <v>38</v>
      </c>
    </row>
    <row r="310" spans="1:7" x14ac:dyDescent="0.25">
      <c r="A310" t="str">
        <f t="shared" si="4"/>
        <v>2019-eng Premier League-Brighton</v>
      </c>
      <c r="B310">
        <v>2019</v>
      </c>
      <c r="C310" t="str">
        <f>VLOOKUP(D310,[1]Sheet1!$A$1:$B$134,2,FALSE)</f>
        <v>eng Premier League</v>
      </c>
      <c r="D310" t="s">
        <v>22</v>
      </c>
      <c r="E310">
        <v>26.8</v>
      </c>
      <c r="F310">
        <v>57.4</v>
      </c>
      <c r="G310">
        <v>38</v>
      </c>
    </row>
    <row r="311" spans="1:7" x14ac:dyDescent="0.25">
      <c r="A311" t="str">
        <f t="shared" si="4"/>
        <v>2019-eng Premier League-Burnley</v>
      </c>
      <c r="B311">
        <v>2019</v>
      </c>
      <c r="C311" t="str">
        <f>VLOOKUP(D311,[1]Sheet1!$A$1:$B$134,2,FALSE)</f>
        <v>eng Premier League</v>
      </c>
      <c r="D311" t="s">
        <v>23</v>
      </c>
      <c r="E311">
        <v>26.7</v>
      </c>
      <c r="F311">
        <v>58.8</v>
      </c>
      <c r="G311">
        <v>38</v>
      </c>
    </row>
    <row r="312" spans="1:7" x14ac:dyDescent="0.25">
      <c r="A312" t="str">
        <f t="shared" si="4"/>
        <v>2019-fr Ligue 1-Caen</v>
      </c>
      <c r="B312">
        <v>2019</v>
      </c>
      <c r="C312" t="str">
        <f>VLOOKUP(D312,[1]Sheet1!$A$1:$B$134,2,FALSE)</f>
        <v>fr Ligue 1</v>
      </c>
      <c r="D312" t="s">
        <v>125</v>
      </c>
      <c r="E312">
        <v>26</v>
      </c>
      <c r="F312">
        <v>56.1</v>
      </c>
      <c r="G312">
        <v>38</v>
      </c>
    </row>
    <row r="313" spans="1:7" x14ac:dyDescent="0.25">
      <c r="A313" t="str">
        <f t="shared" si="4"/>
        <v>2019-it Serie A-Cagliari</v>
      </c>
      <c r="B313">
        <v>2019</v>
      </c>
      <c r="C313" t="str">
        <f>VLOOKUP(D313,[1]Sheet1!$A$1:$B$134,2,FALSE)</f>
        <v>it Serie A</v>
      </c>
      <c r="D313" t="s">
        <v>25</v>
      </c>
      <c r="E313">
        <v>26.9</v>
      </c>
      <c r="F313">
        <v>50</v>
      </c>
      <c r="G313">
        <v>38</v>
      </c>
    </row>
    <row r="314" spans="1:7" x14ac:dyDescent="0.25">
      <c r="A314" t="str">
        <f t="shared" si="4"/>
        <v>2019-eng Premier League-Cardiff City</v>
      </c>
      <c r="B314">
        <v>2019</v>
      </c>
      <c r="C314" t="str">
        <f>VLOOKUP(D314,[1]Sheet1!$A$1:$B$134,2,FALSE)</f>
        <v>eng Premier League</v>
      </c>
      <c r="D314" t="s">
        <v>126</v>
      </c>
      <c r="E314">
        <v>26.7</v>
      </c>
      <c r="F314">
        <v>64.400000000000006</v>
      </c>
      <c r="G314">
        <v>38</v>
      </c>
    </row>
    <row r="315" spans="1:7" x14ac:dyDescent="0.25">
      <c r="A315" t="str">
        <f t="shared" si="4"/>
        <v>2019-es La Liga-Celta Vigo</v>
      </c>
      <c r="B315">
        <v>2019</v>
      </c>
      <c r="C315" t="str">
        <f>VLOOKUP(D315,[1]Sheet1!$A$1:$B$134,2,FALSE)</f>
        <v>es La Liga</v>
      </c>
      <c r="D315" t="s">
        <v>26</v>
      </c>
      <c r="E315">
        <v>26.9</v>
      </c>
      <c r="F315">
        <v>48.3</v>
      </c>
      <c r="G315">
        <v>38</v>
      </c>
    </row>
    <row r="316" spans="1:7" x14ac:dyDescent="0.25">
      <c r="A316" t="str">
        <f t="shared" si="4"/>
        <v>2019-eng Premier League-Chelsea</v>
      </c>
      <c r="B316">
        <v>2019</v>
      </c>
      <c r="C316" t="str">
        <f>VLOOKUP(D316,[1]Sheet1!$A$1:$B$134,2,FALSE)</f>
        <v>eng Premier League</v>
      </c>
      <c r="D316" t="s">
        <v>27</v>
      </c>
      <c r="E316">
        <v>26.8</v>
      </c>
      <c r="F316">
        <v>37.200000000000003</v>
      </c>
      <c r="G316">
        <v>38</v>
      </c>
    </row>
    <row r="317" spans="1:7" x14ac:dyDescent="0.25">
      <c r="A317" t="str">
        <f t="shared" si="4"/>
        <v>2019-it Serie A-Chievo</v>
      </c>
      <c r="B317">
        <v>2019</v>
      </c>
      <c r="C317" t="str">
        <f>VLOOKUP(D317,[1]Sheet1!$A$1:$B$134,2,FALSE)</f>
        <v>it Serie A</v>
      </c>
      <c r="D317" t="s">
        <v>127</v>
      </c>
      <c r="E317">
        <v>27</v>
      </c>
      <c r="F317">
        <v>56.9</v>
      </c>
      <c r="G317">
        <v>38</v>
      </c>
    </row>
    <row r="318" spans="1:7" x14ac:dyDescent="0.25">
      <c r="A318" t="str">
        <f t="shared" si="4"/>
        <v>2019-eng Premier League-Crystal Palace</v>
      </c>
      <c r="B318">
        <v>2019</v>
      </c>
      <c r="C318" t="str">
        <f>VLOOKUP(D318,[1]Sheet1!$A$1:$B$134,2,FALSE)</f>
        <v>eng Premier League</v>
      </c>
      <c r="D318" t="s">
        <v>29</v>
      </c>
      <c r="E318">
        <v>26.7</v>
      </c>
      <c r="F318">
        <v>55</v>
      </c>
      <c r="G318">
        <v>38</v>
      </c>
    </row>
    <row r="319" spans="1:7" x14ac:dyDescent="0.25">
      <c r="A319" t="str">
        <f t="shared" si="4"/>
        <v>2019-fr Ligue 1-Dijon</v>
      </c>
      <c r="B319">
        <v>2019</v>
      </c>
      <c r="C319" t="str">
        <f>VLOOKUP(D319,[1]Sheet1!$A$1:$B$134,2,FALSE)</f>
        <v>fr Ligue 1</v>
      </c>
      <c r="D319" t="s">
        <v>105</v>
      </c>
      <c r="E319">
        <v>25.8</v>
      </c>
      <c r="F319">
        <v>52.1</v>
      </c>
      <c r="G319">
        <v>38</v>
      </c>
    </row>
    <row r="320" spans="1:7" x14ac:dyDescent="0.25">
      <c r="A320" t="str">
        <f t="shared" si="4"/>
        <v>2019-de Bundesliga-Dortmund</v>
      </c>
      <c r="B320">
        <v>2019</v>
      </c>
      <c r="C320" t="str">
        <f>VLOOKUP(D320,[1]Sheet1!$A$1:$B$134,2,FALSE)</f>
        <v>de Bundesliga</v>
      </c>
      <c r="D320" t="s">
        <v>30</v>
      </c>
      <c r="E320">
        <v>25.7</v>
      </c>
      <c r="F320">
        <v>42</v>
      </c>
      <c r="G320">
        <v>34</v>
      </c>
    </row>
    <row r="321" spans="1:7" x14ac:dyDescent="0.25">
      <c r="A321" t="str">
        <f t="shared" si="4"/>
        <v>2019-de Bundesliga-Düsseldorf</v>
      </c>
      <c r="B321">
        <v>2019</v>
      </c>
      <c r="C321" t="str">
        <f>VLOOKUP(D321,[1]Sheet1!$A$1:$B$134,2,FALSE)</f>
        <v>de Bundesliga</v>
      </c>
      <c r="D321" t="s">
        <v>119</v>
      </c>
      <c r="E321">
        <v>25.8</v>
      </c>
      <c r="F321">
        <v>56.9</v>
      </c>
      <c r="G321">
        <v>34</v>
      </c>
    </row>
    <row r="322" spans="1:7" x14ac:dyDescent="0.25">
      <c r="A322" t="str">
        <f t="shared" si="4"/>
        <v>2019-es La Liga-Eibar</v>
      </c>
      <c r="B322">
        <v>2019</v>
      </c>
      <c r="C322" t="str">
        <f>VLOOKUP(D322,[1]Sheet1!$A$1:$B$134,2,FALSE)</f>
        <v>es La Liga</v>
      </c>
      <c r="D322" t="s">
        <v>106</v>
      </c>
      <c r="E322">
        <v>26.8</v>
      </c>
      <c r="F322">
        <v>45.9</v>
      </c>
      <c r="G322">
        <v>38</v>
      </c>
    </row>
    <row r="323" spans="1:7" x14ac:dyDescent="0.25">
      <c r="A323" t="str">
        <f t="shared" ref="A323:A386" si="5">_xlfn.CONCAT(B323,"-",C323,"-",D323)</f>
        <v>2019-de Bundesliga-Eint Frankfurt</v>
      </c>
      <c r="B323">
        <v>2019</v>
      </c>
      <c r="C323" t="str">
        <f>VLOOKUP(D323,[1]Sheet1!$A$1:$B$134,2,FALSE)</f>
        <v>de Bundesliga</v>
      </c>
      <c r="D323" t="s">
        <v>31</v>
      </c>
      <c r="E323">
        <v>26</v>
      </c>
      <c r="F323">
        <v>52.7</v>
      </c>
      <c r="G323">
        <v>34</v>
      </c>
    </row>
    <row r="324" spans="1:7" x14ac:dyDescent="0.25">
      <c r="A324" t="str">
        <f t="shared" si="5"/>
        <v>2019-it Serie A-Empoli</v>
      </c>
      <c r="B324">
        <v>2019</v>
      </c>
      <c r="C324" t="str">
        <f>VLOOKUP(D324,[1]Sheet1!$A$1:$B$134,2,FALSE)</f>
        <v>it Serie A</v>
      </c>
      <c r="D324" t="s">
        <v>33</v>
      </c>
      <c r="E324">
        <v>27</v>
      </c>
      <c r="F324">
        <v>52.1</v>
      </c>
      <c r="G324">
        <v>38</v>
      </c>
    </row>
    <row r="325" spans="1:7" x14ac:dyDescent="0.25">
      <c r="A325" t="str">
        <f t="shared" si="5"/>
        <v>2019-es La Liga-Espanyol</v>
      </c>
      <c r="B325">
        <v>2019</v>
      </c>
      <c r="C325" t="str">
        <f>VLOOKUP(D325,[1]Sheet1!$A$1:$B$134,2,FALSE)</f>
        <v>es La Liga</v>
      </c>
      <c r="D325" t="s">
        <v>34</v>
      </c>
      <c r="E325">
        <v>26.8</v>
      </c>
      <c r="F325">
        <v>50.5</v>
      </c>
      <c r="G325">
        <v>38</v>
      </c>
    </row>
    <row r="326" spans="1:7" x14ac:dyDescent="0.25">
      <c r="A326" t="str">
        <f t="shared" si="5"/>
        <v>2019-eng Premier League-Everton</v>
      </c>
      <c r="B326">
        <v>2019</v>
      </c>
      <c r="C326" t="str">
        <f>VLOOKUP(D326,[1]Sheet1!$A$1:$B$134,2,FALSE)</f>
        <v>eng Premier League</v>
      </c>
      <c r="D326" t="s">
        <v>35</v>
      </c>
      <c r="E326">
        <v>26.8</v>
      </c>
      <c r="F326">
        <v>48.5</v>
      </c>
      <c r="G326">
        <v>38</v>
      </c>
    </row>
    <row r="327" spans="1:7" x14ac:dyDescent="0.25">
      <c r="A327" t="str">
        <f t="shared" si="5"/>
        <v>2019-it Serie A-Fiorentina</v>
      </c>
      <c r="B327">
        <v>2019</v>
      </c>
      <c r="C327" t="str">
        <f>VLOOKUP(D327,[1]Sheet1!$A$1:$B$134,2,FALSE)</f>
        <v>it Serie A</v>
      </c>
      <c r="D327" t="s">
        <v>36</v>
      </c>
      <c r="E327">
        <v>27</v>
      </c>
      <c r="F327">
        <v>49.3</v>
      </c>
      <c r="G327">
        <v>38</v>
      </c>
    </row>
    <row r="328" spans="1:7" x14ac:dyDescent="0.25">
      <c r="A328" t="str">
        <f t="shared" si="5"/>
        <v>2019-de Bundesliga-Freiburg</v>
      </c>
      <c r="B328">
        <v>2019</v>
      </c>
      <c r="C328" t="str">
        <f>VLOOKUP(D328,[1]Sheet1!$A$1:$B$134,2,FALSE)</f>
        <v>de Bundesliga</v>
      </c>
      <c r="D328" t="s">
        <v>37</v>
      </c>
      <c r="E328">
        <v>25.8</v>
      </c>
      <c r="F328">
        <v>55.8</v>
      </c>
      <c r="G328">
        <v>34</v>
      </c>
    </row>
    <row r="329" spans="1:7" x14ac:dyDescent="0.25">
      <c r="A329" t="str">
        <f t="shared" si="5"/>
        <v>2019-it Serie A-Frosinone</v>
      </c>
      <c r="B329">
        <v>2019</v>
      </c>
      <c r="C329" t="str">
        <f>VLOOKUP(D329,[1]Sheet1!$A$1:$B$134,2,FALSE)</f>
        <v>it Serie A</v>
      </c>
      <c r="D329" t="s">
        <v>128</v>
      </c>
      <c r="E329">
        <v>27.1</v>
      </c>
      <c r="F329">
        <v>58.9</v>
      </c>
      <c r="G329">
        <v>38</v>
      </c>
    </row>
    <row r="330" spans="1:7" x14ac:dyDescent="0.25">
      <c r="A330" t="str">
        <f t="shared" si="5"/>
        <v>2019-eng Premier League-Fulham</v>
      </c>
      <c r="B330">
        <v>2019</v>
      </c>
      <c r="C330" t="str">
        <f>VLOOKUP(D330,[1]Sheet1!$A$1:$B$134,2,FALSE)</f>
        <v>eng Premier League</v>
      </c>
      <c r="D330" t="s">
        <v>107</v>
      </c>
      <c r="E330">
        <v>26.8</v>
      </c>
      <c r="F330">
        <v>51.4</v>
      </c>
      <c r="G330">
        <v>38</v>
      </c>
    </row>
    <row r="331" spans="1:7" x14ac:dyDescent="0.25">
      <c r="A331" t="str">
        <f t="shared" si="5"/>
        <v>2019-it Serie A-Genoa</v>
      </c>
      <c r="B331">
        <v>2019</v>
      </c>
      <c r="C331" t="str">
        <f>VLOOKUP(D331,[1]Sheet1!$A$1:$B$134,2,FALSE)</f>
        <v>it Serie A</v>
      </c>
      <c r="D331" t="s">
        <v>38</v>
      </c>
      <c r="E331">
        <v>26.9</v>
      </c>
      <c r="F331">
        <v>56.9</v>
      </c>
      <c r="G331">
        <v>38</v>
      </c>
    </row>
    <row r="332" spans="1:7" x14ac:dyDescent="0.25">
      <c r="A332" t="str">
        <f t="shared" si="5"/>
        <v>2019-es La Liga-Getafe</v>
      </c>
      <c r="B332">
        <v>2019</v>
      </c>
      <c r="C332" t="str">
        <f>VLOOKUP(D332,[1]Sheet1!$A$1:$B$134,2,FALSE)</f>
        <v>es La Liga</v>
      </c>
      <c r="D332" t="s">
        <v>39</v>
      </c>
      <c r="E332">
        <v>26.8</v>
      </c>
      <c r="F332">
        <v>59.2</v>
      </c>
      <c r="G332">
        <v>38</v>
      </c>
    </row>
    <row r="333" spans="1:7" x14ac:dyDescent="0.25">
      <c r="A333" t="str">
        <f t="shared" si="5"/>
        <v>2019-es La Liga-Girona</v>
      </c>
      <c r="B333">
        <v>2019</v>
      </c>
      <c r="C333" t="str">
        <f>VLOOKUP(D333,[1]Sheet1!$A$1:$B$134,2,FALSE)</f>
        <v>es La Liga</v>
      </c>
      <c r="D333" t="s">
        <v>129</v>
      </c>
      <c r="E333">
        <v>27.1</v>
      </c>
      <c r="F333">
        <v>52</v>
      </c>
      <c r="G333">
        <v>38</v>
      </c>
    </row>
    <row r="334" spans="1:7" x14ac:dyDescent="0.25">
      <c r="A334" t="str">
        <f t="shared" si="5"/>
        <v>2019-fr Ligue 1-Guingamp</v>
      </c>
      <c r="B334">
        <v>2019</v>
      </c>
      <c r="C334" t="str">
        <f>VLOOKUP(D334,[1]Sheet1!$A$1:$B$134,2,FALSE)</f>
        <v>fr Ligue 1</v>
      </c>
      <c r="D334" t="s">
        <v>130</v>
      </c>
      <c r="E334">
        <v>26</v>
      </c>
      <c r="F334">
        <v>56.1</v>
      </c>
      <c r="G334">
        <v>38</v>
      </c>
    </row>
    <row r="335" spans="1:7" x14ac:dyDescent="0.25">
      <c r="A335" t="str">
        <f t="shared" si="5"/>
        <v>2019-de Bundesliga-Hannover 96</v>
      </c>
      <c r="B335">
        <v>2019</v>
      </c>
      <c r="C335" t="str">
        <f>VLOOKUP(D335,[1]Sheet1!$A$1:$B$134,2,FALSE)</f>
        <v>de Bundesliga</v>
      </c>
      <c r="D335" t="s">
        <v>131</v>
      </c>
      <c r="E335">
        <v>25.8</v>
      </c>
      <c r="F335">
        <v>53.7</v>
      </c>
      <c r="G335">
        <v>34</v>
      </c>
    </row>
    <row r="336" spans="1:7" x14ac:dyDescent="0.25">
      <c r="A336" t="str">
        <f t="shared" si="5"/>
        <v>2019-de Bundesliga-Hertha BSC</v>
      </c>
      <c r="B336">
        <v>2019</v>
      </c>
      <c r="C336" t="str">
        <f>VLOOKUP(D336,[1]Sheet1!$A$1:$B$134,2,FALSE)</f>
        <v>de Bundesliga</v>
      </c>
      <c r="D336" t="s">
        <v>43</v>
      </c>
      <c r="E336">
        <v>25.9</v>
      </c>
      <c r="F336">
        <v>51.9</v>
      </c>
      <c r="G336">
        <v>34</v>
      </c>
    </row>
    <row r="337" spans="1:7" x14ac:dyDescent="0.25">
      <c r="A337" t="str">
        <f t="shared" si="5"/>
        <v>2019-de Bundesliga-Hoffenheim</v>
      </c>
      <c r="B337">
        <v>2019</v>
      </c>
      <c r="C337" t="str">
        <f>VLOOKUP(D337,[1]Sheet1!$A$1:$B$134,2,FALSE)</f>
        <v>de Bundesliga</v>
      </c>
      <c r="D337" t="s">
        <v>44</v>
      </c>
      <c r="E337">
        <v>26</v>
      </c>
      <c r="F337">
        <v>46.4</v>
      </c>
      <c r="G337">
        <v>34</v>
      </c>
    </row>
    <row r="338" spans="1:7" x14ac:dyDescent="0.25">
      <c r="A338" t="str">
        <f t="shared" si="5"/>
        <v>2019-eng Premier League-Huddersfield</v>
      </c>
      <c r="B338">
        <v>2019</v>
      </c>
      <c r="C338" t="str">
        <f>VLOOKUP(D338,[1]Sheet1!$A$1:$B$134,2,FALSE)</f>
        <v>eng Premier League</v>
      </c>
      <c r="D338" t="s">
        <v>132</v>
      </c>
      <c r="E338">
        <v>26.5</v>
      </c>
      <c r="F338">
        <v>53</v>
      </c>
      <c r="G338">
        <v>38</v>
      </c>
    </row>
    <row r="339" spans="1:7" x14ac:dyDescent="0.25">
      <c r="A339" t="str">
        <f t="shared" si="5"/>
        <v>2019-es La Liga-Huesca</v>
      </c>
      <c r="B339">
        <v>2019</v>
      </c>
      <c r="C339" t="str">
        <f>VLOOKUP(D339,[1]Sheet1!$A$1:$B$134,2,FALSE)</f>
        <v>es La Liga</v>
      </c>
      <c r="D339" t="s">
        <v>108</v>
      </c>
      <c r="E339">
        <v>26.6</v>
      </c>
      <c r="F339">
        <v>55.3</v>
      </c>
      <c r="G339">
        <v>38</v>
      </c>
    </row>
    <row r="340" spans="1:7" x14ac:dyDescent="0.25">
      <c r="A340" t="str">
        <f t="shared" si="5"/>
        <v>2019-it Serie A-Inter</v>
      </c>
      <c r="B340">
        <v>2019</v>
      </c>
      <c r="C340" t="str">
        <f>VLOOKUP(D340,[1]Sheet1!$A$1:$B$134,2,FALSE)</f>
        <v>it Serie A</v>
      </c>
      <c r="D340" t="s">
        <v>45</v>
      </c>
      <c r="E340">
        <v>26.8</v>
      </c>
      <c r="F340">
        <v>40.4</v>
      </c>
      <c r="G340">
        <v>38</v>
      </c>
    </row>
    <row r="341" spans="1:7" x14ac:dyDescent="0.25">
      <c r="A341" t="str">
        <f t="shared" si="5"/>
        <v>2019-it Serie A-Juventus</v>
      </c>
      <c r="B341">
        <v>2019</v>
      </c>
      <c r="C341" t="str">
        <f>VLOOKUP(D341,[1]Sheet1!$A$1:$B$134,2,FALSE)</f>
        <v>it Serie A</v>
      </c>
      <c r="D341" t="s">
        <v>46</v>
      </c>
      <c r="E341">
        <v>26.9</v>
      </c>
      <c r="F341">
        <v>43.8</v>
      </c>
      <c r="G341">
        <v>38</v>
      </c>
    </row>
    <row r="342" spans="1:7" x14ac:dyDescent="0.25">
      <c r="A342" t="str">
        <f t="shared" si="5"/>
        <v>2019-it Serie A-Lazio</v>
      </c>
      <c r="B342">
        <v>2019</v>
      </c>
      <c r="C342" t="str">
        <f>VLOOKUP(D342,[1]Sheet1!$A$1:$B$134,2,FALSE)</f>
        <v>it Serie A</v>
      </c>
      <c r="D342" t="s">
        <v>48</v>
      </c>
      <c r="E342">
        <v>26.8</v>
      </c>
      <c r="F342">
        <v>49.2</v>
      </c>
      <c r="G342">
        <v>38</v>
      </c>
    </row>
    <row r="343" spans="1:7" x14ac:dyDescent="0.25">
      <c r="A343" t="str">
        <f t="shared" si="5"/>
        <v>2019-es La Liga-Leganés</v>
      </c>
      <c r="B343">
        <v>2019</v>
      </c>
      <c r="C343" t="str">
        <f>VLOOKUP(D343,[1]Sheet1!$A$1:$B$134,2,FALSE)</f>
        <v>es La Liga</v>
      </c>
      <c r="D343" t="s">
        <v>121</v>
      </c>
      <c r="E343">
        <v>26.8</v>
      </c>
      <c r="F343">
        <v>57.2</v>
      </c>
      <c r="G343">
        <v>38</v>
      </c>
    </row>
    <row r="344" spans="1:7" x14ac:dyDescent="0.25">
      <c r="A344" t="str">
        <f t="shared" si="5"/>
        <v>2019-eng Premier League-Leicester City</v>
      </c>
      <c r="B344">
        <v>2019</v>
      </c>
      <c r="C344" t="str">
        <f>VLOOKUP(D344,[1]Sheet1!$A$1:$B$134,2,FALSE)</f>
        <v>eng Premier League</v>
      </c>
      <c r="D344" t="s">
        <v>50</v>
      </c>
      <c r="E344">
        <v>26.8</v>
      </c>
      <c r="F344">
        <v>48.9</v>
      </c>
      <c r="G344">
        <v>38</v>
      </c>
    </row>
    <row r="345" spans="1:7" x14ac:dyDescent="0.25">
      <c r="A345" t="str">
        <f t="shared" si="5"/>
        <v>2019-es La Liga-Levante</v>
      </c>
      <c r="B345">
        <v>2019</v>
      </c>
      <c r="C345" t="str">
        <f>VLOOKUP(D345,[1]Sheet1!$A$1:$B$134,2,FALSE)</f>
        <v>es La Liga</v>
      </c>
      <c r="D345" t="s">
        <v>52</v>
      </c>
      <c r="E345">
        <v>26.9</v>
      </c>
      <c r="F345">
        <v>54.4</v>
      </c>
      <c r="G345">
        <v>38</v>
      </c>
    </row>
    <row r="346" spans="1:7" x14ac:dyDescent="0.25">
      <c r="A346" t="str">
        <f t="shared" si="5"/>
        <v>2019-de Bundesliga-Leverkusen</v>
      </c>
      <c r="B346">
        <v>2019</v>
      </c>
      <c r="C346" t="str">
        <f>VLOOKUP(D346,[1]Sheet1!$A$1:$B$134,2,FALSE)</f>
        <v>de Bundesliga</v>
      </c>
      <c r="D346" t="s">
        <v>53</v>
      </c>
      <c r="E346">
        <v>25.7</v>
      </c>
      <c r="F346">
        <v>40.1</v>
      </c>
      <c r="G346">
        <v>34</v>
      </c>
    </row>
    <row r="347" spans="1:7" x14ac:dyDescent="0.25">
      <c r="A347" t="str">
        <f t="shared" si="5"/>
        <v>2019-fr Ligue 1-Lille</v>
      </c>
      <c r="B347">
        <v>2019</v>
      </c>
      <c r="C347" t="str">
        <f>VLOOKUP(D347,[1]Sheet1!$A$1:$B$134,2,FALSE)</f>
        <v>fr Ligue 1</v>
      </c>
      <c r="D347" t="s">
        <v>54</v>
      </c>
      <c r="E347">
        <v>26</v>
      </c>
      <c r="F347">
        <v>48.5</v>
      </c>
      <c r="G347">
        <v>38</v>
      </c>
    </row>
    <row r="348" spans="1:7" x14ac:dyDescent="0.25">
      <c r="A348" t="str">
        <f t="shared" si="5"/>
        <v>2019-eng Premier League-Liverpool</v>
      </c>
      <c r="B348">
        <v>2019</v>
      </c>
      <c r="C348" t="str">
        <f>VLOOKUP(D348,[1]Sheet1!$A$1:$B$134,2,FALSE)</f>
        <v>eng Premier League</v>
      </c>
      <c r="D348" t="s">
        <v>55</v>
      </c>
      <c r="E348">
        <v>26.9</v>
      </c>
      <c r="F348">
        <v>38.299999999999997</v>
      </c>
      <c r="G348">
        <v>38</v>
      </c>
    </row>
    <row r="349" spans="1:7" x14ac:dyDescent="0.25">
      <c r="A349" t="str">
        <f t="shared" si="5"/>
        <v>2019-fr Ligue 1-Lyon</v>
      </c>
      <c r="B349">
        <v>2019</v>
      </c>
      <c r="C349" t="str">
        <f>VLOOKUP(D349,[1]Sheet1!$A$1:$B$134,2,FALSE)</f>
        <v>fr Ligue 1</v>
      </c>
      <c r="D349" t="s">
        <v>57</v>
      </c>
      <c r="E349">
        <v>26.2</v>
      </c>
      <c r="F349">
        <v>39.200000000000003</v>
      </c>
      <c r="G349">
        <v>38</v>
      </c>
    </row>
    <row r="350" spans="1:7" x14ac:dyDescent="0.25">
      <c r="A350" t="str">
        <f t="shared" si="5"/>
        <v>2019-de Bundesliga-M'Gladbach</v>
      </c>
      <c r="B350">
        <v>2019</v>
      </c>
      <c r="C350" t="str">
        <f>VLOOKUP(D350,[1]Sheet1!$A$1:$B$134,2,FALSE)</f>
        <v>de Bundesliga</v>
      </c>
      <c r="D350" t="s">
        <v>58</v>
      </c>
      <c r="E350">
        <v>25.9</v>
      </c>
      <c r="F350">
        <v>46.9</v>
      </c>
      <c r="G350">
        <v>34</v>
      </c>
    </row>
    <row r="351" spans="1:7" x14ac:dyDescent="0.25">
      <c r="A351" t="str">
        <f t="shared" si="5"/>
        <v>2019-de Bundesliga-Mainz 05</v>
      </c>
      <c r="B351">
        <v>2019</v>
      </c>
      <c r="C351" t="str">
        <f>VLOOKUP(D351,[1]Sheet1!$A$1:$B$134,2,FALSE)</f>
        <v>de Bundesliga</v>
      </c>
      <c r="D351" t="s">
        <v>59</v>
      </c>
      <c r="E351">
        <v>26</v>
      </c>
      <c r="F351">
        <v>53.9</v>
      </c>
      <c r="G351">
        <v>34</v>
      </c>
    </row>
    <row r="352" spans="1:7" x14ac:dyDescent="0.25">
      <c r="A352" t="str">
        <f t="shared" si="5"/>
        <v>2019-eng Premier League-Manchester City</v>
      </c>
      <c r="B352">
        <v>2019</v>
      </c>
      <c r="C352" t="str">
        <f>VLOOKUP(D352,[1]Sheet1!$A$1:$B$134,2,FALSE)</f>
        <v>eng Premier League</v>
      </c>
      <c r="D352" t="s">
        <v>61</v>
      </c>
      <c r="E352">
        <v>26.6</v>
      </c>
      <c r="F352">
        <v>32.200000000000003</v>
      </c>
      <c r="G352">
        <v>38</v>
      </c>
    </row>
    <row r="353" spans="1:7" x14ac:dyDescent="0.25">
      <c r="A353" t="str">
        <f t="shared" si="5"/>
        <v>2019-eng Premier League-Manchester Utd</v>
      </c>
      <c r="B353">
        <v>2019</v>
      </c>
      <c r="C353" t="str">
        <f>VLOOKUP(D353,[1]Sheet1!$A$1:$B$134,2,FALSE)</f>
        <v>eng Premier League</v>
      </c>
      <c r="D353" t="s">
        <v>62</v>
      </c>
      <c r="E353">
        <v>26.9</v>
      </c>
      <c r="F353">
        <v>45.5</v>
      </c>
      <c r="G353">
        <v>38</v>
      </c>
    </row>
    <row r="354" spans="1:7" x14ac:dyDescent="0.25">
      <c r="A354" t="str">
        <f t="shared" si="5"/>
        <v>2019-fr Ligue 1-Marseille</v>
      </c>
      <c r="B354">
        <v>2019</v>
      </c>
      <c r="C354" t="str">
        <f>VLOOKUP(D354,[1]Sheet1!$A$1:$B$134,2,FALSE)</f>
        <v>fr Ligue 1</v>
      </c>
      <c r="D354" t="s">
        <v>63</v>
      </c>
      <c r="E354">
        <v>25.9</v>
      </c>
      <c r="F354">
        <v>44.5</v>
      </c>
      <c r="G354">
        <v>38</v>
      </c>
    </row>
    <row r="355" spans="1:7" x14ac:dyDescent="0.25">
      <c r="A355" t="str">
        <f t="shared" si="5"/>
        <v>2019-it Serie A-Milan</v>
      </c>
      <c r="B355">
        <v>2019</v>
      </c>
      <c r="C355" t="str">
        <f>VLOOKUP(D355,[1]Sheet1!$A$1:$B$134,2,FALSE)</f>
        <v>it Serie A</v>
      </c>
      <c r="D355" t="s">
        <v>65</v>
      </c>
      <c r="E355">
        <v>26.9</v>
      </c>
      <c r="F355">
        <v>45.8</v>
      </c>
      <c r="G355">
        <v>38</v>
      </c>
    </row>
    <row r="356" spans="1:7" x14ac:dyDescent="0.25">
      <c r="A356" t="str">
        <f t="shared" si="5"/>
        <v>2019-fr Ligue 1-Monaco</v>
      </c>
      <c r="B356">
        <v>2019</v>
      </c>
      <c r="C356" t="str">
        <f>VLOOKUP(D356,[1]Sheet1!$A$1:$B$134,2,FALSE)</f>
        <v>fr Ligue 1</v>
      </c>
      <c r="D356" t="s">
        <v>66</v>
      </c>
      <c r="E356">
        <v>25.9</v>
      </c>
      <c r="F356">
        <v>50.2</v>
      </c>
      <c r="G356">
        <v>38</v>
      </c>
    </row>
    <row r="357" spans="1:7" x14ac:dyDescent="0.25">
      <c r="A357" t="str">
        <f t="shared" si="5"/>
        <v>2019-fr Ligue 1-Montpellier</v>
      </c>
      <c r="B357">
        <v>2019</v>
      </c>
      <c r="C357" t="str">
        <f>VLOOKUP(D357,[1]Sheet1!$A$1:$B$134,2,FALSE)</f>
        <v>fr Ligue 1</v>
      </c>
      <c r="D357" t="s">
        <v>67</v>
      </c>
      <c r="E357">
        <v>26.1</v>
      </c>
      <c r="F357">
        <v>52.2</v>
      </c>
      <c r="G357">
        <v>38</v>
      </c>
    </row>
    <row r="358" spans="1:7" x14ac:dyDescent="0.25">
      <c r="A358" t="str">
        <f t="shared" si="5"/>
        <v>2019-fr Ligue 1-Nantes</v>
      </c>
      <c r="B358">
        <v>2019</v>
      </c>
      <c r="C358" t="str">
        <f>VLOOKUP(D358,[1]Sheet1!$A$1:$B$134,2,FALSE)</f>
        <v>fr Ligue 1</v>
      </c>
      <c r="D358" t="s">
        <v>68</v>
      </c>
      <c r="E358">
        <v>26.1</v>
      </c>
      <c r="F358">
        <v>49.9</v>
      </c>
      <c r="G358">
        <v>38</v>
      </c>
    </row>
    <row r="359" spans="1:7" x14ac:dyDescent="0.25">
      <c r="A359" t="str">
        <f t="shared" si="5"/>
        <v>2019-it Serie A-Napoli</v>
      </c>
      <c r="B359">
        <v>2019</v>
      </c>
      <c r="C359" t="str">
        <f>VLOOKUP(D359,[1]Sheet1!$A$1:$B$134,2,FALSE)</f>
        <v>it Serie A</v>
      </c>
      <c r="D359" t="s">
        <v>69</v>
      </c>
      <c r="E359">
        <v>27</v>
      </c>
      <c r="F359">
        <v>40.6</v>
      </c>
      <c r="G359">
        <v>38</v>
      </c>
    </row>
    <row r="360" spans="1:7" x14ac:dyDescent="0.25">
      <c r="A360" t="str">
        <f t="shared" si="5"/>
        <v>2019-eng Premier League-Newcastle Utd</v>
      </c>
      <c r="B360">
        <v>2019</v>
      </c>
      <c r="C360" t="str">
        <f>VLOOKUP(D360,[1]Sheet1!$A$1:$B$134,2,FALSE)</f>
        <v>eng Premier League</v>
      </c>
      <c r="D360" t="s">
        <v>70</v>
      </c>
      <c r="E360">
        <v>26.8</v>
      </c>
      <c r="F360">
        <v>59.6</v>
      </c>
      <c r="G360">
        <v>38</v>
      </c>
    </row>
    <row r="361" spans="1:7" x14ac:dyDescent="0.25">
      <c r="A361" t="str">
        <f t="shared" si="5"/>
        <v>2019-fr Ligue 1-Nice</v>
      </c>
      <c r="B361">
        <v>2019</v>
      </c>
      <c r="C361" t="str">
        <f>VLOOKUP(D361,[1]Sheet1!$A$1:$B$134,2,FALSE)</f>
        <v>fr Ligue 1</v>
      </c>
      <c r="D361" t="s">
        <v>71</v>
      </c>
      <c r="E361">
        <v>25.8</v>
      </c>
      <c r="F361">
        <v>44.4</v>
      </c>
      <c r="G361">
        <v>38</v>
      </c>
    </row>
    <row r="362" spans="1:7" x14ac:dyDescent="0.25">
      <c r="A362" t="str">
        <f t="shared" si="5"/>
        <v>2019-fr Ligue 1-Nîmes</v>
      </c>
      <c r="B362">
        <v>2019</v>
      </c>
      <c r="C362" t="str">
        <f>VLOOKUP(D362,[1]Sheet1!$A$1:$B$134,2,FALSE)</f>
        <v>fr Ligue 1</v>
      </c>
      <c r="D362" t="s">
        <v>109</v>
      </c>
      <c r="E362">
        <v>26.1</v>
      </c>
      <c r="F362">
        <v>54.6</v>
      </c>
      <c r="G362">
        <v>38</v>
      </c>
    </row>
    <row r="363" spans="1:7" x14ac:dyDescent="0.25">
      <c r="A363" t="str">
        <f t="shared" si="5"/>
        <v>2019-de Bundesliga-Nürnberg</v>
      </c>
      <c r="B363">
        <v>2019</v>
      </c>
      <c r="C363" t="str">
        <f>VLOOKUP(D363,[1]Sheet1!$A$1:$B$134,2,FALSE)</f>
        <v>de Bundesliga</v>
      </c>
      <c r="D363" t="s">
        <v>133</v>
      </c>
      <c r="E363">
        <v>25.8</v>
      </c>
      <c r="F363">
        <v>57.7</v>
      </c>
      <c r="G363">
        <v>34</v>
      </c>
    </row>
    <row r="364" spans="1:7" x14ac:dyDescent="0.25">
      <c r="A364" t="str">
        <f t="shared" si="5"/>
        <v>2019-fr Ligue 1-Paris S-G</v>
      </c>
      <c r="B364">
        <v>2019</v>
      </c>
      <c r="C364" t="str">
        <f>VLOOKUP(D364,[1]Sheet1!$A$1:$B$134,2,FALSE)</f>
        <v>fr Ligue 1</v>
      </c>
      <c r="D364" t="s">
        <v>74</v>
      </c>
      <c r="E364">
        <v>25.9</v>
      </c>
      <c r="F364">
        <v>35.9</v>
      </c>
      <c r="G364">
        <v>38</v>
      </c>
    </row>
    <row r="365" spans="1:7" x14ac:dyDescent="0.25">
      <c r="A365" t="str">
        <f t="shared" si="5"/>
        <v>2019-it Serie A-Parma</v>
      </c>
      <c r="B365">
        <v>2019</v>
      </c>
      <c r="C365" t="str">
        <f>VLOOKUP(D365,[1]Sheet1!$A$1:$B$134,2,FALSE)</f>
        <v>it Serie A</v>
      </c>
      <c r="D365" t="s">
        <v>110</v>
      </c>
      <c r="E365">
        <v>26.7</v>
      </c>
      <c r="F365">
        <v>62.7</v>
      </c>
      <c r="G365">
        <v>38</v>
      </c>
    </row>
    <row r="366" spans="1:7" x14ac:dyDescent="0.25">
      <c r="A366" t="str">
        <f t="shared" si="5"/>
        <v>2019-es La Liga-Rayo Vallecano</v>
      </c>
      <c r="B366">
        <v>2019</v>
      </c>
      <c r="C366" t="str">
        <f>VLOOKUP(D366,[1]Sheet1!$A$1:$B$134,2,FALSE)</f>
        <v>es La Liga</v>
      </c>
      <c r="D366" t="s">
        <v>75</v>
      </c>
      <c r="E366">
        <v>26.9</v>
      </c>
      <c r="F366">
        <v>51.3</v>
      </c>
      <c r="G366">
        <v>38</v>
      </c>
    </row>
    <row r="367" spans="1:7" x14ac:dyDescent="0.25">
      <c r="A367" t="str">
        <f t="shared" si="5"/>
        <v>2019-de Bundesliga-RB Leipzig</v>
      </c>
      <c r="B367">
        <v>2019</v>
      </c>
      <c r="C367" t="str">
        <f>VLOOKUP(D367,[1]Sheet1!$A$1:$B$134,2,FALSE)</f>
        <v>de Bundesliga</v>
      </c>
      <c r="D367" t="s">
        <v>76</v>
      </c>
      <c r="E367">
        <v>25.8</v>
      </c>
      <c r="F367">
        <v>50.7</v>
      </c>
      <c r="G367">
        <v>34</v>
      </c>
    </row>
    <row r="368" spans="1:7" x14ac:dyDescent="0.25">
      <c r="A368" t="str">
        <f t="shared" si="5"/>
        <v>2019-es La Liga-Real Madrid</v>
      </c>
      <c r="B368">
        <v>2019</v>
      </c>
      <c r="C368" t="str">
        <f>VLOOKUP(D368,[1]Sheet1!$A$1:$B$134,2,FALSE)</f>
        <v>es La Liga</v>
      </c>
      <c r="D368" t="s">
        <v>77</v>
      </c>
      <c r="E368">
        <v>26.8</v>
      </c>
      <c r="F368">
        <v>40</v>
      </c>
      <c r="G368">
        <v>38</v>
      </c>
    </row>
    <row r="369" spans="1:7" x14ac:dyDescent="0.25">
      <c r="A369" t="str">
        <f t="shared" si="5"/>
        <v>2019-es La Liga-Real Sociedad</v>
      </c>
      <c r="B369">
        <v>2019</v>
      </c>
      <c r="C369" t="str">
        <f>VLOOKUP(D369,[1]Sheet1!$A$1:$B$134,2,FALSE)</f>
        <v>es La Liga</v>
      </c>
      <c r="D369" t="s">
        <v>78</v>
      </c>
      <c r="E369">
        <v>26.9</v>
      </c>
      <c r="F369">
        <v>48.4</v>
      </c>
      <c r="G369">
        <v>38</v>
      </c>
    </row>
    <row r="370" spans="1:7" x14ac:dyDescent="0.25">
      <c r="A370" t="str">
        <f t="shared" si="5"/>
        <v>2019-fr Ligue 1-Reims</v>
      </c>
      <c r="B370">
        <v>2019</v>
      </c>
      <c r="C370" t="str">
        <f>VLOOKUP(D370,[1]Sheet1!$A$1:$B$134,2,FALSE)</f>
        <v>fr Ligue 1</v>
      </c>
      <c r="D370" t="s">
        <v>79</v>
      </c>
      <c r="E370">
        <v>25.9</v>
      </c>
      <c r="F370">
        <v>56.7</v>
      </c>
      <c r="G370">
        <v>38</v>
      </c>
    </row>
    <row r="371" spans="1:7" x14ac:dyDescent="0.25">
      <c r="A371" t="str">
        <f t="shared" si="5"/>
        <v>2019-fr Ligue 1-Rennes</v>
      </c>
      <c r="B371">
        <v>2019</v>
      </c>
      <c r="C371" t="str">
        <f>VLOOKUP(D371,[1]Sheet1!$A$1:$B$134,2,FALSE)</f>
        <v>fr Ligue 1</v>
      </c>
      <c r="D371" t="s">
        <v>80</v>
      </c>
      <c r="E371">
        <v>26.3</v>
      </c>
      <c r="F371">
        <v>49.3</v>
      </c>
      <c r="G371">
        <v>38</v>
      </c>
    </row>
    <row r="372" spans="1:7" x14ac:dyDescent="0.25">
      <c r="A372" t="str">
        <f t="shared" si="5"/>
        <v>2019-it Serie A-Roma</v>
      </c>
      <c r="B372">
        <v>2019</v>
      </c>
      <c r="C372" t="str">
        <f>VLOOKUP(D372,[1]Sheet1!$A$1:$B$134,2,FALSE)</f>
        <v>it Serie A</v>
      </c>
      <c r="D372" t="s">
        <v>81</v>
      </c>
      <c r="E372">
        <v>26.7</v>
      </c>
      <c r="F372">
        <v>48.3</v>
      </c>
      <c r="G372">
        <v>38</v>
      </c>
    </row>
    <row r="373" spans="1:7" x14ac:dyDescent="0.25">
      <c r="A373" t="str">
        <f t="shared" si="5"/>
        <v>2019-fr Ligue 1-Saint-Étienne</v>
      </c>
      <c r="B373">
        <v>2019</v>
      </c>
      <c r="C373" t="str">
        <f>VLOOKUP(D373,[1]Sheet1!$A$1:$B$134,2,FALSE)</f>
        <v>fr Ligue 1</v>
      </c>
      <c r="D373" t="s">
        <v>82</v>
      </c>
      <c r="E373">
        <v>25.7</v>
      </c>
      <c r="F373">
        <v>47.3</v>
      </c>
      <c r="G373">
        <v>38</v>
      </c>
    </row>
    <row r="374" spans="1:7" x14ac:dyDescent="0.25">
      <c r="A374" t="str">
        <f t="shared" si="5"/>
        <v>2019-it Serie A-Sampdoria</v>
      </c>
      <c r="B374">
        <v>2019</v>
      </c>
      <c r="C374" t="str">
        <f>VLOOKUP(D374,[1]Sheet1!$A$1:$B$134,2,FALSE)</f>
        <v>it Serie A</v>
      </c>
      <c r="D374" t="s">
        <v>84</v>
      </c>
      <c r="E374">
        <v>26.7</v>
      </c>
      <c r="F374">
        <v>44.7</v>
      </c>
      <c r="G374">
        <v>38</v>
      </c>
    </row>
    <row r="375" spans="1:7" x14ac:dyDescent="0.25">
      <c r="A375" t="str">
        <f t="shared" si="5"/>
        <v>2019-it Serie A-Sassuolo</v>
      </c>
      <c r="B375">
        <v>2019</v>
      </c>
      <c r="C375" t="str">
        <f>VLOOKUP(D375,[1]Sheet1!$A$1:$B$134,2,FALSE)</f>
        <v>it Serie A</v>
      </c>
      <c r="D375" t="s">
        <v>85</v>
      </c>
      <c r="E375">
        <v>27</v>
      </c>
      <c r="F375">
        <v>46</v>
      </c>
      <c r="G375">
        <v>38</v>
      </c>
    </row>
    <row r="376" spans="1:7" x14ac:dyDescent="0.25">
      <c r="A376" t="str">
        <f t="shared" si="5"/>
        <v>2019-de Bundesliga-Schalke 04</v>
      </c>
      <c r="B376">
        <v>2019</v>
      </c>
      <c r="C376" t="str">
        <f>VLOOKUP(D376,[1]Sheet1!$A$1:$B$134,2,FALSE)</f>
        <v>de Bundesliga</v>
      </c>
      <c r="D376" t="s">
        <v>111</v>
      </c>
      <c r="E376">
        <v>25.9</v>
      </c>
      <c r="F376">
        <v>54.6</v>
      </c>
      <c r="G376">
        <v>34</v>
      </c>
    </row>
    <row r="377" spans="1:7" x14ac:dyDescent="0.25">
      <c r="A377" t="str">
        <f t="shared" si="5"/>
        <v>2019-es La Liga-Sevilla</v>
      </c>
      <c r="B377">
        <v>2019</v>
      </c>
      <c r="C377" t="str">
        <f>VLOOKUP(D377,[1]Sheet1!$A$1:$B$134,2,FALSE)</f>
        <v>es La Liga</v>
      </c>
      <c r="D377" t="s">
        <v>86</v>
      </c>
      <c r="E377">
        <v>27</v>
      </c>
      <c r="F377">
        <v>47.8</v>
      </c>
      <c r="G377">
        <v>38</v>
      </c>
    </row>
    <row r="378" spans="1:7" x14ac:dyDescent="0.25">
      <c r="A378" t="str">
        <f t="shared" si="5"/>
        <v>2019-eng Premier League-Southampton</v>
      </c>
      <c r="B378">
        <v>2019</v>
      </c>
      <c r="C378" t="str">
        <f>VLOOKUP(D378,[1]Sheet1!$A$1:$B$134,2,FALSE)</f>
        <v>eng Premier League</v>
      </c>
      <c r="D378" t="s">
        <v>87</v>
      </c>
      <c r="E378">
        <v>26.7</v>
      </c>
      <c r="F378">
        <v>56.1</v>
      </c>
      <c r="G378">
        <v>38</v>
      </c>
    </row>
    <row r="379" spans="1:7" x14ac:dyDescent="0.25">
      <c r="A379" t="str">
        <f t="shared" si="5"/>
        <v>2019-it Serie A-SPAL</v>
      </c>
      <c r="B379">
        <v>2019</v>
      </c>
      <c r="C379" t="str">
        <f>VLOOKUP(D379,[1]Sheet1!$A$1:$B$134,2,FALSE)</f>
        <v>it Serie A</v>
      </c>
      <c r="D379" t="s">
        <v>123</v>
      </c>
      <c r="E379">
        <v>26.6</v>
      </c>
      <c r="F379">
        <v>49.4</v>
      </c>
      <c r="G379">
        <v>38</v>
      </c>
    </row>
    <row r="380" spans="1:7" x14ac:dyDescent="0.25">
      <c r="A380" t="str">
        <f t="shared" si="5"/>
        <v>2019-fr Ligue 1-Strasbourg</v>
      </c>
      <c r="B380">
        <v>2019</v>
      </c>
      <c r="C380" t="str">
        <f>VLOOKUP(D380,[1]Sheet1!$A$1:$B$134,2,FALSE)</f>
        <v>fr Ligue 1</v>
      </c>
      <c r="D380" t="s">
        <v>89</v>
      </c>
      <c r="E380">
        <v>26</v>
      </c>
      <c r="F380">
        <v>49.8</v>
      </c>
      <c r="G380">
        <v>38</v>
      </c>
    </row>
    <row r="381" spans="1:7" x14ac:dyDescent="0.25">
      <c r="A381" t="str">
        <f t="shared" si="5"/>
        <v>2019-de Bundesliga-Stuttgart</v>
      </c>
      <c r="B381">
        <v>2019</v>
      </c>
      <c r="C381" t="str">
        <f>VLOOKUP(D381,[1]Sheet1!$A$1:$B$134,2,FALSE)</f>
        <v>de Bundesliga</v>
      </c>
      <c r="D381" t="s">
        <v>90</v>
      </c>
      <c r="E381">
        <v>26</v>
      </c>
      <c r="F381">
        <v>54.1</v>
      </c>
      <c r="G381">
        <v>34</v>
      </c>
    </row>
    <row r="382" spans="1:7" x14ac:dyDescent="0.25">
      <c r="A382" t="str">
        <f t="shared" si="5"/>
        <v>2019-it Serie A-Torino</v>
      </c>
      <c r="B382">
        <v>2019</v>
      </c>
      <c r="C382" t="str">
        <f>VLOOKUP(D382,[1]Sheet1!$A$1:$B$134,2,FALSE)</f>
        <v>it Serie A</v>
      </c>
      <c r="D382" t="s">
        <v>91</v>
      </c>
      <c r="E382">
        <v>26.9</v>
      </c>
      <c r="F382">
        <v>48.6</v>
      </c>
      <c r="G382">
        <v>38</v>
      </c>
    </row>
    <row r="383" spans="1:7" x14ac:dyDescent="0.25">
      <c r="A383" t="str">
        <f t="shared" si="5"/>
        <v>2019-eng Premier League-Tottenham</v>
      </c>
      <c r="B383">
        <v>2019</v>
      </c>
      <c r="C383" t="str">
        <f>VLOOKUP(D383,[1]Sheet1!$A$1:$B$134,2,FALSE)</f>
        <v>eng Premier League</v>
      </c>
      <c r="D383" t="s">
        <v>92</v>
      </c>
      <c r="E383">
        <v>26.7</v>
      </c>
      <c r="F383">
        <v>41.1</v>
      </c>
      <c r="G383">
        <v>38</v>
      </c>
    </row>
    <row r="384" spans="1:7" x14ac:dyDescent="0.25">
      <c r="A384" t="str">
        <f t="shared" si="5"/>
        <v>2019-fr Ligue 1-Toulouse</v>
      </c>
      <c r="B384">
        <v>2019</v>
      </c>
      <c r="C384" t="str">
        <f>VLOOKUP(D384,[1]Sheet1!$A$1:$B$134,2,FALSE)</f>
        <v>fr Ligue 1</v>
      </c>
      <c r="D384" t="s">
        <v>124</v>
      </c>
      <c r="E384">
        <v>25.8</v>
      </c>
      <c r="F384">
        <v>51.7</v>
      </c>
      <c r="G384">
        <v>38</v>
      </c>
    </row>
    <row r="385" spans="1:7" x14ac:dyDescent="0.25">
      <c r="A385" t="str">
        <f t="shared" si="5"/>
        <v>2019-it Serie A-Udinese</v>
      </c>
      <c r="B385">
        <v>2019</v>
      </c>
      <c r="C385" t="str">
        <f>VLOOKUP(D385,[1]Sheet1!$A$1:$B$134,2,FALSE)</f>
        <v>it Serie A</v>
      </c>
      <c r="D385" t="s">
        <v>94</v>
      </c>
      <c r="E385">
        <v>26.8</v>
      </c>
      <c r="F385">
        <v>57.6</v>
      </c>
      <c r="G385">
        <v>38</v>
      </c>
    </row>
    <row r="386" spans="1:7" x14ac:dyDescent="0.25">
      <c r="A386" t="str">
        <f t="shared" si="5"/>
        <v>2019-es La Liga-Valencia</v>
      </c>
      <c r="B386">
        <v>2019</v>
      </c>
      <c r="C386" t="str">
        <f>VLOOKUP(D386,[1]Sheet1!$A$1:$B$134,2,FALSE)</f>
        <v>es La Liga</v>
      </c>
      <c r="D386" t="s">
        <v>96</v>
      </c>
      <c r="E386">
        <v>27.3</v>
      </c>
      <c r="F386">
        <v>52.9</v>
      </c>
      <c r="G386">
        <v>38</v>
      </c>
    </row>
    <row r="387" spans="1:7" x14ac:dyDescent="0.25">
      <c r="A387" t="str">
        <f t="shared" ref="A387:A393" si="6">_xlfn.CONCAT(B387,"-",C387,"-",D387)</f>
        <v>2019-es La Liga-Valladolid</v>
      </c>
      <c r="B387">
        <v>2019</v>
      </c>
      <c r="C387" t="str">
        <f>VLOOKUP(D387,[1]Sheet1!$A$1:$B$134,2,FALSE)</f>
        <v>es La Liga</v>
      </c>
      <c r="D387" t="s">
        <v>113</v>
      </c>
      <c r="E387">
        <v>26.9</v>
      </c>
      <c r="F387">
        <v>53</v>
      </c>
      <c r="G387">
        <v>38</v>
      </c>
    </row>
    <row r="388" spans="1:7" x14ac:dyDescent="0.25">
      <c r="A388" t="str">
        <f t="shared" si="6"/>
        <v>2019-es La Liga-Villarreal</v>
      </c>
      <c r="B388">
        <v>2019</v>
      </c>
      <c r="C388" t="str">
        <f>VLOOKUP(D388,[1]Sheet1!$A$1:$B$134,2,FALSE)</f>
        <v>es La Liga</v>
      </c>
      <c r="D388" t="s">
        <v>98</v>
      </c>
      <c r="E388">
        <v>26.8</v>
      </c>
      <c r="F388">
        <v>51.7</v>
      </c>
      <c r="G388">
        <v>38</v>
      </c>
    </row>
    <row r="389" spans="1:7" x14ac:dyDescent="0.25">
      <c r="A389" t="str">
        <f t="shared" si="6"/>
        <v>2019-eng Premier League-Watford</v>
      </c>
      <c r="B389">
        <v>2019</v>
      </c>
      <c r="C389" t="str">
        <f>VLOOKUP(D389,[1]Sheet1!$A$1:$B$134,2,FALSE)</f>
        <v>eng Premier League</v>
      </c>
      <c r="D389" t="s">
        <v>99</v>
      </c>
      <c r="E389">
        <v>26.8</v>
      </c>
      <c r="F389">
        <v>52.9</v>
      </c>
      <c r="G389">
        <v>38</v>
      </c>
    </row>
    <row r="390" spans="1:7" x14ac:dyDescent="0.25">
      <c r="A390" t="str">
        <f t="shared" si="6"/>
        <v>2019-de Bundesliga-Werder Bremen</v>
      </c>
      <c r="B390">
        <v>2019</v>
      </c>
      <c r="C390" t="str">
        <f>VLOOKUP(D390,[1]Sheet1!$A$1:$B$134,2,FALSE)</f>
        <v>de Bundesliga</v>
      </c>
      <c r="D390" t="s">
        <v>114</v>
      </c>
      <c r="E390">
        <v>25.7</v>
      </c>
      <c r="F390">
        <v>47.8</v>
      </c>
      <c r="G390">
        <v>34</v>
      </c>
    </row>
    <row r="391" spans="1:7" x14ac:dyDescent="0.25">
      <c r="A391" t="str">
        <f t="shared" si="6"/>
        <v>2019-eng Premier League-West Ham</v>
      </c>
      <c r="B391">
        <v>2019</v>
      </c>
      <c r="C391" t="str">
        <f>VLOOKUP(D391,[1]Sheet1!$A$1:$B$134,2,FALSE)</f>
        <v>eng Premier League</v>
      </c>
      <c r="D391" t="s">
        <v>100</v>
      </c>
      <c r="E391">
        <v>26.7</v>
      </c>
      <c r="F391">
        <v>51.3</v>
      </c>
      <c r="G391">
        <v>38</v>
      </c>
    </row>
    <row r="392" spans="1:7" x14ac:dyDescent="0.25">
      <c r="A392" t="str">
        <f t="shared" si="6"/>
        <v>2019-de Bundesliga-Wolfsburg</v>
      </c>
      <c r="B392">
        <v>2019</v>
      </c>
      <c r="C392" t="str">
        <f>VLOOKUP(D392,[1]Sheet1!$A$1:$B$134,2,FALSE)</f>
        <v>de Bundesliga</v>
      </c>
      <c r="D392" t="s">
        <v>101</v>
      </c>
      <c r="E392">
        <v>25.8</v>
      </c>
      <c r="F392">
        <v>46.7</v>
      </c>
      <c r="G392">
        <v>34</v>
      </c>
    </row>
    <row r="393" spans="1:7" x14ac:dyDescent="0.25">
      <c r="A393" t="str">
        <f t="shared" si="6"/>
        <v>2019-eng Premier League-Wolves</v>
      </c>
      <c r="B393">
        <v>2019</v>
      </c>
      <c r="C393" t="str">
        <f>VLOOKUP(D393,[1]Sheet1!$A$1:$B$134,2,FALSE)</f>
        <v>eng Premier League</v>
      </c>
      <c r="D393" t="s">
        <v>102</v>
      </c>
      <c r="E393">
        <v>26.8</v>
      </c>
      <c r="F393">
        <v>53.1</v>
      </c>
      <c r="G393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Tommie Brechbill</dc:creator>
  <cp:lastModifiedBy>Tommie Brechbill</cp:lastModifiedBy>
  <dcterms:created xsi:type="dcterms:W3CDTF">2015-06-05T18:17:20Z</dcterms:created>
  <dcterms:modified xsi:type="dcterms:W3CDTF">2022-08-14T04:48:07Z</dcterms:modified>
</cp:coreProperties>
</file>