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offerletterproject\blog post\"/>
    </mc:Choice>
  </mc:AlternateContent>
  <xr:revisionPtr revIDLastSave="0" documentId="13_ncr:1_{8D14965B-BE9A-4A2A-88CC-E207D46B03A3}" xr6:coauthVersionLast="47" xr6:coauthVersionMax="47" xr10:uidLastSave="{00000000-0000-0000-0000-000000000000}"/>
  <bookViews>
    <workbookView xWindow="7596" yWindow="2424" windowWidth="23040" windowHeight="11856" activeTab="3" xr2:uid="{26F60A06-2665-4C72-AB4F-5C6206BE3714}"/>
  </bookViews>
  <sheets>
    <sheet name="positions" sheetId="1" r:id="rId1"/>
    <sheet name="unions" sheetId="2" r:id="rId2"/>
    <sheet name="appointment_type" sheetId="3" r:id="rId3"/>
    <sheet name="departmen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H6" i="1"/>
  <c r="G6" i="1"/>
  <c r="F6" i="1"/>
  <c r="E6" i="1"/>
  <c r="H11" i="1"/>
  <c r="G11" i="1"/>
  <c r="F11" i="1"/>
  <c r="E11" i="1"/>
  <c r="D11" i="1"/>
  <c r="E10" i="1"/>
  <c r="F10" i="1" s="1"/>
  <c r="G10" i="1" s="1"/>
  <c r="H10" i="1" s="1"/>
  <c r="F5" i="1"/>
  <c r="G5" i="1" s="1"/>
  <c r="H5" i="1" s="1"/>
  <c r="E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</calcChain>
</file>

<file path=xl/sharedStrings.xml><?xml version="1.0" encoding="utf-8"?>
<sst xmlns="http://schemas.openxmlformats.org/spreadsheetml/2006/main" count="32" uniqueCount="31">
  <si>
    <t>Job Code</t>
  </si>
  <si>
    <t>Accountant 1</t>
  </si>
  <si>
    <t>Accountant 2</t>
  </si>
  <si>
    <t>Accountant 3</t>
  </si>
  <si>
    <t>Supervising Accountant</t>
  </si>
  <si>
    <t>Assistant 1</t>
  </si>
  <si>
    <t>Assistant 2</t>
  </si>
  <si>
    <t>Paralegal</t>
  </si>
  <si>
    <t>Supervising Lawyer</t>
  </si>
  <si>
    <t>Legal Clerk</t>
  </si>
  <si>
    <t>Lawyer</t>
  </si>
  <si>
    <t>Job Title</t>
  </si>
  <si>
    <t>Union Code</t>
  </si>
  <si>
    <t>Step 1</t>
  </si>
  <si>
    <t>Step 2</t>
  </si>
  <si>
    <t>Step 3</t>
  </si>
  <si>
    <t>Step 4</t>
  </si>
  <si>
    <t>Step 5</t>
  </si>
  <si>
    <t>Union</t>
  </si>
  <si>
    <t>Professionals, Local 567</t>
  </si>
  <si>
    <t>Professionals, Local 123</t>
  </si>
  <si>
    <t>abbreviation</t>
  </si>
  <si>
    <t>appointment</t>
  </si>
  <si>
    <t>TEMP</t>
  </si>
  <si>
    <t>Temporary</t>
  </si>
  <si>
    <t>PERM</t>
  </si>
  <si>
    <t>Permanent</t>
  </si>
  <si>
    <t>Department ID</t>
  </si>
  <si>
    <t>Department Name</t>
  </si>
  <si>
    <t>Accounting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</si>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</sst>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7BCB-D1E8-4374-820C-B0F0BABB95D2}">
  <dimension ref="A1:H11"/>
  <sheetViews>
    <sheetView workbookViewId="0">
      <selection activeCell="E14" sqref="E14"/>
    </sheetView>
  </sheetViews>
  <sheetFormatPr defaultRowHeight="14.4" x14ac:dyDescent="0.3"/>
  <cols>
    <col min="2" max="2" width="20" bestFit="1" customWidth="1"/>
    <col min="3" max="3" width="10.5546875" bestFit="1" customWidth="1"/>
  </cols>
  <sheetData>
    <row r="1" spans="1:8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300</v>
      </c>
      <c r="B2" t="s">
        <v>1</v>
      </c>
      <c r="C2">
        <v>1</v>
      </c>
      <c r="D2">
        <v>29.55</v>
      </c>
      <c r="E2">
        <f t="shared" ref="E2:H7" si="0">ROUND(D2*1.05, 4)</f>
        <v>31.0275</v>
      </c>
      <c r="F2">
        <f t="shared" si="0"/>
        <v>32.578899999999997</v>
      </c>
      <c r="G2">
        <f t="shared" si="0"/>
        <v>34.207799999999999</v>
      </c>
      <c r="H2">
        <f t="shared" si="0"/>
        <v>35.918199999999999</v>
      </c>
    </row>
    <row r="3" spans="1:8" x14ac:dyDescent="0.3">
      <c r="A3">
        <v>301</v>
      </c>
      <c r="B3" t="s">
        <v>2</v>
      </c>
      <c r="C3">
        <v>1</v>
      </c>
      <c r="D3">
        <f>ROUND(1.02*G2, 4)</f>
        <v>34.892000000000003</v>
      </c>
      <c r="E3">
        <f t="shared" si="0"/>
        <v>36.636600000000001</v>
      </c>
      <c r="F3">
        <f t="shared" si="0"/>
        <v>38.468400000000003</v>
      </c>
      <c r="G3">
        <f t="shared" si="0"/>
        <v>40.391800000000003</v>
      </c>
      <c r="H3">
        <f t="shared" si="0"/>
        <v>42.4114</v>
      </c>
    </row>
    <row r="4" spans="1:8" x14ac:dyDescent="0.3">
      <c r="A4">
        <v>302</v>
      </c>
      <c r="B4" t="s">
        <v>3</v>
      </c>
      <c r="C4">
        <v>1</v>
      </c>
      <c r="D4">
        <f>ROUND(1.02*G3, 4)</f>
        <v>41.199599999999997</v>
      </c>
      <c r="E4">
        <f t="shared" si="0"/>
        <v>43.259599999999999</v>
      </c>
      <c r="F4">
        <f t="shared" si="0"/>
        <v>45.422600000000003</v>
      </c>
      <c r="G4">
        <f t="shared" si="0"/>
        <v>47.6937</v>
      </c>
      <c r="H4">
        <f t="shared" si="0"/>
        <v>50.078400000000002</v>
      </c>
    </row>
    <row r="5" spans="1:8" x14ac:dyDescent="0.3">
      <c r="A5">
        <v>304</v>
      </c>
      <c r="B5" t="s">
        <v>4</v>
      </c>
      <c r="C5">
        <v>1</v>
      </c>
      <c r="D5">
        <v>60.5</v>
      </c>
      <c r="E5">
        <f t="shared" si="0"/>
        <v>63.524999999999999</v>
      </c>
      <c r="F5">
        <f t="shared" si="0"/>
        <v>66.701300000000003</v>
      </c>
      <c r="G5">
        <f t="shared" si="0"/>
        <v>70.0364</v>
      </c>
      <c r="H5">
        <f t="shared" si="0"/>
        <v>73.538200000000003</v>
      </c>
    </row>
    <row r="6" spans="1:8" x14ac:dyDescent="0.3">
      <c r="A6">
        <v>200</v>
      </c>
      <c r="B6" t="s">
        <v>5</v>
      </c>
      <c r="C6">
        <v>1</v>
      </c>
      <c r="D6">
        <v>22.5</v>
      </c>
      <c r="E6">
        <f t="shared" si="0"/>
        <v>23.625</v>
      </c>
      <c r="F6">
        <f t="shared" si="0"/>
        <v>24.8063</v>
      </c>
      <c r="G6">
        <f t="shared" si="0"/>
        <v>26.046600000000002</v>
      </c>
      <c r="H6">
        <f t="shared" si="0"/>
        <v>27.3489</v>
      </c>
    </row>
    <row r="7" spans="1:8" x14ac:dyDescent="0.3">
      <c r="A7">
        <v>201</v>
      </c>
      <c r="B7" t="s">
        <v>6</v>
      </c>
      <c r="C7">
        <v>1</v>
      </c>
      <c r="D7">
        <f>ROUND(1.02*G6, 4)</f>
        <v>26.567499999999999</v>
      </c>
      <c r="E7">
        <f t="shared" si="0"/>
        <v>27.895900000000001</v>
      </c>
      <c r="F7">
        <f t="shared" si="0"/>
        <v>29.290700000000001</v>
      </c>
      <c r="G7">
        <f t="shared" si="0"/>
        <v>30.755199999999999</v>
      </c>
      <c r="H7">
        <f t="shared" si="0"/>
        <v>32.292999999999999</v>
      </c>
    </row>
    <row r="8" spans="1:8" x14ac:dyDescent="0.3">
      <c r="A8">
        <v>110</v>
      </c>
      <c r="B8" t="s">
        <v>7</v>
      </c>
      <c r="C8">
        <v>2</v>
      </c>
      <c r="D8">
        <v>41.199599999999997</v>
      </c>
      <c r="E8">
        <v>43.259599999999999</v>
      </c>
      <c r="F8">
        <v>45.422600000000003</v>
      </c>
      <c r="G8">
        <v>47.6937</v>
      </c>
      <c r="H8">
        <v>50.078400000000002</v>
      </c>
    </row>
    <row r="9" spans="1:8" x14ac:dyDescent="0.3">
      <c r="A9">
        <v>115</v>
      </c>
      <c r="B9" t="s">
        <v>9</v>
      </c>
      <c r="C9">
        <v>2</v>
      </c>
      <c r="D9">
        <v>26.567499999999999</v>
      </c>
      <c r="E9">
        <v>27.895900000000001</v>
      </c>
      <c r="F9">
        <v>29.290700000000001</v>
      </c>
      <c r="G9">
        <v>30.755199999999999</v>
      </c>
      <c r="H9">
        <v>32.292999999999999</v>
      </c>
    </row>
    <row r="10" spans="1:8" x14ac:dyDescent="0.3">
      <c r="A10">
        <v>120</v>
      </c>
      <c r="B10" t="s">
        <v>10</v>
      </c>
      <c r="C10">
        <v>2</v>
      </c>
      <c r="D10">
        <v>60.5</v>
      </c>
      <c r="E10">
        <f t="shared" ref="E10:H11" si="1">ROUND(D10*1.05, 4)</f>
        <v>63.524999999999999</v>
      </c>
      <c r="F10">
        <f t="shared" si="1"/>
        <v>66.701300000000003</v>
      </c>
      <c r="G10">
        <f t="shared" si="1"/>
        <v>70.0364</v>
      </c>
      <c r="H10">
        <f t="shared" si="1"/>
        <v>73.538200000000003</v>
      </c>
    </row>
    <row r="11" spans="1:8" x14ac:dyDescent="0.3">
      <c r="A11">
        <v>122</v>
      </c>
      <c r="B11" t="s">
        <v>8</v>
      </c>
      <c r="C11">
        <v>2</v>
      </c>
      <c r="D11">
        <f>1.05*H10</f>
        <v>77.21511000000001</v>
      </c>
      <c r="E11">
        <f t="shared" si="1"/>
        <v>81.075900000000004</v>
      </c>
      <c r="F11">
        <f t="shared" si="1"/>
        <v>85.1297</v>
      </c>
      <c r="G11">
        <f t="shared" si="1"/>
        <v>89.386200000000002</v>
      </c>
      <c r="H11">
        <f t="shared" si="1"/>
        <v>93.855500000000006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6C38-D78B-4C32-B035-DAFC22CD777A}">
  <dimension ref="A1:B3"/>
  <sheetViews>
    <sheetView workbookViewId="0">
      <selection activeCell="B3" sqref="B3"/>
    </sheetView>
  </sheetViews>
  <sheetFormatPr defaultRowHeight="14.4" x14ac:dyDescent="0.3"/>
  <cols>
    <col min="1" max="1" width="10.5546875" bestFit="1" customWidth="1"/>
    <col min="2" max="2" width="20.6640625" bestFit="1" customWidth="1"/>
  </cols>
  <sheetData>
    <row r="1" spans="1:2" x14ac:dyDescent="0.3">
      <c r="A1" t="s">
        <v>12</v>
      </c>
      <c r="B1" t="s">
        <v>18</v>
      </c>
    </row>
    <row r="2" spans="1:2" x14ac:dyDescent="0.3">
      <c r="A2">
        <v>1</v>
      </c>
      <c r="B2" t="s">
        <v>20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5DB6-82CC-4472-8B65-AF3496413636}">
  <dimension ref="A1:B3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21</v>
      </c>
      <c r="B1" t="s">
        <v>22</v>
      </c>
    </row>
    <row r="2" spans="1:2" x14ac:dyDescent="0.3">
      <c r="A2" t="s">
        <v>23</v>
      </c>
      <c r="B2" t="s">
        <v>24</v>
      </c>
    </row>
    <row r="3" spans="1:2" x14ac:dyDescent="0.3">
      <c r="A3" t="s">
        <v>25</v>
      </c>
      <c r="B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92C9-56F3-4100-8B70-3689AA3995BC}">
  <dimension ref="A1:B3"/>
  <sheetViews>
    <sheetView tabSelected="1" workbookViewId="0">
      <selection activeCell="G9" sqref="G9"/>
    </sheetView>
  </sheetViews>
  <sheetFormatPr defaultRowHeight="14.4" x14ac:dyDescent="0.3"/>
  <sheetData>
    <row r="1" spans="1:2" x14ac:dyDescent="0.3">
      <c r="A1" t="s">
        <v>27</v>
      </c>
      <c r="B1" t="s">
        <v>28</v>
      </c>
    </row>
    <row r="2" spans="1:2" x14ac:dyDescent="0.3">
      <c r="A2">
        <v>456</v>
      </c>
      <c r="B2" t="s">
        <v>29</v>
      </c>
    </row>
    <row r="3" spans="1:2" x14ac:dyDescent="0.3">
      <c r="A3">
        <v>789</v>
      </c>
      <c r="B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unions</vt:lpstr>
      <vt:lpstr>appointment_type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Churchill</dc:creator>
  <cp:lastModifiedBy>Matt Churchill</cp:lastModifiedBy>
  <dcterms:created xsi:type="dcterms:W3CDTF">2021-07-13T06:13:40Z</dcterms:created>
  <dcterms:modified xsi:type="dcterms:W3CDTF">2021-07-18T04:57:42Z</dcterms:modified>
</cp:coreProperties>
</file>