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12B3AEE2-3E29-4D1B-BF70-EC901D34BBE0}" xr6:coauthVersionLast="43" xr6:coauthVersionMax="43" xr10:uidLastSave="{00000000-0000-0000-0000-000000000000}"/>
  <bookViews>
    <workbookView xWindow="8730" yWindow="1635" windowWidth="14865" windowHeight="10965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<sst xmlns="http://schemas.openxmlformats.org/spreadsheetml/2006/main" count="539" uniqueCount="151">
  <si>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</si>
  <si>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</si>
  <si>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</si>
  <si>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</si>
  <si>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</si>
  <si>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</si>
  <si>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</si>
  <si>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</si>
  <si>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</si>
  <si>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</si>
  <si>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</si>
  <si>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</si>
  <si>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</si>
  <si>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</si>
  <si>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</si>
  <si>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</si>
  <si>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</si>
  <si>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</si>
  <si>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</si>
  <si>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</si>
  <si>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</si>
  <si>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</si>
  <si>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</si>
  <si>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</si>
  <si>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</si>
  <si>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</si>
  <si>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</si>
  <si>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</si>
  <si>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</si>
  <si>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</si>
  <si>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</si>
  <si>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</si>
  <si>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</si>
  <si>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</si>
  <si>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</si>
  <si>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</si>
  <si>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</si>
  <si>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</si>
  <si>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</si>
  <si>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</si>
  <si>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</si>
  <si>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</si>
  <si>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</si>
  <si>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</si>
  <si>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</si>
  <si>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</si>
  <si>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</si>
  <si>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</si>
  <si>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</si>
  <si>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</si>
  <si>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</si>
  <si>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</si>
  <si>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</si>
  <si>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</si>
  <si>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</si>
  <si>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</si>
  <si>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</si>
  <si>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</si>
  <si>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</si>
  <si>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</si>
  <si>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</si>
  <si>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</si>
  <si>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</si>
  <si>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</si>
  <si>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</si>
  <si>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</si>
  <si>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</si>
  <si>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</si>
  <si>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</si>
  <si>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</si>
  <si>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</si>
  <si>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</si>
  <si>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</si>
  <si>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</si>
  <si>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</si>
  <si>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</si>
  <si>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</si>
  <si>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</si>
  <si>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</si>
  <si>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</si>
  <si>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</si>
  <si>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</si>
  <si>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</si>
  <si>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</si>
  <si>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</si>
  <si>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</si>
  <si>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</si>
  <si>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</si>
  <si>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</si>
  <si>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</si>
  <si>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</si>
  <si>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</si>
  <si>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</si>
  <si>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</si>
  <si>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</si>
  <si>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</si>
  <si>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</si>
  <si>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</si>
  <si>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Name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</si>
  <si>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</si>
  <si>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</si>
  <si>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</si>
  <si>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</si>
  <si>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</si>
  <si>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</si>
  <si>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</si>
  <si>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Configuration</t>
  </si>
  <si>
    <t>snapshot</t>
  </si>
  <si>
    <t>wide</t>
  </si>
  <si>
    <t>Status</t>
  </si>
  <si>
    <t>progressing</t>
  </si>
  <si>
    <t>trees</t>
  </si>
  <si>
    <t>achieved</t>
  </si>
  <si>
    <t>linear</t>
  </si>
  <si>
    <t>Issue</t>
  </si>
  <si>
    <t xml:space="preserve">           </t>
  </si>
  <si>
    <t>stalled</t>
  </si>
  <si>
    <t>baseline</t>
  </si>
  <si>
    <t>svm</t>
  </si>
  <si>
    <t>Learner</t>
  </si>
  <si>
    <t>short_mastery</t>
  </si>
  <si>
    <t>svm on openml</t>
  </si>
  <si>
    <t>close</t>
  </si>
  <si>
    <t>trees work best</t>
  </si>
  <si>
    <t>Missing values. Sparse?</t>
  </si>
  <si>
    <t>spotcheck</t>
  </si>
  <si>
    <t>trees?</t>
  </si>
  <si>
    <t>FP1</t>
  </si>
  <si>
    <t>Complete</t>
  </si>
  <si>
    <t>Wilt</t>
  </si>
  <si>
    <t>MiceProtein</t>
  </si>
  <si>
    <t>Click_prediction_small</t>
  </si>
  <si>
    <t>ada_agnostic</t>
  </si>
  <si>
    <t>sylva_agnostic</t>
  </si>
  <si>
    <t>collins</t>
  </si>
  <si>
    <t>abalone</t>
  </si>
  <si>
    <t>car</t>
  </si>
  <si>
    <t>baseline incorrect</t>
  </si>
  <si>
    <t>baseline missing</t>
  </si>
  <si>
    <t>fault</t>
  </si>
  <si>
    <t>standard</t>
  </si>
  <si>
    <t>Attempts</t>
  </si>
  <si>
    <t>baseline,standard linear</t>
  </si>
  <si>
    <t>baseline,standard svm</t>
  </si>
  <si>
    <t>trees mastery</t>
  </si>
  <si>
    <t>svm mastery</t>
  </si>
  <si>
    <t>long runtime on trees</t>
  </si>
  <si>
    <t>trees, wide</t>
  </si>
  <si>
    <t>baseline,standard svm,trees</t>
  </si>
  <si>
    <t>openml</t>
  </si>
  <si>
    <t>poly 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</si>
</sst>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  <xf numFmtId="9" fontId="1" fillId="4" borderId="0" xfId="42" applyFill="1"/>
    <xf numFmtId="9" fontId="0" fillId="0" borderId="0" xfId="42" applyFont="1"/>
    <xf numFmtId="0" fontId="0" fillId="0" borderId="0" xfId="42" applyNumberFormat="1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zoomScaleNormal="10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G3" sqref="G3"/>
    </sheetView>
  </sheetViews>
  <sheetFormatPr defaultRowHeight="15" x14ac:dyDescent="0.25"/>
  <cols>
    <col min="1" max="1" width="35.5703125" bestFit="1" customWidth="1"/>
    <col min="2" max="2" width="17.7109375" customWidth="1"/>
    <col min="3" max="4" width="21.28515625" customWidth="1"/>
    <col min="5" max="5" width="29.85546875" customWidth="1"/>
    <col min="6" max="6" width="24.7109375" customWidth="1"/>
    <col min="7" max="7" width="15" customWidth="1"/>
    <col min="8" max="8" width="17.7109375" customWidth="1"/>
    <col min="9" max="9" width="14.42578125" customWidth="1"/>
    <col min="10" max="10" width="17.5703125" bestFit="1" customWidth="1"/>
    <col min="11" max="11" width="18.85546875" bestFit="1" customWidth="1"/>
    <col min="12" max="12" width="19.42578125" bestFit="1" customWidth="1"/>
    <col min="13" max="13" width="37" bestFit="1" customWidth="1"/>
    <col min="14" max="14" width="24" bestFit="1" customWidth="1"/>
  </cols>
  <sheetData>
    <row r="1" spans="1:14" x14ac:dyDescent="0.25">
      <c r="A1" s="1" t="s">
        <v>98</v>
      </c>
      <c r="B1" s="3" t="s">
        <v>109</v>
      </c>
      <c r="C1" s="3" t="s">
        <v>114</v>
      </c>
      <c r="D1" s="3" t="s">
        <v>149</v>
      </c>
      <c r="E1" s="3" t="s">
        <v>141</v>
      </c>
      <c r="F1" s="3" t="s">
        <v>106</v>
      </c>
      <c r="G1" s="3" t="s">
        <v>119</v>
      </c>
      <c r="H1" s="3" t="s">
        <v>127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  <c r="N1" s="1" t="s">
        <v>97</v>
      </c>
    </row>
    <row r="2" spans="1:14" x14ac:dyDescent="0.25">
      <c r="A2" s="4" t="s">
        <v>80</v>
      </c>
      <c r="B2" t="s">
        <v>116</v>
      </c>
      <c r="C2" t="s">
        <v>146</v>
      </c>
      <c r="E2" t="s">
        <v>147</v>
      </c>
      <c r="F2" t="s">
        <v>107</v>
      </c>
      <c r="G2" t="s">
        <v>108</v>
      </c>
      <c r="H2" t="s">
        <v>128</v>
      </c>
      <c r="I2">
        <v>34539</v>
      </c>
      <c r="J2">
        <v>2</v>
      </c>
      <c r="K2">
        <v>10</v>
      </c>
      <c r="L2">
        <v>32769</v>
      </c>
      <c r="M2">
        <v>0</v>
      </c>
      <c r="N2">
        <v>0</v>
      </c>
    </row>
    <row r="3" spans="1:14" x14ac:dyDescent="0.25">
      <c r="A3" s="2" t="s">
        <v>38</v>
      </c>
      <c r="B3" t="s">
        <v>110</v>
      </c>
      <c r="D3" t="s">
        <v>150</v>
      </c>
      <c r="E3" t="s">
        <v>148</v>
      </c>
      <c r="F3" t="s">
        <v>140</v>
      </c>
      <c r="G3" t="s">
        <v>111</v>
      </c>
      <c r="H3" t="s">
        <v>105</v>
      </c>
      <c r="I3">
        <v>3560</v>
      </c>
      <c r="J3">
        <v>6</v>
      </c>
      <c r="K3">
        <v>5</v>
      </c>
      <c r="L3">
        <v>797</v>
      </c>
      <c r="M3">
        <v>0</v>
      </c>
      <c r="N3">
        <v>0</v>
      </c>
    </row>
    <row r="4" spans="1:14" x14ac:dyDescent="0.25">
      <c r="A4" s="2" t="s">
        <v>131</v>
      </c>
      <c r="B4" t="s">
        <v>139</v>
      </c>
      <c r="C4" t="s">
        <v>137</v>
      </c>
      <c r="F4" t="s">
        <v>107</v>
      </c>
      <c r="G4" t="s">
        <v>117</v>
      </c>
      <c r="H4" t="s">
        <v>105</v>
      </c>
      <c r="I4">
        <v>14971</v>
      </c>
      <c r="J4">
        <v>2</v>
      </c>
      <c r="K4">
        <v>12</v>
      </c>
      <c r="L4">
        <v>39948</v>
      </c>
      <c r="M4">
        <v>0</v>
      </c>
      <c r="N4">
        <v>0</v>
      </c>
    </row>
    <row r="5" spans="1:14" x14ac:dyDescent="0.25">
      <c r="A5" s="2" t="s">
        <v>134</v>
      </c>
      <c r="B5" t="s">
        <v>139</v>
      </c>
      <c r="C5" t="s">
        <v>138</v>
      </c>
      <c r="F5" t="s">
        <v>107</v>
      </c>
      <c r="G5" t="s">
        <v>117</v>
      </c>
      <c r="H5" t="s">
        <v>105</v>
      </c>
      <c r="I5">
        <v>146802</v>
      </c>
      <c r="J5">
        <v>30</v>
      </c>
      <c r="K5">
        <v>24</v>
      </c>
      <c r="L5">
        <v>1000</v>
      </c>
      <c r="M5">
        <v>0</v>
      </c>
      <c r="N5">
        <v>0</v>
      </c>
    </row>
    <row r="6" spans="1:14" x14ac:dyDescent="0.25">
      <c r="A6" s="2" t="s">
        <v>65</v>
      </c>
      <c r="B6" t="s">
        <v>110</v>
      </c>
      <c r="E6" t="s">
        <v>144</v>
      </c>
      <c r="F6" t="s">
        <v>120</v>
      </c>
      <c r="G6" t="s">
        <v>111</v>
      </c>
      <c r="H6" t="s">
        <v>105</v>
      </c>
      <c r="I6">
        <v>9976</v>
      </c>
      <c r="J6">
        <v>2</v>
      </c>
      <c r="K6">
        <v>501</v>
      </c>
      <c r="L6">
        <v>2600</v>
      </c>
      <c r="M6">
        <v>0</v>
      </c>
      <c r="N6">
        <v>0</v>
      </c>
    </row>
    <row r="7" spans="1:14" x14ac:dyDescent="0.25">
      <c r="A7" s="2" t="s">
        <v>85</v>
      </c>
      <c r="B7" t="s">
        <v>110</v>
      </c>
      <c r="C7" t="s">
        <v>122</v>
      </c>
      <c r="E7" t="s">
        <v>144</v>
      </c>
      <c r="F7" t="s">
        <v>120</v>
      </c>
      <c r="G7" t="s">
        <v>111</v>
      </c>
      <c r="H7" t="s">
        <v>128</v>
      </c>
      <c r="I7">
        <v>125920</v>
      </c>
      <c r="J7">
        <v>2</v>
      </c>
      <c r="K7">
        <v>13</v>
      </c>
      <c r="L7">
        <v>500</v>
      </c>
      <c r="M7">
        <v>401</v>
      </c>
      <c r="N7">
        <v>835</v>
      </c>
    </row>
    <row r="8" spans="1:14" x14ac:dyDescent="0.25">
      <c r="A8" s="2" t="s">
        <v>9</v>
      </c>
      <c r="B8" t="s">
        <v>110</v>
      </c>
      <c r="C8" t="s">
        <v>121</v>
      </c>
      <c r="E8" t="s">
        <v>145</v>
      </c>
      <c r="F8" t="s">
        <v>120</v>
      </c>
      <c r="G8" t="s">
        <v>118</v>
      </c>
      <c r="H8" t="s">
        <v>128</v>
      </c>
      <c r="I8">
        <v>22</v>
      </c>
      <c r="J8">
        <v>10</v>
      </c>
      <c r="K8">
        <v>48</v>
      </c>
      <c r="L8">
        <v>2000</v>
      </c>
      <c r="M8">
        <v>0</v>
      </c>
      <c r="N8">
        <v>0</v>
      </c>
    </row>
    <row r="9" spans="1:14" x14ac:dyDescent="0.25">
      <c r="A9" s="2" t="s">
        <v>82</v>
      </c>
      <c r="B9" t="s">
        <v>110</v>
      </c>
      <c r="C9" t="s">
        <v>123</v>
      </c>
      <c r="E9" t="s">
        <v>144</v>
      </c>
      <c r="F9" t="s">
        <v>120</v>
      </c>
      <c r="G9" t="s">
        <v>111</v>
      </c>
      <c r="H9" t="s">
        <v>128</v>
      </c>
      <c r="I9">
        <v>14969</v>
      </c>
      <c r="J9">
        <v>5</v>
      </c>
      <c r="K9">
        <v>33</v>
      </c>
      <c r="L9">
        <v>9873</v>
      </c>
      <c r="M9">
        <v>0</v>
      </c>
      <c r="N9">
        <v>0</v>
      </c>
    </row>
    <row r="10" spans="1:14" x14ac:dyDescent="0.25">
      <c r="A10" s="2" t="s">
        <v>53</v>
      </c>
      <c r="B10" t="s">
        <v>110</v>
      </c>
      <c r="E10" t="s">
        <v>144</v>
      </c>
      <c r="F10" t="s">
        <v>120</v>
      </c>
      <c r="G10" t="s">
        <v>111</v>
      </c>
      <c r="H10" t="s">
        <v>128</v>
      </c>
      <c r="I10">
        <v>14965</v>
      </c>
      <c r="J10">
        <v>2</v>
      </c>
      <c r="K10">
        <v>17</v>
      </c>
      <c r="L10">
        <v>45211</v>
      </c>
      <c r="M10">
        <v>0</v>
      </c>
      <c r="N10">
        <v>0</v>
      </c>
    </row>
    <row r="11" spans="1:14" x14ac:dyDescent="0.25">
      <c r="A11" s="2" t="s">
        <v>90</v>
      </c>
      <c r="B11" t="s">
        <v>110</v>
      </c>
      <c r="E11" t="s">
        <v>144</v>
      </c>
      <c r="F11" t="s">
        <v>120</v>
      </c>
      <c r="G11" t="s">
        <v>111</v>
      </c>
      <c r="H11" t="s">
        <v>128</v>
      </c>
      <c r="I11">
        <v>146195</v>
      </c>
      <c r="J11">
        <v>3</v>
      </c>
      <c r="K11">
        <v>43</v>
      </c>
      <c r="L11">
        <v>67557</v>
      </c>
      <c r="M11">
        <v>0</v>
      </c>
      <c r="N11">
        <v>0</v>
      </c>
    </row>
    <row r="12" spans="1:14" x14ac:dyDescent="0.25">
      <c r="A12" s="2" t="s">
        <v>132</v>
      </c>
      <c r="B12" t="s">
        <v>110</v>
      </c>
      <c r="E12" t="s">
        <v>142</v>
      </c>
      <c r="F12" t="s">
        <v>140</v>
      </c>
      <c r="G12" t="s">
        <v>113</v>
      </c>
      <c r="H12" t="s">
        <v>105</v>
      </c>
      <c r="I12">
        <v>3896</v>
      </c>
      <c r="K12">
        <v>49</v>
      </c>
      <c r="L12">
        <v>4562</v>
      </c>
      <c r="M12">
        <v>0</v>
      </c>
      <c r="N12">
        <v>0</v>
      </c>
    </row>
    <row r="13" spans="1:14" x14ac:dyDescent="0.25">
      <c r="A13" s="2" t="s">
        <v>133</v>
      </c>
      <c r="B13" t="s">
        <v>110</v>
      </c>
      <c r="E13" t="s">
        <v>142</v>
      </c>
      <c r="F13" t="s">
        <v>140</v>
      </c>
      <c r="G13" t="s">
        <v>113</v>
      </c>
      <c r="H13" t="s">
        <v>105</v>
      </c>
      <c r="I13">
        <v>3889</v>
      </c>
      <c r="K13">
        <v>217</v>
      </c>
      <c r="L13">
        <v>14395</v>
      </c>
      <c r="M13">
        <v>0</v>
      </c>
      <c r="N13">
        <v>0</v>
      </c>
    </row>
    <row r="14" spans="1:14" x14ac:dyDescent="0.25">
      <c r="A14" s="2" t="s">
        <v>136</v>
      </c>
      <c r="B14" t="s">
        <v>110</v>
      </c>
      <c r="E14" t="s">
        <v>143</v>
      </c>
      <c r="F14" t="s">
        <v>140</v>
      </c>
      <c r="G14" t="s">
        <v>118</v>
      </c>
      <c r="H14" t="s">
        <v>105</v>
      </c>
      <c r="I14">
        <v>21</v>
      </c>
      <c r="J14">
        <v>4</v>
      </c>
      <c r="K14">
        <v>7</v>
      </c>
      <c r="L14">
        <v>1728</v>
      </c>
      <c r="M14">
        <v>0</v>
      </c>
      <c r="N14">
        <v>0</v>
      </c>
    </row>
    <row r="15" spans="1:14" x14ac:dyDescent="0.25">
      <c r="A15" s="2" t="s">
        <v>40</v>
      </c>
      <c r="B15" t="s">
        <v>116</v>
      </c>
      <c r="C15" t="s">
        <v>126</v>
      </c>
      <c r="F15" t="s">
        <v>125</v>
      </c>
      <c r="G15" t="s">
        <v>108</v>
      </c>
      <c r="I15">
        <v>3573</v>
      </c>
      <c r="J15">
        <v>10</v>
      </c>
      <c r="K15">
        <v>785</v>
      </c>
      <c r="L15">
        <v>70000</v>
      </c>
      <c r="M15">
        <v>0</v>
      </c>
      <c r="N15">
        <v>0</v>
      </c>
    </row>
    <row r="16" spans="1:14" x14ac:dyDescent="0.25">
      <c r="A16" s="2" t="s">
        <v>49</v>
      </c>
      <c r="B16" t="s">
        <v>116</v>
      </c>
      <c r="C16" t="s">
        <v>124</v>
      </c>
      <c r="F16" t="s">
        <v>125</v>
      </c>
      <c r="G16" t="s">
        <v>108</v>
      </c>
      <c r="I16">
        <v>3946</v>
      </c>
      <c r="J16">
        <v>2</v>
      </c>
      <c r="K16">
        <v>231</v>
      </c>
      <c r="L16">
        <v>50000</v>
      </c>
      <c r="M16">
        <v>50000</v>
      </c>
      <c r="N16">
        <v>8024152</v>
      </c>
    </row>
    <row r="17" spans="1:14" x14ac:dyDescent="0.25">
      <c r="A17" s="2" t="s">
        <v>50</v>
      </c>
      <c r="B17" t="s">
        <v>116</v>
      </c>
      <c r="C17" t="s">
        <v>124</v>
      </c>
      <c r="F17" t="s">
        <v>125</v>
      </c>
      <c r="G17" t="s">
        <v>108</v>
      </c>
      <c r="I17" s="2">
        <v>3948</v>
      </c>
      <c r="J17">
        <v>2</v>
      </c>
      <c r="K17">
        <v>231</v>
      </c>
      <c r="L17">
        <v>50000</v>
      </c>
      <c r="M17">
        <v>50000</v>
      </c>
      <c r="N17">
        <v>8024152</v>
      </c>
    </row>
    <row r="18" spans="1:14" x14ac:dyDescent="0.25">
      <c r="A18" s="2" t="s">
        <v>86</v>
      </c>
      <c r="B18" t="s">
        <v>112</v>
      </c>
      <c r="F18" t="s">
        <v>107</v>
      </c>
      <c r="G18" t="s">
        <v>108</v>
      </c>
      <c r="H18" t="s">
        <v>128</v>
      </c>
      <c r="I18">
        <v>146606</v>
      </c>
      <c r="J18">
        <v>2</v>
      </c>
      <c r="K18">
        <v>29</v>
      </c>
      <c r="L18">
        <v>98050</v>
      </c>
      <c r="M18">
        <v>1</v>
      </c>
      <c r="N18">
        <v>9</v>
      </c>
    </row>
    <row r="19" spans="1:14" x14ac:dyDescent="0.25">
      <c r="A19" s="2" t="s">
        <v>62</v>
      </c>
      <c r="B19" t="s">
        <v>112</v>
      </c>
      <c r="F19" t="s">
        <v>125</v>
      </c>
      <c r="G19" t="s">
        <v>108</v>
      </c>
      <c r="H19" t="s">
        <v>128</v>
      </c>
      <c r="I19">
        <v>14970</v>
      </c>
      <c r="J19">
        <v>6</v>
      </c>
      <c r="K19">
        <v>562</v>
      </c>
      <c r="L19">
        <v>10299</v>
      </c>
      <c r="M19">
        <v>0</v>
      </c>
      <c r="N19">
        <v>0</v>
      </c>
    </row>
    <row r="20" spans="1:14" x14ac:dyDescent="0.25">
      <c r="A20" s="2" t="s">
        <v>79</v>
      </c>
      <c r="B20" t="s">
        <v>112</v>
      </c>
      <c r="F20" t="s">
        <v>125</v>
      </c>
      <c r="G20" t="s">
        <v>108</v>
      </c>
      <c r="H20" t="s">
        <v>128</v>
      </c>
      <c r="I20">
        <v>14966</v>
      </c>
      <c r="J20">
        <v>2</v>
      </c>
      <c r="K20">
        <v>1777</v>
      </c>
      <c r="L20">
        <v>3751</v>
      </c>
      <c r="M20">
        <v>0</v>
      </c>
      <c r="N20">
        <v>0</v>
      </c>
    </row>
    <row r="21" spans="1:14" x14ac:dyDescent="0.25">
      <c r="A21" s="2" t="s">
        <v>66</v>
      </c>
      <c r="B21" t="s">
        <v>112</v>
      </c>
      <c r="F21" t="s">
        <v>125</v>
      </c>
      <c r="G21" t="s">
        <v>108</v>
      </c>
      <c r="H21" t="s">
        <v>128</v>
      </c>
      <c r="I21">
        <v>9977</v>
      </c>
      <c r="J21">
        <v>2</v>
      </c>
      <c r="K21">
        <v>119</v>
      </c>
      <c r="L21">
        <v>34465</v>
      </c>
      <c r="M21">
        <v>0</v>
      </c>
      <c r="N21">
        <v>0</v>
      </c>
    </row>
    <row r="22" spans="1:14" x14ac:dyDescent="0.25">
      <c r="A22" s="2" t="s">
        <v>89</v>
      </c>
      <c r="B22" t="s">
        <v>112</v>
      </c>
      <c r="F22" t="s">
        <v>125</v>
      </c>
      <c r="G22" t="s">
        <v>108</v>
      </c>
      <c r="H22" t="s">
        <v>128</v>
      </c>
      <c r="I22">
        <v>146607</v>
      </c>
      <c r="J22">
        <v>2</v>
      </c>
      <c r="K22">
        <v>123</v>
      </c>
      <c r="L22">
        <v>8378</v>
      </c>
      <c r="M22">
        <v>7330</v>
      </c>
      <c r="N22">
        <v>18372</v>
      </c>
    </row>
    <row r="23" spans="1:14" x14ac:dyDescent="0.25">
      <c r="A23" s="2" t="s">
        <v>61</v>
      </c>
      <c r="B23" t="s">
        <v>112</v>
      </c>
      <c r="F23" t="s">
        <v>125</v>
      </c>
      <c r="G23" t="s">
        <v>108</v>
      </c>
      <c r="H23" t="s">
        <v>128</v>
      </c>
      <c r="I23">
        <v>9986</v>
      </c>
      <c r="J23">
        <v>6</v>
      </c>
      <c r="K23">
        <v>129</v>
      </c>
      <c r="L23">
        <v>13910</v>
      </c>
      <c r="M23">
        <v>0</v>
      </c>
      <c r="N23">
        <v>0</v>
      </c>
    </row>
    <row r="24" spans="1:14" x14ac:dyDescent="0.25">
      <c r="A24" s="2" t="s">
        <v>74</v>
      </c>
      <c r="B24" t="s">
        <v>112</v>
      </c>
      <c r="F24" t="s">
        <v>125</v>
      </c>
      <c r="G24" t="s">
        <v>108</v>
      </c>
      <c r="H24" t="s">
        <v>128</v>
      </c>
      <c r="I24">
        <v>9964</v>
      </c>
      <c r="J24">
        <v>10</v>
      </c>
      <c r="K24">
        <v>257</v>
      </c>
      <c r="L24">
        <v>1593</v>
      </c>
      <c r="M24">
        <v>0</v>
      </c>
      <c r="N24">
        <v>0</v>
      </c>
    </row>
    <row r="25" spans="1:14" x14ac:dyDescent="0.25">
      <c r="A25" s="2" t="s">
        <v>8</v>
      </c>
      <c r="B25" t="s">
        <v>112</v>
      </c>
      <c r="F25" t="s">
        <v>125</v>
      </c>
      <c r="G25" t="s">
        <v>108</v>
      </c>
      <c r="H25" t="s">
        <v>128</v>
      </c>
      <c r="I25">
        <v>20</v>
      </c>
      <c r="J25">
        <v>10</v>
      </c>
      <c r="K25">
        <v>241</v>
      </c>
      <c r="L25">
        <v>2000</v>
      </c>
      <c r="M25">
        <v>0</v>
      </c>
      <c r="N25">
        <v>0</v>
      </c>
    </row>
    <row r="26" spans="1:14" x14ac:dyDescent="0.25">
      <c r="A26" s="2" t="s">
        <v>41</v>
      </c>
      <c r="B26" t="s">
        <v>112</v>
      </c>
      <c r="F26" t="s">
        <v>120</v>
      </c>
      <c r="G26" t="s">
        <v>111</v>
      </c>
      <c r="H26" t="s">
        <v>128</v>
      </c>
      <c r="I26">
        <v>3891</v>
      </c>
      <c r="J26">
        <v>2</v>
      </c>
      <c r="K26">
        <v>971</v>
      </c>
      <c r="L26">
        <v>3468</v>
      </c>
      <c r="M26">
        <v>0</v>
      </c>
      <c r="N26">
        <v>0</v>
      </c>
    </row>
    <row r="27" spans="1:14" x14ac:dyDescent="0.25">
      <c r="A27" s="2" t="s">
        <v>28</v>
      </c>
      <c r="B27" t="s">
        <v>112</v>
      </c>
      <c r="F27" t="s">
        <v>125</v>
      </c>
      <c r="G27" t="s">
        <v>108</v>
      </c>
      <c r="H27" t="s">
        <v>128</v>
      </c>
      <c r="I27">
        <v>3481</v>
      </c>
      <c r="J27">
        <v>26</v>
      </c>
      <c r="K27">
        <v>618</v>
      </c>
      <c r="L27">
        <v>7797</v>
      </c>
      <c r="M27">
        <v>0</v>
      </c>
      <c r="N27">
        <v>0</v>
      </c>
    </row>
    <row r="28" spans="1:14" x14ac:dyDescent="0.25">
      <c r="A28" s="2" t="s">
        <v>58</v>
      </c>
      <c r="B28" t="s">
        <v>112</v>
      </c>
      <c r="F28" t="s">
        <v>125</v>
      </c>
      <c r="G28" t="s">
        <v>108</v>
      </c>
      <c r="H28" t="s">
        <v>128</v>
      </c>
      <c r="I28">
        <v>9981</v>
      </c>
      <c r="J28">
        <v>9</v>
      </c>
      <c r="K28">
        <v>857</v>
      </c>
      <c r="L28">
        <v>1080</v>
      </c>
      <c r="M28">
        <v>0</v>
      </c>
      <c r="N28">
        <v>0</v>
      </c>
    </row>
    <row r="29" spans="1:14" x14ac:dyDescent="0.25">
      <c r="A29" s="2" t="s">
        <v>77</v>
      </c>
      <c r="B29" t="s">
        <v>112</v>
      </c>
      <c r="F29" t="s">
        <v>120</v>
      </c>
      <c r="G29" t="s">
        <v>111</v>
      </c>
      <c r="H29" t="s">
        <v>128</v>
      </c>
      <c r="I29">
        <v>9950</v>
      </c>
      <c r="J29">
        <v>20</v>
      </c>
      <c r="K29">
        <v>1301</v>
      </c>
      <c r="L29">
        <v>571</v>
      </c>
      <c r="M29">
        <v>0</v>
      </c>
      <c r="N29">
        <v>0</v>
      </c>
    </row>
    <row r="30" spans="1:14" x14ac:dyDescent="0.25">
      <c r="A30" s="2" t="s">
        <v>83</v>
      </c>
      <c r="B30" t="s">
        <v>112</v>
      </c>
      <c r="F30" t="s">
        <v>120</v>
      </c>
      <c r="G30" t="s">
        <v>118</v>
      </c>
      <c r="H30" t="s">
        <v>128</v>
      </c>
      <c r="I30">
        <v>14968</v>
      </c>
      <c r="J30">
        <v>2</v>
      </c>
      <c r="K30">
        <v>40</v>
      </c>
      <c r="L30">
        <v>540</v>
      </c>
      <c r="M30">
        <v>263</v>
      </c>
      <c r="N30">
        <v>999</v>
      </c>
    </row>
    <row r="31" spans="1:14" x14ac:dyDescent="0.25">
      <c r="A31" s="2" t="s">
        <v>27</v>
      </c>
      <c r="B31" t="s">
        <v>112</v>
      </c>
      <c r="F31" t="s">
        <v>120</v>
      </c>
      <c r="G31" t="s">
        <v>111</v>
      </c>
      <c r="H31" t="s">
        <v>128</v>
      </c>
      <c r="I31">
        <v>2125</v>
      </c>
      <c r="J31">
        <v>5</v>
      </c>
      <c r="K31">
        <v>20</v>
      </c>
      <c r="L31">
        <v>736</v>
      </c>
      <c r="M31">
        <v>95</v>
      </c>
      <c r="N31">
        <v>448</v>
      </c>
    </row>
    <row r="32" spans="1:14" x14ac:dyDescent="0.25">
      <c r="A32" s="4" t="s">
        <v>32</v>
      </c>
      <c r="B32" t="s">
        <v>112</v>
      </c>
      <c r="F32" t="s">
        <v>120</v>
      </c>
      <c r="G32" t="s">
        <v>111</v>
      </c>
      <c r="H32" t="s">
        <v>128</v>
      </c>
      <c r="I32">
        <v>3493</v>
      </c>
      <c r="J32">
        <v>2</v>
      </c>
      <c r="K32">
        <v>7</v>
      </c>
      <c r="L32">
        <v>601</v>
      </c>
      <c r="M32">
        <v>0</v>
      </c>
      <c r="N32">
        <v>0</v>
      </c>
    </row>
    <row r="33" spans="1:14" x14ac:dyDescent="0.25">
      <c r="A33" s="2" t="s">
        <v>23</v>
      </c>
      <c r="B33" t="s">
        <v>112</v>
      </c>
      <c r="F33" t="s">
        <v>120</v>
      </c>
      <c r="G33" t="s">
        <v>118</v>
      </c>
      <c r="H33" t="s">
        <v>128</v>
      </c>
      <c r="I33">
        <v>53</v>
      </c>
      <c r="J33">
        <v>4</v>
      </c>
      <c r="K33">
        <v>19</v>
      </c>
      <c r="L33">
        <v>846</v>
      </c>
      <c r="M33">
        <v>0</v>
      </c>
      <c r="N33">
        <v>0</v>
      </c>
    </row>
    <row r="34" spans="1:14" x14ac:dyDescent="0.25">
      <c r="A34" s="2" t="s">
        <v>14</v>
      </c>
      <c r="B34" t="s">
        <v>112</v>
      </c>
      <c r="F34" t="s">
        <v>120</v>
      </c>
      <c r="G34" t="s">
        <v>111</v>
      </c>
      <c r="H34" t="s">
        <v>128</v>
      </c>
      <c r="I34">
        <v>31</v>
      </c>
      <c r="J34">
        <v>2</v>
      </c>
      <c r="K34">
        <v>21</v>
      </c>
      <c r="L34">
        <v>1000</v>
      </c>
      <c r="M34">
        <v>0</v>
      </c>
      <c r="N34">
        <v>0</v>
      </c>
    </row>
    <row r="35" spans="1:14" x14ac:dyDescent="0.25">
      <c r="A35" s="2" t="s">
        <v>13</v>
      </c>
      <c r="B35" t="s">
        <v>112</v>
      </c>
      <c r="F35" t="s">
        <v>120</v>
      </c>
      <c r="G35" t="s">
        <v>111</v>
      </c>
      <c r="H35" t="s">
        <v>128</v>
      </c>
      <c r="I35">
        <v>29</v>
      </c>
      <c r="J35">
        <v>2</v>
      </c>
      <c r="K35">
        <v>16</v>
      </c>
      <c r="L35">
        <v>690</v>
      </c>
      <c r="M35">
        <v>37</v>
      </c>
      <c r="N35">
        <v>67</v>
      </c>
    </row>
    <row r="36" spans="1:14" x14ac:dyDescent="0.25">
      <c r="A36" s="2" t="s">
        <v>91</v>
      </c>
      <c r="B36" t="s">
        <v>112</v>
      </c>
      <c r="F36" t="s">
        <v>120</v>
      </c>
      <c r="G36" t="s">
        <v>113</v>
      </c>
      <c r="H36" t="s">
        <v>128</v>
      </c>
      <c r="I36">
        <v>125923</v>
      </c>
      <c r="J36">
        <v>2</v>
      </c>
      <c r="K36">
        <v>15</v>
      </c>
      <c r="L36">
        <v>690</v>
      </c>
      <c r="M36">
        <v>0</v>
      </c>
      <c r="N36">
        <v>0</v>
      </c>
    </row>
    <row r="37" spans="1:14" x14ac:dyDescent="0.25">
      <c r="A37" s="2" t="s">
        <v>39</v>
      </c>
      <c r="B37" t="s">
        <v>112</v>
      </c>
      <c r="F37" t="s">
        <v>120</v>
      </c>
      <c r="G37" t="s">
        <v>118</v>
      </c>
      <c r="H37" t="s">
        <v>128</v>
      </c>
      <c r="I37">
        <v>3561</v>
      </c>
      <c r="J37">
        <v>2</v>
      </c>
      <c r="K37">
        <v>10</v>
      </c>
      <c r="L37">
        <v>672</v>
      </c>
      <c r="M37">
        <v>666</v>
      </c>
      <c r="N37">
        <v>1200</v>
      </c>
    </row>
    <row r="38" spans="1:14" x14ac:dyDescent="0.25">
      <c r="A38" s="2" t="s">
        <v>17</v>
      </c>
      <c r="B38" t="s">
        <v>112</v>
      </c>
      <c r="F38" t="s">
        <v>120</v>
      </c>
      <c r="G38" t="s">
        <v>117</v>
      </c>
      <c r="H38" t="s">
        <v>128</v>
      </c>
      <c r="I38">
        <v>37</v>
      </c>
      <c r="J38">
        <v>2</v>
      </c>
      <c r="K38">
        <v>9</v>
      </c>
      <c r="L38">
        <v>768</v>
      </c>
      <c r="M38">
        <v>0</v>
      </c>
      <c r="N38">
        <v>0</v>
      </c>
    </row>
    <row r="39" spans="1:14" x14ac:dyDescent="0.25">
      <c r="A39" s="2" t="s">
        <v>2</v>
      </c>
      <c r="B39" t="s">
        <v>112</v>
      </c>
      <c r="F39" t="s">
        <v>120</v>
      </c>
      <c r="G39" t="s">
        <v>118</v>
      </c>
      <c r="H39" t="s">
        <v>128</v>
      </c>
      <c r="I39">
        <v>11</v>
      </c>
      <c r="J39">
        <v>3</v>
      </c>
      <c r="K39">
        <v>5</v>
      </c>
      <c r="L39">
        <v>625</v>
      </c>
      <c r="M39">
        <v>0</v>
      </c>
      <c r="N39">
        <v>0</v>
      </c>
    </row>
    <row r="40" spans="1:14" s="6" customFormat="1" x14ac:dyDescent="0.25">
      <c r="A40" s="5" t="s">
        <v>3</v>
      </c>
      <c r="B40" t="s">
        <v>112</v>
      </c>
      <c r="F40" t="s">
        <v>120</v>
      </c>
      <c r="G40" s="6" t="s">
        <v>117</v>
      </c>
      <c r="H40" t="s">
        <v>128</v>
      </c>
      <c r="I40" s="7">
        <v>12</v>
      </c>
      <c r="J40" s="7">
        <v>10</v>
      </c>
      <c r="K40" s="7">
        <v>217</v>
      </c>
      <c r="L40" s="7">
        <v>2000</v>
      </c>
      <c r="M40" s="7">
        <v>0</v>
      </c>
      <c r="N40" s="7">
        <v>0</v>
      </c>
    </row>
    <row r="41" spans="1:14" x14ac:dyDescent="0.25">
      <c r="A41" s="2" t="s">
        <v>29</v>
      </c>
      <c r="B41" t="s">
        <v>112</v>
      </c>
      <c r="F41" t="s">
        <v>120</v>
      </c>
      <c r="G41" t="s">
        <v>118</v>
      </c>
      <c r="H41" t="s">
        <v>128</v>
      </c>
      <c r="I41">
        <v>3022</v>
      </c>
      <c r="J41">
        <v>11</v>
      </c>
      <c r="K41">
        <v>13</v>
      </c>
      <c r="L41">
        <v>990</v>
      </c>
      <c r="M41">
        <v>0</v>
      </c>
      <c r="N41">
        <v>0</v>
      </c>
    </row>
    <row r="42" spans="1:14" x14ac:dyDescent="0.25">
      <c r="A42" s="2" t="s">
        <v>57</v>
      </c>
      <c r="B42" t="s">
        <v>112</v>
      </c>
      <c r="F42" t="s">
        <v>120</v>
      </c>
      <c r="G42" t="s">
        <v>111</v>
      </c>
      <c r="H42" t="s">
        <v>128</v>
      </c>
      <c r="I42">
        <v>9980</v>
      </c>
      <c r="J42">
        <v>2</v>
      </c>
      <c r="K42">
        <v>21</v>
      </c>
      <c r="L42">
        <v>540</v>
      </c>
      <c r="M42">
        <v>0</v>
      </c>
      <c r="N42">
        <v>0</v>
      </c>
    </row>
    <row r="43" spans="1:14" x14ac:dyDescent="0.25">
      <c r="A43" s="2" t="s">
        <v>129</v>
      </c>
      <c r="B43" t="s">
        <v>112</v>
      </c>
      <c r="F43" t="s">
        <v>107</v>
      </c>
      <c r="G43" t="s">
        <v>117</v>
      </c>
      <c r="H43" t="s">
        <v>128</v>
      </c>
      <c r="I43">
        <v>146820</v>
      </c>
      <c r="J43">
        <v>2</v>
      </c>
      <c r="K43">
        <v>6</v>
      </c>
      <c r="L43">
        <v>4839</v>
      </c>
      <c r="M43">
        <v>0</v>
      </c>
      <c r="N43">
        <v>0</v>
      </c>
    </row>
    <row r="44" spans="1:14" x14ac:dyDescent="0.25">
      <c r="A44" s="2" t="s">
        <v>130</v>
      </c>
      <c r="B44" t="s">
        <v>112</v>
      </c>
      <c r="F44" t="s">
        <v>107</v>
      </c>
      <c r="G44" t="s">
        <v>117</v>
      </c>
      <c r="H44" t="s">
        <v>128</v>
      </c>
      <c r="I44">
        <v>146800</v>
      </c>
      <c r="J44">
        <v>8</v>
      </c>
      <c r="K44">
        <v>82</v>
      </c>
      <c r="L44">
        <v>1080</v>
      </c>
      <c r="M44">
        <v>528</v>
      </c>
      <c r="N44">
        <v>1396</v>
      </c>
    </row>
    <row r="45" spans="1:14" x14ac:dyDescent="0.25">
      <c r="A45" s="2" t="s">
        <v>135</v>
      </c>
      <c r="B45" t="s">
        <v>112</v>
      </c>
      <c r="F45" t="s">
        <v>107</v>
      </c>
      <c r="G45" t="s">
        <v>117</v>
      </c>
      <c r="H45" t="s">
        <v>128</v>
      </c>
      <c r="I45">
        <v>2075</v>
      </c>
      <c r="J45">
        <v>28</v>
      </c>
      <c r="K45">
        <v>9</v>
      </c>
      <c r="L45">
        <v>4177</v>
      </c>
      <c r="M45">
        <v>0</v>
      </c>
      <c r="N45">
        <v>0</v>
      </c>
    </row>
    <row r="46" spans="1:14" x14ac:dyDescent="0.25">
      <c r="A46" s="2" t="s">
        <v>69</v>
      </c>
      <c r="B46" t="s">
        <v>112</v>
      </c>
      <c r="F46" t="s">
        <v>120</v>
      </c>
      <c r="G46" t="s">
        <v>111</v>
      </c>
      <c r="H46" t="s">
        <v>128</v>
      </c>
      <c r="I46">
        <v>9954</v>
      </c>
      <c r="J46">
        <v>100</v>
      </c>
      <c r="K46">
        <v>65</v>
      </c>
      <c r="L46">
        <v>1600</v>
      </c>
      <c r="M46">
        <v>0</v>
      </c>
      <c r="N46">
        <v>0</v>
      </c>
    </row>
    <row r="47" spans="1:14" x14ac:dyDescent="0.25">
      <c r="A47" s="2" t="s">
        <v>70</v>
      </c>
      <c r="B47" t="s">
        <v>112</v>
      </c>
      <c r="F47" t="s">
        <v>107</v>
      </c>
      <c r="G47" t="s">
        <v>111</v>
      </c>
      <c r="H47" t="s">
        <v>128</v>
      </c>
      <c r="I47">
        <v>9955</v>
      </c>
      <c r="J47">
        <v>100</v>
      </c>
      <c r="K47">
        <v>65</v>
      </c>
      <c r="L47">
        <v>1600</v>
      </c>
      <c r="M47">
        <v>0</v>
      </c>
      <c r="N47">
        <v>0</v>
      </c>
    </row>
    <row r="48" spans="1:14" x14ac:dyDescent="0.25">
      <c r="A48" s="2" t="s">
        <v>71</v>
      </c>
      <c r="B48" t="s">
        <v>112</v>
      </c>
      <c r="F48" t="s">
        <v>107</v>
      </c>
      <c r="G48" t="s">
        <v>111</v>
      </c>
      <c r="H48" t="s">
        <v>128</v>
      </c>
      <c r="I48">
        <v>9956</v>
      </c>
      <c r="J48">
        <v>100</v>
      </c>
      <c r="K48">
        <v>65</v>
      </c>
      <c r="L48">
        <v>1599</v>
      </c>
      <c r="M48">
        <v>0</v>
      </c>
      <c r="N48">
        <v>0</v>
      </c>
    </row>
    <row r="49" spans="1:14" x14ac:dyDescent="0.25">
      <c r="A49" s="2" t="s">
        <v>25</v>
      </c>
      <c r="B49" t="s">
        <v>112</v>
      </c>
      <c r="F49" t="s">
        <v>107</v>
      </c>
      <c r="G49" t="s">
        <v>111</v>
      </c>
      <c r="H49" t="s">
        <v>128</v>
      </c>
      <c r="I49">
        <v>219</v>
      </c>
      <c r="J49">
        <v>2</v>
      </c>
      <c r="K49">
        <v>9</v>
      </c>
      <c r="L49">
        <v>45312</v>
      </c>
      <c r="M49">
        <v>0</v>
      </c>
      <c r="N49">
        <v>0</v>
      </c>
    </row>
    <row r="50" spans="1:14" x14ac:dyDescent="0.25">
      <c r="A50" s="2" t="s">
        <v>52</v>
      </c>
      <c r="B50" t="s">
        <v>112</v>
      </c>
      <c r="F50" t="s">
        <v>120</v>
      </c>
      <c r="G50" t="s">
        <v>111</v>
      </c>
      <c r="H50" t="s">
        <v>128</v>
      </c>
      <c r="I50">
        <v>14964</v>
      </c>
      <c r="J50">
        <v>10</v>
      </c>
      <c r="K50">
        <v>8</v>
      </c>
      <c r="L50">
        <v>10218</v>
      </c>
      <c r="M50">
        <v>0</v>
      </c>
      <c r="N50">
        <v>0</v>
      </c>
    </row>
    <row r="51" spans="1:14" x14ac:dyDescent="0.25">
      <c r="A51" s="2" t="s">
        <v>60</v>
      </c>
      <c r="B51" t="s">
        <v>112</v>
      </c>
      <c r="F51" t="s">
        <v>120</v>
      </c>
      <c r="G51" t="s">
        <v>111</v>
      </c>
      <c r="H51" t="s">
        <v>128</v>
      </c>
      <c r="I51">
        <v>9985</v>
      </c>
      <c r="J51">
        <v>6</v>
      </c>
      <c r="K51">
        <v>52</v>
      </c>
      <c r="L51">
        <v>6118</v>
      </c>
      <c r="M51">
        <v>0</v>
      </c>
      <c r="N51">
        <v>0</v>
      </c>
    </row>
    <row r="52" spans="1:14" x14ac:dyDescent="0.25">
      <c r="A52" s="2" t="s">
        <v>51</v>
      </c>
      <c r="B52" t="s">
        <v>112</v>
      </c>
      <c r="F52" t="s">
        <v>120</v>
      </c>
      <c r="G52" t="s">
        <v>111</v>
      </c>
      <c r="H52" t="s">
        <v>128</v>
      </c>
      <c r="I52">
        <v>3954</v>
      </c>
      <c r="J52">
        <v>2</v>
      </c>
      <c r="K52">
        <v>12</v>
      </c>
      <c r="L52">
        <v>19020</v>
      </c>
      <c r="M52">
        <v>0</v>
      </c>
      <c r="N52">
        <v>0</v>
      </c>
    </row>
    <row r="53" spans="1:14" x14ac:dyDescent="0.25">
      <c r="A53" s="2" t="s">
        <v>22</v>
      </c>
      <c r="B53" t="s">
        <v>112</v>
      </c>
      <c r="F53" t="s">
        <v>107</v>
      </c>
      <c r="G53" t="s">
        <v>117</v>
      </c>
      <c r="H53" t="s">
        <v>128</v>
      </c>
      <c r="I53">
        <v>145804</v>
      </c>
      <c r="J53">
        <v>2</v>
      </c>
      <c r="K53">
        <v>10</v>
      </c>
      <c r="L53">
        <v>958</v>
      </c>
      <c r="M53">
        <v>0</v>
      </c>
      <c r="N53">
        <v>0</v>
      </c>
    </row>
    <row r="54" spans="1:14" x14ac:dyDescent="0.25">
      <c r="A54" s="2" t="s">
        <v>7</v>
      </c>
      <c r="B54" t="s">
        <v>112</v>
      </c>
      <c r="F54" t="s">
        <v>107</v>
      </c>
      <c r="G54" t="s">
        <v>117</v>
      </c>
      <c r="H54" t="s">
        <v>128</v>
      </c>
      <c r="I54">
        <v>18</v>
      </c>
      <c r="J54">
        <v>10</v>
      </c>
      <c r="K54">
        <v>7</v>
      </c>
      <c r="L54">
        <v>2000</v>
      </c>
      <c r="M54">
        <v>0</v>
      </c>
      <c r="N54">
        <v>0</v>
      </c>
    </row>
    <row r="55" spans="1:14" x14ac:dyDescent="0.25">
      <c r="A55" s="2" t="s">
        <v>18</v>
      </c>
      <c r="B55" t="s">
        <v>112</v>
      </c>
      <c r="F55" t="s">
        <v>107</v>
      </c>
      <c r="G55" t="s">
        <v>117</v>
      </c>
      <c r="H55" t="s">
        <v>128</v>
      </c>
      <c r="I55">
        <v>3021</v>
      </c>
      <c r="J55">
        <v>2</v>
      </c>
      <c r="K55">
        <v>30</v>
      </c>
      <c r="L55">
        <v>3772</v>
      </c>
      <c r="M55">
        <v>3772</v>
      </c>
      <c r="N55">
        <v>6064</v>
      </c>
    </row>
    <row r="56" spans="1:14" x14ac:dyDescent="0.25">
      <c r="A56" s="2" t="s">
        <v>19</v>
      </c>
      <c r="B56" t="s">
        <v>112</v>
      </c>
      <c r="F56" t="s">
        <v>107</v>
      </c>
      <c r="G56" t="s">
        <v>117</v>
      </c>
      <c r="H56" t="s">
        <v>128</v>
      </c>
      <c r="I56">
        <v>41</v>
      </c>
      <c r="J56">
        <v>19</v>
      </c>
      <c r="K56">
        <v>36</v>
      </c>
      <c r="L56">
        <v>683</v>
      </c>
      <c r="M56">
        <v>121</v>
      </c>
      <c r="N56">
        <v>2337</v>
      </c>
    </row>
    <row r="57" spans="1:14" x14ac:dyDescent="0.25">
      <c r="A57" s="2" t="s">
        <v>5</v>
      </c>
      <c r="B57" t="s">
        <v>112</v>
      </c>
      <c r="F57" t="s">
        <v>107</v>
      </c>
      <c r="G57" t="s">
        <v>117</v>
      </c>
      <c r="H57" t="s">
        <v>128</v>
      </c>
      <c r="I57">
        <v>1779</v>
      </c>
      <c r="J57">
        <v>2</v>
      </c>
      <c r="K57">
        <v>10</v>
      </c>
      <c r="L57">
        <v>699</v>
      </c>
      <c r="M57">
        <v>16</v>
      </c>
      <c r="N57">
        <v>16</v>
      </c>
    </row>
    <row r="58" spans="1:14" x14ac:dyDescent="0.25">
      <c r="A58" s="2" t="s">
        <v>10</v>
      </c>
      <c r="B58" t="s">
        <v>112</v>
      </c>
      <c r="F58" t="s">
        <v>107</v>
      </c>
      <c r="G58" t="s">
        <v>117</v>
      </c>
      <c r="H58" t="s">
        <v>128</v>
      </c>
      <c r="I58">
        <v>23</v>
      </c>
      <c r="J58">
        <v>3</v>
      </c>
      <c r="K58">
        <v>10</v>
      </c>
      <c r="L58">
        <v>1473</v>
      </c>
      <c r="M58">
        <v>0</v>
      </c>
      <c r="N58">
        <v>0</v>
      </c>
    </row>
    <row r="59" spans="1:14" x14ac:dyDescent="0.25">
      <c r="A59" s="2" t="s">
        <v>11</v>
      </c>
      <c r="B59" t="s">
        <v>112</v>
      </c>
      <c r="F59" t="s">
        <v>107</v>
      </c>
      <c r="G59" t="s">
        <v>117</v>
      </c>
      <c r="H59" t="s">
        <v>128</v>
      </c>
      <c r="I59">
        <v>1788</v>
      </c>
      <c r="J59">
        <v>2</v>
      </c>
      <c r="K59">
        <v>23</v>
      </c>
      <c r="L59">
        <v>8124</v>
      </c>
      <c r="M59">
        <v>2480</v>
      </c>
      <c r="N59">
        <v>2480</v>
      </c>
    </row>
    <row r="60" spans="1:14" x14ac:dyDescent="0.25">
      <c r="A60" s="2" t="s">
        <v>12</v>
      </c>
      <c r="B60" t="s">
        <v>112</v>
      </c>
      <c r="F60" t="s">
        <v>107</v>
      </c>
      <c r="G60" t="s">
        <v>117</v>
      </c>
      <c r="H60" t="s">
        <v>128</v>
      </c>
      <c r="I60">
        <v>28</v>
      </c>
      <c r="J60">
        <v>10</v>
      </c>
      <c r="K60">
        <v>65</v>
      </c>
      <c r="L60">
        <v>5620</v>
      </c>
      <c r="M60">
        <v>0</v>
      </c>
      <c r="N60">
        <v>0</v>
      </c>
    </row>
    <row r="61" spans="1:14" x14ac:dyDescent="0.25">
      <c r="A61" s="2" t="s">
        <v>15</v>
      </c>
      <c r="B61" t="s">
        <v>112</v>
      </c>
      <c r="F61" t="s">
        <v>107</v>
      </c>
      <c r="G61" t="s">
        <v>117</v>
      </c>
      <c r="H61" t="s">
        <v>128</v>
      </c>
      <c r="I61">
        <v>32</v>
      </c>
      <c r="J61">
        <v>10</v>
      </c>
      <c r="K61">
        <v>17</v>
      </c>
      <c r="L61">
        <v>10992</v>
      </c>
      <c r="M61">
        <v>0</v>
      </c>
      <c r="N61">
        <v>0</v>
      </c>
    </row>
    <row r="62" spans="1:14" x14ac:dyDescent="0.25">
      <c r="A62" s="2" t="s">
        <v>0</v>
      </c>
      <c r="B62" t="s">
        <v>112</v>
      </c>
      <c r="F62" t="s">
        <v>107</v>
      </c>
      <c r="G62" t="s">
        <v>117</v>
      </c>
      <c r="H62" t="s">
        <v>128</v>
      </c>
      <c r="I62">
        <v>3</v>
      </c>
      <c r="J62">
        <v>2</v>
      </c>
      <c r="K62">
        <v>37</v>
      </c>
      <c r="L62">
        <v>3196</v>
      </c>
      <c r="M62">
        <v>0</v>
      </c>
      <c r="N62">
        <v>0</v>
      </c>
    </row>
    <row r="63" spans="1:14" x14ac:dyDescent="0.25">
      <c r="A63" s="2" t="s">
        <v>1</v>
      </c>
      <c r="B63" t="s">
        <v>112</v>
      </c>
      <c r="F63" t="s">
        <v>107</v>
      </c>
      <c r="G63" t="s">
        <v>117</v>
      </c>
      <c r="H63" t="s">
        <v>128</v>
      </c>
      <c r="I63">
        <v>6</v>
      </c>
      <c r="J63">
        <v>26</v>
      </c>
      <c r="K63">
        <v>17</v>
      </c>
      <c r="L63">
        <v>20000</v>
      </c>
      <c r="M63">
        <v>0</v>
      </c>
      <c r="N63">
        <v>0</v>
      </c>
    </row>
    <row r="64" spans="1:14" x14ac:dyDescent="0.25">
      <c r="A64" s="2" t="s">
        <v>4</v>
      </c>
      <c r="B64" t="s">
        <v>112</v>
      </c>
      <c r="F64" t="s">
        <v>107</v>
      </c>
      <c r="G64" t="s">
        <v>117</v>
      </c>
      <c r="H64" t="s">
        <v>128</v>
      </c>
      <c r="I64">
        <v>1778</v>
      </c>
      <c r="J64">
        <v>10</v>
      </c>
      <c r="K64">
        <v>77</v>
      </c>
      <c r="L64">
        <v>2000</v>
      </c>
      <c r="M64">
        <v>0</v>
      </c>
      <c r="N64">
        <v>0</v>
      </c>
    </row>
    <row r="65" spans="1:14" x14ac:dyDescent="0.25">
      <c r="A65" s="2" t="s">
        <v>6</v>
      </c>
      <c r="B65" t="s">
        <v>112</v>
      </c>
      <c r="F65" t="s">
        <v>107</v>
      </c>
      <c r="G65" t="s">
        <v>117</v>
      </c>
      <c r="H65" t="s">
        <v>128</v>
      </c>
      <c r="I65">
        <v>16</v>
      </c>
      <c r="J65">
        <v>10</v>
      </c>
      <c r="K65">
        <v>65</v>
      </c>
      <c r="L65">
        <v>2000</v>
      </c>
      <c r="M65">
        <v>0</v>
      </c>
      <c r="N65">
        <v>0</v>
      </c>
    </row>
    <row r="66" spans="1:14" x14ac:dyDescent="0.25">
      <c r="A66" s="2" t="s">
        <v>16</v>
      </c>
      <c r="B66" t="s">
        <v>112</v>
      </c>
      <c r="F66" t="s">
        <v>107</v>
      </c>
      <c r="G66" t="s">
        <v>117</v>
      </c>
      <c r="H66" t="s">
        <v>128</v>
      </c>
      <c r="I66">
        <v>36</v>
      </c>
      <c r="J66">
        <v>7</v>
      </c>
      <c r="K66">
        <v>20</v>
      </c>
      <c r="L66">
        <v>2310</v>
      </c>
      <c r="M66">
        <v>0</v>
      </c>
      <c r="N66">
        <v>0</v>
      </c>
    </row>
    <row r="67" spans="1:14" x14ac:dyDescent="0.25">
      <c r="A67" s="2" t="s">
        <v>20</v>
      </c>
      <c r="B67" t="s">
        <v>112</v>
      </c>
      <c r="C67" t="s">
        <v>115</v>
      </c>
      <c r="F67" t="s">
        <v>107</v>
      </c>
      <c r="G67" t="s">
        <v>117</v>
      </c>
      <c r="H67" t="s">
        <v>128</v>
      </c>
      <c r="I67">
        <v>43</v>
      </c>
      <c r="J67">
        <v>2</v>
      </c>
      <c r="K67">
        <v>58</v>
      </c>
      <c r="L67">
        <v>4601</v>
      </c>
      <c r="M67">
        <v>0</v>
      </c>
      <c r="N67">
        <v>0</v>
      </c>
    </row>
    <row r="68" spans="1:14" x14ac:dyDescent="0.25">
      <c r="A68" s="2" t="s">
        <v>21</v>
      </c>
      <c r="B68" t="s">
        <v>112</v>
      </c>
      <c r="F68" t="s">
        <v>107</v>
      </c>
      <c r="G68" t="s">
        <v>117</v>
      </c>
      <c r="H68" t="s">
        <v>128</v>
      </c>
      <c r="I68">
        <v>45</v>
      </c>
      <c r="J68">
        <v>3</v>
      </c>
      <c r="K68">
        <v>62</v>
      </c>
      <c r="L68">
        <v>3190</v>
      </c>
      <c r="M68">
        <v>0</v>
      </c>
      <c r="N68">
        <v>0</v>
      </c>
    </row>
    <row r="69" spans="1:14" x14ac:dyDescent="0.25">
      <c r="A69" s="2" t="s">
        <v>24</v>
      </c>
      <c r="B69" t="s">
        <v>112</v>
      </c>
      <c r="F69" t="s">
        <v>107</v>
      </c>
      <c r="G69" t="s">
        <v>117</v>
      </c>
      <c r="H69" t="s">
        <v>128</v>
      </c>
      <c r="I69">
        <v>58</v>
      </c>
      <c r="J69">
        <v>3</v>
      </c>
      <c r="K69">
        <v>41</v>
      </c>
      <c r="L69">
        <v>5000</v>
      </c>
      <c r="M69">
        <v>0</v>
      </c>
      <c r="N69">
        <v>0</v>
      </c>
    </row>
    <row r="70" spans="1:14" x14ac:dyDescent="0.25">
      <c r="A70" s="2" t="s">
        <v>26</v>
      </c>
      <c r="B70" t="s">
        <v>112</v>
      </c>
      <c r="F70" t="s">
        <v>107</v>
      </c>
      <c r="G70" t="s">
        <v>117</v>
      </c>
      <c r="H70" t="s">
        <v>128</v>
      </c>
      <c r="I70">
        <v>2074</v>
      </c>
      <c r="J70">
        <v>6</v>
      </c>
      <c r="K70">
        <v>37</v>
      </c>
      <c r="L70">
        <v>6430</v>
      </c>
      <c r="M70">
        <v>0</v>
      </c>
      <c r="N70">
        <v>0</v>
      </c>
    </row>
    <row r="71" spans="1:14" x14ac:dyDescent="0.25">
      <c r="A71" s="2" t="s">
        <v>30</v>
      </c>
      <c r="B71" t="s">
        <v>112</v>
      </c>
      <c r="F71" t="s">
        <v>107</v>
      </c>
      <c r="G71" t="s">
        <v>117</v>
      </c>
      <c r="H71" t="s">
        <v>128</v>
      </c>
      <c r="I71">
        <v>3485</v>
      </c>
      <c r="J71">
        <v>2</v>
      </c>
      <c r="K71">
        <v>300</v>
      </c>
      <c r="L71">
        <v>2407</v>
      </c>
      <c r="M71">
        <v>0</v>
      </c>
      <c r="N71">
        <v>0</v>
      </c>
    </row>
    <row r="72" spans="1:14" x14ac:dyDescent="0.25">
      <c r="A72" s="2" t="s">
        <v>31</v>
      </c>
      <c r="B72" t="s">
        <v>112</v>
      </c>
      <c r="F72" t="s">
        <v>107</v>
      </c>
      <c r="G72" t="s">
        <v>111</v>
      </c>
      <c r="H72" t="s">
        <v>128</v>
      </c>
      <c r="I72" s="2">
        <v>3492</v>
      </c>
      <c r="J72">
        <v>2</v>
      </c>
      <c r="K72">
        <v>7</v>
      </c>
      <c r="L72">
        <v>556</v>
      </c>
      <c r="M72">
        <v>0</v>
      </c>
      <c r="N72">
        <v>0</v>
      </c>
    </row>
    <row r="73" spans="1:14" x14ac:dyDescent="0.25">
      <c r="A73" s="2" t="s">
        <v>33</v>
      </c>
      <c r="B73" t="s">
        <v>112</v>
      </c>
      <c r="F73" t="s">
        <v>107</v>
      </c>
      <c r="G73" t="s">
        <v>117</v>
      </c>
      <c r="H73" t="s">
        <v>128</v>
      </c>
      <c r="I73">
        <v>3494</v>
      </c>
      <c r="J73">
        <v>2</v>
      </c>
      <c r="K73">
        <v>7</v>
      </c>
      <c r="L73">
        <v>554</v>
      </c>
      <c r="M73">
        <v>0</v>
      </c>
      <c r="N73">
        <v>0</v>
      </c>
    </row>
    <row r="74" spans="1:14" x14ac:dyDescent="0.25">
      <c r="A74" s="2" t="s">
        <v>34</v>
      </c>
      <c r="B74" t="s">
        <v>112</v>
      </c>
      <c r="F74" t="s">
        <v>107</v>
      </c>
      <c r="G74" t="s">
        <v>117</v>
      </c>
      <c r="H74" t="s">
        <v>128</v>
      </c>
      <c r="I74">
        <v>4544</v>
      </c>
      <c r="J74">
        <v>9</v>
      </c>
      <c r="K74">
        <v>15</v>
      </c>
      <c r="L74">
        <v>9961</v>
      </c>
      <c r="M74">
        <v>0</v>
      </c>
      <c r="N74">
        <v>0</v>
      </c>
    </row>
    <row r="75" spans="1:14" x14ac:dyDescent="0.25">
      <c r="A75" s="2" t="s">
        <v>35</v>
      </c>
      <c r="B75" t="s">
        <v>112</v>
      </c>
      <c r="F75" t="s">
        <v>107</v>
      </c>
      <c r="G75" t="s">
        <v>117</v>
      </c>
      <c r="H75" t="s">
        <v>128</v>
      </c>
      <c r="I75">
        <v>3512</v>
      </c>
      <c r="J75">
        <v>6</v>
      </c>
      <c r="K75">
        <v>62</v>
      </c>
      <c r="L75">
        <v>600</v>
      </c>
      <c r="M75">
        <v>0</v>
      </c>
      <c r="N75">
        <v>0</v>
      </c>
    </row>
    <row r="76" spans="1:14" x14ac:dyDescent="0.25">
      <c r="A76" s="2" t="s">
        <v>36</v>
      </c>
      <c r="B76" t="s">
        <v>112</v>
      </c>
      <c r="F76" t="s">
        <v>107</v>
      </c>
      <c r="G76" t="s">
        <v>117</v>
      </c>
      <c r="H76" t="s">
        <v>128</v>
      </c>
      <c r="I76">
        <v>3543</v>
      </c>
      <c r="J76">
        <v>2</v>
      </c>
      <c r="K76">
        <v>6</v>
      </c>
      <c r="L76">
        <v>500</v>
      </c>
      <c r="M76">
        <v>32</v>
      </c>
      <c r="N76">
        <v>32</v>
      </c>
    </row>
    <row r="77" spans="1:14" x14ac:dyDescent="0.25">
      <c r="A77" s="2" t="s">
        <v>37</v>
      </c>
      <c r="B77" t="s">
        <v>112</v>
      </c>
      <c r="F77" t="s">
        <v>107</v>
      </c>
      <c r="G77" t="s">
        <v>117</v>
      </c>
      <c r="H77" t="s">
        <v>128</v>
      </c>
      <c r="I77">
        <v>3549</v>
      </c>
      <c r="J77">
        <v>4</v>
      </c>
      <c r="K77">
        <v>71</v>
      </c>
      <c r="L77">
        <v>841</v>
      </c>
      <c r="M77">
        <v>0</v>
      </c>
      <c r="N77">
        <v>0</v>
      </c>
    </row>
    <row r="78" spans="1:14" x14ac:dyDescent="0.25">
      <c r="A78" s="2" t="s">
        <v>42</v>
      </c>
      <c r="B78" t="s">
        <v>112</v>
      </c>
      <c r="F78" t="s">
        <v>107</v>
      </c>
      <c r="G78" t="s">
        <v>117</v>
      </c>
      <c r="H78" t="s">
        <v>128</v>
      </c>
      <c r="I78">
        <v>3899</v>
      </c>
      <c r="J78">
        <v>2</v>
      </c>
      <c r="K78">
        <v>6</v>
      </c>
      <c r="L78">
        <v>15545</v>
      </c>
      <c r="M78">
        <v>0</v>
      </c>
      <c r="N78">
        <v>0</v>
      </c>
    </row>
    <row r="79" spans="1:14" x14ac:dyDescent="0.25">
      <c r="A79" s="2" t="s">
        <v>43</v>
      </c>
      <c r="B79" t="s">
        <v>112</v>
      </c>
      <c r="F79" t="s">
        <v>107</v>
      </c>
      <c r="G79" t="s">
        <v>117</v>
      </c>
      <c r="H79" t="s">
        <v>128</v>
      </c>
      <c r="I79">
        <v>3902</v>
      </c>
      <c r="J79">
        <v>2</v>
      </c>
      <c r="K79">
        <v>38</v>
      </c>
      <c r="L79">
        <v>1458</v>
      </c>
      <c r="M79">
        <v>0</v>
      </c>
      <c r="N79">
        <v>0</v>
      </c>
    </row>
    <row r="80" spans="1:14" x14ac:dyDescent="0.25">
      <c r="A80" s="2" t="s">
        <v>44</v>
      </c>
      <c r="B80" t="s">
        <v>112</v>
      </c>
      <c r="F80" t="s">
        <v>107</v>
      </c>
      <c r="G80" t="s">
        <v>117</v>
      </c>
      <c r="H80" t="s">
        <v>128</v>
      </c>
      <c r="I80">
        <v>3903</v>
      </c>
      <c r="J80">
        <v>2</v>
      </c>
      <c r="K80">
        <v>38</v>
      </c>
      <c r="L80">
        <v>1563</v>
      </c>
      <c r="M80">
        <v>0</v>
      </c>
      <c r="N80">
        <v>0</v>
      </c>
    </row>
    <row r="81" spans="1:14" x14ac:dyDescent="0.25">
      <c r="A81" s="2" t="s">
        <v>45</v>
      </c>
      <c r="B81" t="s">
        <v>112</v>
      </c>
      <c r="F81" t="s">
        <v>107</v>
      </c>
      <c r="G81" t="s">
        <v>117</v>
      </c>
      <c r="H81" t="s">
        <v>128</v>
      </c>
      <c r="I81">
        <v>3904</v>
      </c>
      <c r="J81">
        <v>2</v>
      </c>
      <c r="K81">
        <v>22</v>
      </c>
      <c r="L81">
        <v>10885</v>
      </c>
      <c r="M81">
        <v>5</v>
      </c>
      <c r="N81">
        <v>25</v>
      </c>
    </row>
    <row r="82" spans="1:14" x14ac:dyDescent="0.25">
      <c r="A82" s="2" t="s">
        <v>46</v>
      </c>
      <c r="B82" t="s">
        <v>112</v>
      </c>
      <c r="F82" t="s">
        <v>107</v>
      </c>
      <c r="G82" t="s">
        <v>117</v>
      </c>
      <c r="H82" t="s">
        <v>128</v>
      </c>
      <c r="I82">
        <v>3913</v>
      </c>
      <c r="J82">
        <v>2</v>
      </c>
      <c r="K82">
        <v>22</v>
      </c>
      <c r="L82">
        <v>522</v>
      </c>
      <c r="M82">
        <v>0</v>
      </c>
      <c r="N82">
        <v>0</v>
      </c>
    </row>
    <row r="83" spans="1:14" x14ac:dyDescent="0.25">
      <c r="A83" s="2" t="s">
        <v>47</v>
      </c>
      <c r="B83" t="s">
        <v>112</v>
      </c>
      <c r="F83" t="s">
        <v>107</v>
      </c>
      <c r="G83" t="s">
        <v>117</v>
      </c>
      <c r="H83" t="s">
        <v>128</v>
      </c>
      <c r="I83">
        <v>3917</v>
      </c>
      <c r="J83">
        <v>2</v>
      </c>
      <c r="K83">
        <v>22</v>
      </c>
      <c r="L83">
        <v>2109</v>
      </c>
      <c r="M83">
        <v>0</v>
      </c>
      <c r="N83">
        <v>0</v>
      </c>
    </row>
    <row r="84" spans="1:14" x14ac:dyDescent="0.25">
      <c r="A84" s="2" t="s">
        <v>48</v>
      </c>
      <c r="B84" t="s">
        <v>112</v>
      </c>
      <c r="F84" t="s">
        <v>107</v>
      </c>
      <c r="G84" t="s">
        <v>117</v>
      </c>
      <c r="H84" t="s">
        <v>128</v>
      </c>
      <c r="I84">
        <v>3918</v>
      </c>
      <c r="J84">
        <v>2</v>
      </c>
      <c r="K84">
        <v>22</v>
      </c>
      <c r="L84">
        <v>1109</v>
      </c>
      <c r="M84">
        <v>0</v>
      </c>
      <c r="N84">
        <v>0</v>
      </c>
    </row>
    <row r="85" spans="1:14" x14ac:dyDescent="0.25">
      <c r="A85" s="2" t="s">
        <v>54</v>
      </c>
      <c r="B85" t="s">
        <v>112</v>
      </c>
      <c r="F85" t="s">
        <v>107</v>
      </c>
      <c r="G85" t="s">
        <v>117</v>
      </c>
      <c r="H85" t="s">
        <v>128</v>
      </c>
      <c r="I85" s="2">
        <v>10093</v>
      </c>
      <c r="J85">
        <v>2</v>
      </c>
      <c r="K85">
        <v>5</v>
      </c>
      <c r="L85">
        <v>1372</v>
      </c>
      <c r="M85">
        <v>0</v>
      </c>
      <c r="N85">
        <v>0</v>
      </c>
    </row>
    <row r="86" spans="1:14" x14ac:dyDescent="0.25">
      <c r="A86" s="2" t="s">
        <v>55</v>
      </c>
      <c r="B86" t="s">
        <v>112</v>
      </c>
      <c r="F86" t="s">
        <v>107</v>
      </c>
      <c r="G86" t="s">
        <v>117</v>
      </c>
      <c r="H86" t="s">
        <v>128</v>
      </c>
      <c r="I86">
        <v>10101</v>
      </c>
      <c r="J86">
        <v>2</v>
      </c>
      <c r="K86">
        <v>5</v>
      </c>
      <c r="L86">
        <v>748</v>
      </c>
      <c r="M86">
        <v>0</v>
      </c>
      <c r="N86">
        <v>0</v>
      </c>
    </row>
    <row r="87" spans="1:14" x14ac:dyDescent="0.25">
      <c r="A87" s="2" t="s">
        <v>56</v>
      </c>
      <c r="B87" t="s">
        <v>112</v>
      </c>
      <c r="F87" t="s">
        <v>107</v>
      </c>
      <c r="G87" t="s">
        <v>117</v>
      </c>
      <c r="H87" t="s">
        <v>128</v>
      </c>
      <c r="I87">
        <v>9979</v>
      </c>
      <c r="J87">
        <v>10</v>
      </c>
      <c r="K87">
        <v>36</v>
      </c>
      <c r="L87">
        <v>2126</v>
      </c>
      <c r="M87">
        <v>0</v>
      </c>
      <c r="N87">
        <v>0</v>
      </c>
    </row>
    <row r="88" spans="1:14" x14ac:dyDescent="0.25">
      <c r="A88" s="2" t="s">
        <v>59</v>
      </c>
      <c r="B88" t="s">
        <v>112</v>
      </c>
      <c r="F88" t="s">
        <v>107</v>
      </c>
      <c r="G88" t="s">
        <v>117</v>
      </c>
      <c r="H88" t="s">
        <v>128</v>
      </c>
      <c r="I88">
        <v>9983</v>
      </c>
      <c r="J88">
        <v>2</v>
      </c>
      <c r="K88">
        <v>15</v>
      </c>
      <c r="L88">
        <v>14980</v>
      </c>
      <c r="M88">
        <v>0</v>
      </c>
      <c r="N88">
        <v>0</v>
      </c>
    </row>
    <row r="89" spans="1:14" x14ac:dyDescent="0.25">
      <c r="A89" s="2" t="s">
        <v>63</v>
      </c>
      <c r="B89" t="s">
        <v>112</v>
      </c>
      <c r="F89" t="s">
        <v>107</v>
      </c>
      <c r="G89" t="s">
        <v>117</v>
      </c>
      <c r="H89" t="s">
        <v>128</v>
      </c>
      <c r="I89">
        <v>9970</v>
      </c>
      <c r="J89">
        <v>2</v>
      </c>
      <c r="K89">
        <v>101</v>
      </c>
      <c r="L89">
        <v>1212</v>
      </c>
      <c r="M89">
        <v>0</v>
      </c>
      <c r="N89">
        <v>0</v>
      </c>
    </row>
    <row r="90" spans="1:14" x14ac:dyDescent="0.25">
      <c r="A90" s="2" t="s">
        <v>64</v>
      </c>
      <c r="B90" t="s">
        <v>112</v>
      </c>
      <c r="F90" t="s">
        <v>107</v>
      </c>
      <c r="G90" t="s">
        <v>117</v>
      </c>
      <c r="H90" t="s">
        <v>128</v>
      </c>
      <c r="I90">
        <v>9971</v>
      </c>
      <c r="J90">
        <v>2</v>
      </c>
      <c r="K90">
        <v>11</v>
      </c>
      <c r="L90">
        <v>583</v>
      </c>
      <c r="M90">
        <v>0</v>
      </c>
      <c r="N90">
        <v>0</v>
      </c>
    </row>
    <row r="91" spans="1:14" x14ac:dyDescent="0.25">
      <c r="A91" s="2" t="s">
        <v>67</v>
      </c>
      <c r="B91" t="s">
        <v>112</v>
      </c>
      <c r="F91" t="s">
        <v>107</v>
      </c>
      <c r="G91" t="s">
        <v>117</v>
      </c>
      <c r="H91" t="s">
        <v>128</v>
      </c>
      <c r="I91">
        <v>9978</v>
      </c>
      <c r="J91">
        <v>2</v>
      </c>
      <c r="K91">
        <v>73</v>
      </c>
      <c r="L91">
        <v>2534</v>
      </c>
      <c r="M91">
        <v>0</v>
      </c>
      <c r="N91">
        <v>0</v>
      </c>
    </row>
    <row r="92" spans="1:14" x14ac:dyDescent="0.25">
      <c r="A92" s="2" t="s">
        <v>68</v>
      </c>
      <c r="B92" t="s">
        <v>112</v>
      </c>
      <c r="F92" t="s">
        <v>107</v>
      </c>
      <c r="G92" t="s">
        <v>117</v>
      </c>
      <c r="H92" t="s">
        <v>128</v>
      </c>
      <c r="I92">
        <v>9952</v>
      </c>
      <c r="J92">
        <v>2</v>
      </c>
      <c r="K92">
        <v>6</v>
      </c>
      <c r="L92">
        <v>5404</v>
      </c>
      <c r="M92">
        <v>0</v>
      </c>
      <c r="N92">
        <v>0</v>
      </c>
    </row>
    <row r="93" spans="1:14" x14ac:dyDescent="0.25">
      <c r="A93" s="2" t="s">
        <v>72</v>
      </c>
      <c r="B93" t="s">
        <v>112</v>
      </c>
      <c r="F93" t="s">
        <v>107</v>
      </c>
      <c r="G93" t="s">
        <v>117</v>
      </c>
      <c r="H93" t="s">
        <v>128</v>
      </c>
      <c r="I93">
        <v>9957</v>
      </c>
      <c r="J93">
        <v>2</v>
      </c>
      <c r="K93">
        <v>42</v>
      </c>
      <c r="L93">
        <v>1055</v>
      </c>
      <c r="M93">
        <v>0</v>
      </c>
      <c r="N93">
        <v>0</v>
      </c>
    </row>
    <row r="94" spans="1:14" x14ac:dyDescent="0.25">
      <c r="A94" s="2" t="s">
        <v>73</v>
      </c>
      <c r="B94" t="s">
        <v>112</v>
      </c>
      <c r="F94" t="s">
        <v>107</v>
      </c>
      <c r="G94" t="s">
        <v>117</v>
      </c>
      <c r="H94" t="s">
        <v>128</v>
      </c>
      <c r="I94">
        <v>9960</v>
      </c>
      <c r="J94">
        <v>4</v>
      </c>
      <c r="K94">
        <v>25</v>
      </c>
      <c r="L94">
        <v>5456</v>
      </c>
      <c r="M94">
        <v>0</v>
      </c>
      <c r="N94">
        <v>0</v>
      </c>
    </row>
    <row r="95" spans="1:14" x14ac:dyDescent="0.25">
      <c r="A95" s="2" t="s">
        <v>75</v>
      </c>
      <c r="B95" t="s">
        <v>112</v>
      </c>
      <c r="F95" t="s">
        <v>107</v>
      </c>
      <c r="G95" t="s">
        <v>117</v>
      </c>
      <c r="H95" t="s">
        <v>128</v>
      </c>
      <c r="I95">
        <v>9967</v>
      </c>
      <c r="J95">
        <v>2</v>
      </c>
      <c r="K95">
        <v>34</v>
      </c>
      <c r="L95">
        <v>1941</v>
      </c>
      <c r="M95">
        <v>0</v>
      </c>
      <c r="N95">
        <v>0</v>
      </c>
    </row>
    <row r="96" spans="1:14" x14ac:dyDescent="0.25">
      <c r="A96" s="2" t="s">
        <v>76</v>
      </c>
      <c r="B96" t="s">
        <v>112</v>
      </c>
      <c r="F96" t="s">
        <v>107</v>
      </c>
      <c r="G96" t="s">
        <v>117</v>
      </c>
      <c r="H96" t="s">
        <v>128</v>
      </c>
      <c r="I96">
        <v>9946</v>
      </c>
      <c r="J96">
        <v>2</v>
      </c>
      <c r="K96">
        <v>31</v>
      </c>
      <c r="L96">
        <v>569</v>
      </c>
      <c r="M96">
        <v>0</v>
      </c>
      <c r="N96">
        <v>0</v>
      </c>
    </row>
    <row r="97" spans="1:14" x14ac:dyDescent="0.25">
      <c r="A97" s="2" t="s">
        <v>78</v>
      </c>
      <c r="B97" t="s">
        <v>112</v>
      </c>
      <c r="F97" t="s">
        <v>107</v>
      </c>
      <c r="G97" t="s">
        <v>117</v>
      </c>
      <c r="H97" t="s">
        <v>105</v>
      </c>
      <c r="I97">
        <v>7592</v>
      </c>
      <c r="J97">
        <v>2</v>
      </c>
      <c r="K97">
        <v>15</v>
      </c>
      <c r="L97">
        <v>48842</v>
      </c>
      <c r="M97">
        <v>3620</v>
      </c>
      <c r="N97">
        <v>6465</v>
      </c>
    </row>
    <row r="98" spans="1:14" x14ac:dyDescent="0.25">
      <c r="A98" s="2" t="s">
        <v>84</v>
      </c>
      <c r="B98" t="s">
        <v>112</v>
      </c>
      <c r="F98" t="s">
        <v>107</v>
      </c>
      <c r="G98" t="s">
        <v>117</v>
      </c>
      <c r="H98" t="s">
        <v>105</v>
      </c>
      <c r="I98">
        <v>14967</v>
      </c>
      <c r="J98">
        <v>6</v>
      </c>
      <c r="K98">
        <v>35</v>
      </c>
      <c r="L98">
        <v>2796</v>
      </c>
      <c r="M98">
        <v>2795</v>
      </c>
      <c r="N98">
        <v>68100</v>
      </c>
    </row>
    <row r="99" spans="1:14" x14ac:dyDescent="0.25">
      <c r="A99" s="2" t="s">
        <v>87</v>
      </c>
      <c r="B99" t="s">
        <v>112</v>
      </c>
      <c r="F99" t="s">
        <v>107</v>
      </c>
      <c r="G99" t="s">
        <v>117</v>
      </c>
      <c r="H99" t="s">
        <v>105</v>
      </c>
      <c r="I99">
        <v>125921</v>
      </c>
      <c r="J99">
        <v>10</v>
      </c>
      <c r="K99">
        <v>8</v>
      </c>
      <c r="L99">
        <v>500</v>
      </c>
      <c r="M99">
        <v>0</v>
      </c>
      <c r="N99">
        <v>0</v>
      </c>
    </row>
    <row r="100" spans="1:14" x14ac:dyDescent="0.25">
      <c r="A100" s="2" t="s">
        <v>88</v>
      </c>
      <c r="B100" t="s">
        <v>112</v>
      </c>
      <c r="F100" t="s">
        <v>107</v>
      </c>
      <c r="G100" t="s">
        <v>117</v>
      </c>
      <c r="H100" t="s">
        <v>105</v>
      </c>
      <c r="I100">
        <v>125922</v>
      </c>
      <c r="J100">
        <v>11</v>
      </c>
      <c r="K100">
        <v>41</v>
      </c>
      <c r="L100">
        <v>5500</v>
      </c>
      <c r="M100">
        <v>0</v>
      </c>
      <c r="N100">
        <v>0</v>
      </c>
    </row>
    <row r="101" spans="1:14" x14ac:dyDescent="0.25">
      <c r="A101" s="2" t="s">
        <v>81</v>
      </c>
      <c r="B101" t="s">
        <v>112</v>
      </c>
      <c r="F101" t="s">
        <v>107</v>
      </c>
      <c r="G101" t="s">
        <v>117</v>
      </c>
      <c r="H101" t="s">
        <v>105</v>
      </c>
      <c r="I101">
        <v>34537</v>
      </c>
      <c r="J101">
        <v>2</v>
      </c>
      <c r="K101">
        <v>31</v>
      </c>
      <c r="L101">
        <v>11055</v>
      </c>
      <c r="M101">
        <v>0</v>
      </c>
      <c r="N10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99</v>
      </c>
    </row>
    <row r="3" spans="1:2" x14ac:dyDescent="0.25">
      <c r="A3" t="s">
        <v>101</v>
      </c>
      <c r="B3" t="e">
        <f>COUNTIF(openml_100!#REF!, "=Run")</f>
        <v>#REF!</v>
      </c>
    </row>
    <row r="4" spans="1:2" x14ac:dyDescent="0.25">
      <c r="A4" t="s">
        <v>100</v>
      </c>
      <c r="B4" t="e">
        <f>COUNTIF(openml_100!#REF!, "=Complete")</f>
        <v>#REF!</v>
      </c>
    </row>
    <row r="5" spans="1:2" x14ac:dyDescent="0.25">
      <c r="A5" t="s">
        <v>104</v>
      </c>
      <c r="B5" t="e">
        <f>COUNTIF(openml_100!#REF!, "=Suspend")</f>
        <v>#REF!</v>
      </c>
    </row>
    <row r="6" spans="1:2" x14ac:dyDescent="0.25">
      <c r="A6" t="s">
        <v>103</v>
      </c>
      <c r="B6" t="e">
        <f>COUNTIF(openml_100!#REF!, "=Issue")</f>
        <v>#REF!</v>
      </c>
    </row>
    <row r="7" spans="1:2" x14ac:dyDescent="0.25">
      <c r="A7" t="s">
        <v>102</v>
      </c>
      <c r="B7" t="e">
        <f>B3+B4+B5+B6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2019-05-16T23:36:55Z</dcterms:modified>
</cp:coreProperties>
</file>