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SA345961\Documents\Projects\Data Science\Homework\"/>
    </mc:Choice>
  </mc:AlternateContent>
  <xr:revisionPtr revIDLastSave="0" documentId="8_{F1606062-F036-4915-8CAF-799BE9D73DFE}" xr6:coauthVersionLast="36" xr6:coauthVersionMax="36" xr10:uidLastSave="{00000000-0000-0000-0000-000000000000}"/>
  <bookViews>
    <workbookView xWindow="0" yWindow="0" windowWidth="28800" windowHeight="14025" activeTab="3" xr2:uid="{00000000-000D-0000-FFFF-FFFF00000000}"/>
  </bookViews>
  <sheets>
    <sheet name="Time Pivot" sheetId="8" r:id="rId1"/>
    <sheet name="Sub-Cat Pivot" sheetId="7" r:id="rId2"/>
    <sheet name="Category pivot" sheetId="5" r:id="rId3"/>
    <sheet name="Extra PivotTable" sheetId="3" r:id="rId4"/>
    <sheet name="Extra PivotTable2" sheetId="10" r:id="rId5"/>
    <sheet name="Data" sheetId="1" r:id="rId6"/>
  </sheets>
  <definedNames>
    <definedName name="_xlnm._FilterDatabase" localSheetId="5" hidden="1">Data!$A$1:$R$4115</definedName>
  </definedNames>
  <calcPr calcId="191029" concurrentCalc="0"/>
  <pivotCaches>
    <pivotCache cacheId="10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<sst xmlns="http://schemas.openxmlformats.org/spreadsheetml/2006/main" count="24813" uniqueCount="8357">
  <si>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</si>
  <si>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</si>
  <si>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</si>
  <si>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</si>
  <si>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</si>
  <si>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</si>
  <si>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</si>
  <si>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</si>
  <si>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</si>
  <si>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</si>
  <si>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</si>
  <si>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</si>
  <si>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</si>
  <si>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</si>
  <si>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</si>
  <si>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</si>
  <si>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</si>
  <si>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</si>
  <si>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</si>
  <si>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</si>
  <si>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</si>
  <si>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</si>
  <si>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</si>
  <si>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</si>
  <si>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</si>
  <si>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</si>
  <si>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</si>
  <si>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</si>
  <si>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</si>
  <si>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</si>
  <si>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</si>
  <si>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</si>
  <si>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</si>
  <si>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</si>
  <si>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</si>
  <si>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</si>
  <si>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</si>
  <si>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</si>
  <si>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</si>
  <si>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</si>
  <si>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</si>
  <si>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</si>
  <si>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</si>
  <si>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</si>
  <si>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</si>
  <si>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</si>
  <si>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</si>
  <si>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</si>
  <si>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</si>
  <si>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</si>
  <si>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</si>
  <si>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</si>
  <si>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</si>
  <si>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</si>
  <si>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</si>
  <si>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</si>
  <si>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</si>
  <si>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</si>
  <si>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</si>
  <si>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</si>
  <si>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</si>
  <si>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</si>
  <si>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</si>
  <si>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</si>
  <si>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</si>
  <si>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</si>
  <si>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</si>
  <si>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</si>
  <si>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</si>
  <si>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</si>
  <si>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</si>
  <si>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</si>
  <si>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</si>
  <si>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</si>
  <si>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</si>
  <si>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</si>
  <si>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</si>
  <si>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</si>
  <si>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</si>
  <si>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</si>
  <si>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</si>
  <si>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</si>
  <si>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</si>
  <si>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</si>
  <si>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</si>
  <si>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</si>
  <si>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</si>
  <si>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</si>
  <si>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</si>
  <si>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</si>
  <si>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</si>
  <si>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</si>
  <si>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</si>
  <si>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</si>
  <si>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</si>
  <si>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</si>
  <si>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</si>
  <si>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</si>
  <si>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</si>
  <si>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</si>
  <si>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</si>
  <si>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</si>
  <si>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</si>
  <si>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</si>
  <si>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</si>
  <si>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</si>
  <si>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</si>
  <si>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</si>
  <si>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</si>
  <si>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</si>
  <si>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</si>
  <si>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</si>
  <si>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</si>
  <si>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</si>
  <si>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</si>
  <si>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</si>
  <si>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</si>
  <si>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</si>
  <si>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</si>
  <si>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</si>
  <si>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</si>
  <si>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</si>
  <si>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</si>
  <si>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</si>
  <si>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</si>
  <si>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</si>
  <si>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</si>
  <si>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</si>
  <si>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</si>
  <si>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</si>
  <si>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</si>
  <si>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</si>
  <si>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</si>
  <si>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</si>
  <si>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</si>
  <si>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</si>
  <si>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</si>
  <si>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</si>
  <si>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</si>
  <si>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</si>
  <si>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</si>
  <si>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</si>
  <si>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</si>
  <si>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</si>
  <si>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</si>
  <si>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</si>
  <si>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</si>
  <si>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</si>
  <si>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</si>
  <si>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</si>
  <si>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</si>
  <si>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</si>
  <si>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</si>
  <si>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</si>
  <si>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</si>
  <si>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</si>
  <si>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</si>
  <si>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</si>
  <si>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</si>
  <si>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</si>
  <si>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</si>
  <si>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</si>
  <si>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</si>
  <si>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</si>
  <si>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</si>
  <si>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</si>
  <si>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</si>
  <si>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</si>
  <si>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</si>
  <si>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</si>
  <si>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</si>
  <si>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</si>
  <si>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</si>
  <si>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</si>
  <si>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</si>
  <si>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</si>
  <si>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</si>
  <si>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</si>
  <si>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</si>
  <si>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</si>
  <si>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</si>
  <si>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</si>
  <si>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</si>
  <si>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</si>
  <si>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</si>
  <si>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</si>
  <si>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</si>
  <si>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</si>
  <si>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</si>
  <si>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</si>
  <si>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</si>
  <si>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</si>
  <si>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</si>
  <si>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</si>
  <si>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</si>
  <si>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</si>
  <si>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</si>
  <si>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</si>
  <si>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</si>
  <si>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</si>
  <si>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</si>
  <si>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</si>
  <si>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</si>
  <si>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</si>
  <si>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</si>
  <si>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</si>
  <si>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</si>
  <si>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</si>
  <si>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</si>
  <si>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</si>
  <si>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</si>
  <si>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</si>
  <si>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</si>
  <si>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</si>
  <si>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</si>
  <si>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</si>
  <si>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</si>
  <si>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</si>
  <si>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</si>
  <si>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</si>
  <si>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</si>
  <si>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</si>
  <si>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</si>
  <si>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</si>
  <si>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</si>
  <si>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</si>
  <si>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</si>
  <si>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</si>
  <si>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</si>
  <si>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</si>
  <si>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</si>
  <si>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</si>
  <si>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</si>
  <si>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</si>
  <si>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</si>
  <si>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</si>
  <si>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</si>
  <si>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</si>
  <si>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</si>
  <si>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</si>
  <si>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</si>
  <si>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</si>
  <si>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</si>
  <si>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</si>
  <si>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</si>
  <si>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</si>
  <si>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</si>
  <si>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</si>
  <si>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</si>
  <si>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</si>
  <si>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</si>
  <si>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</si>
  <si>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</si>
  <si>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</si>
  <si>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</si>
  <si>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</si>
  <si>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</si>
  <si>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</si>
  <si>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</si>
  <si>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</si>
  <si>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</si>
  <si>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</si>
  <si>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</si>
  <si>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</si>
  <si>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</si>
  <si>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</si>
  <si>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</si>
  <si>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</si>
  <si>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</si>
  <si>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</si>
  <si>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</si>
  <si>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</si>
  <si>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</si>
  <si>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</si>
  <si>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</si>
  <si>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</si>
  <si>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</si>
  <si>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</si>
  <si>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</si>
  <si>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</si>
  <si>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</si>
  <si>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</si>
  <si>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</si>
  <si>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</si>
  <si>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</si>
  <si>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</si>
  <si>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</si>
  <si>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</si>
  <si>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</si>
  <si>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</si>
  <si>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</si>
  <si>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</si>
  <si>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</si>
  <si>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</si>
  <si>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</si>
  <si>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</si>
  <si>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</si>
  <si>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</si>
  <si>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</si>
  <si>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</si>
  <si>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</si>
  <si>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</si>
  <si>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</si>
  <si>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</si>
  <si>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</si>
  <si>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</si>
  <si>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</si>
  <si>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</si>
  <si>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</si>
  <si>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</si>
  <si>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</si>
  <si>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</si>
  <si>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</si>
  <si>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</si>
  <si>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</si>
  <si>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</si>
  <si>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</si>
  <si>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</si>
  <si>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</si>
  <si>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</si>
  <si>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</si>
  <si>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</si>
  <si>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</si>
  <si>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</si>
  <si>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</si>
  <si>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</si>
  <si>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</si>
  <si>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</si>
  <si>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</si>
  <si>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</si>
  <si>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</si>
  <si>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</si>
  <si>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</si>
  <si>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</si>
  <si>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</si>
  <si>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</si>
  <si>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</si>
  <si>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</si>
  <si>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</si>
  <si>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</si>
  <si>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</si>
  <si>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</si>
  <si>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</si>
  <si>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</si>
  <si>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</si>
  <si>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</si>
  <si>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</si>
  <si>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</si>
  <si>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</si>
  <si>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</si>
  <si>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</si>
  <si>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</si>
  <si>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</si>
  <si>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</si>
  <si>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</si>
  <si>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</si>
  <si>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</si>
  <si>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</si>
  <si>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</si>
  <si>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</si>
  <si>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</si>
  <si>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</si>
  <si>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</si>
  <si>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</si>
  <si>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</si>
  <si>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</si>
  <si>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</si>
  <si>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</si>
  <si>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</si>
  <si>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</si>
  <si>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</si>
  <si>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</si>
  <si>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</si>
  <si>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</si>
  <si>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</si>
  <si>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</si>
  <si>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</si>
  <si>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</si>
  <si>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</si>
  <si>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</si>
  <si>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</si>
  <si>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</si>
  <si>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</si>
  <si>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</si>
  <si>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</si>
  <si>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</si>
  <si>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</si>
  <si>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</si>
  <si>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</si>
  <si>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</si>
  <si>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</si>
  <si>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</si>
  <si>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</si>
  <si>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</si>
  <si>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</si>
  <si>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</si>
  <si>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</si>
  <si>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</si>
  <si>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</si>
  <si>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</si>
  <si>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</si>
  <si>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</si>
  <si>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</si>
  <si>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</si>
  <si>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</si>
  <si>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</si>
  <si>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</si>
  <si>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</si>
  <si>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</si>
  <si>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</si>
  <si>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</si>
  <si>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</si>
  <si>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</si>
  <si>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</si>
  <si>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</si>
  <si>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</si>
  <si>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</si>
  <si>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</si>
  <si>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</si>
  <si>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</si>
  <si>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</si>
  <si>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</si>
  <si>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</si>
  <si>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</si>
  <si>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</si>
  <si>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</si>
  <si>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</si>
  <si>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</si>
  <si>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</si>
  <si>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</si>
  <si>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</si>
  <si>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</si>
  <si>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</si>
  <si>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</si>
  <si>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</si>
  <si>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</si>
  <si>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</si>
  <si>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</si>
  <si>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</si>
  <si>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</si>
  <si>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</si>
  <si>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</si>
  <si>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</si>
  <si>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</si>
  <si>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</si>
  <si>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</si>
  <si>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</si>
  <si>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</si>
  <si>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</si>
  <si>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</si>
  <si>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</si>
  <si>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</si>
  <si>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</si>
  <si>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</si>
  <si>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</si>
  <si>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</si>
  <si>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</si>
  <si>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</si>
  <si>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</si>
  <si>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</si>
  <si>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</si>
  <si>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</si>
  <si>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</si>
  <si>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</si>
  <si>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</si>
  <si>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</si>
  <si>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</si>
  <si>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</si>
  <si>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</si>
  <si>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</si>
  <si>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</si>
  <si>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</si>
  <si>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</si>
  <si>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</si>
  <si>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</si>
  <si>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</si>
  <si>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</si>
  <si>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</si>
  <si>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</si>
  <si>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</si>
  <si>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</si>
  <si>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</si>
  <si>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</si>
  <si>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</si>
  <si>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</si>
  <si>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</si>
  <si>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</si>
  <si>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</si>
  <si>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</si>
  <si>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</si>
  <si>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</si>
  <si>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</si>
  <si>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</si>
  <si>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</si>
  <si>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</si>
  <si>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</si>
  <si>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</si>
  <si>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</si>
  <si>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</si>
  <si>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</si>
  <si>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</si>
  <si>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</si>
  <si>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</si>
  <si>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</si>
  <si>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</si>
  <si>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</si>
  <si>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</si>
  <si>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</si>
  <si>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</si>
  <si>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</si>
  <si>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</si>
  <si>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</si>
  <si>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</si>
  <si>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</si>
  <si>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</si>
  <si>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</si>
  <si>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</si>
  <si>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</si>
  <si>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</si>
  <si>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</si>
  <si>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</si>
  <si>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</si>
  <si>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</si>
  <si>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</si>
  <si>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</si>
  <si>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</si>
  <si>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</si>
  <si>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</si>
  <si>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</si>
  <si>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</si>
  <si>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</si>
  <si>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</si>
  <si>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</si>
  <si>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</si>
  <si>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</si>
  <si>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</si>
  <si>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</si>
  <si>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</si>
  <si>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</si>
  <si>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</si>
  <si>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</si>
  <si>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</si>
  <si>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</si>
  <si>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</si>
  <si>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</si>
  <si>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</si>
  <si>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</si>
  <si>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</si>
  <si>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</si>
  <si>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</si>
  <si>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</si>
  <si>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</si>
  <si>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</si>
  <si>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</si>
  <si>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</si>
  <si>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</si>
  <si>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</si>
  <si>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</si>
  <si>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</si>
  <si>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</si>
  <si>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</si>
  <si>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</si>
  <si>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</si>
  <si>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</si>
  <si>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</si>
  <si>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</si>
  <si>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</si>
  <si>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</si>
  <si>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</si>
  <si>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</si>
  <si>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</si>
  <si>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</si>
  <si>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</si>
  <si>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</si>
  <si>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</si>
  <si>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</si>
  <si>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</si>
  <si>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</si>
  <si>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</si>
  <si>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</si>
  <si>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</si>
  <si>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</si>
  <si>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</si>
  <si>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</si>
  <si>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</si>
  <si>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</si>
  <si>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</si>
  <si>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</si>
  <si>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</si>
  <si>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</si>
  <si>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</si>
  <si>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</si>
  <si>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</si>
  <si>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</si>
  <si>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</si>
  <si>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</si>
  <si>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</si>
  <si>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</si>
  <si>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</si>
  <si>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</si>
  <si>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</si>
  <si>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</si>
  <si>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</si>
  <si>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</si>
  <si>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</si>
  <si>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</si>
  <si>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</si>
  <si>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</si>
  <si>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</si>
  <si>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</si>
  <si>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</si>
  <si>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</si>
  <si>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</si>
  <si>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</si>
  <si>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</si>
  <si>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</si>
  <si>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</si>
  <si>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</si>
  <si>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</si>
  <si>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</si>
  <si>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</si>
  <si>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</si>
  <si>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</si>
  <si>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</si>
  <si>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</si>
  <si>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</si>
  <si>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</si>
  <si>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</si>
  <si>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</si>
  <si>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</si>
  <si>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</si>
  <si>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</si>
  <si>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</si>
  <si>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</si>
  <si>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</si>
  <si>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</si>
  <si>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</si>
  <si>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</si>
  <si>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</si>
  <si>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</si>
  <si>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</si>
  <si>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</si>
  <si>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</si>
  <si>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</si>
  <si>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</si>
  <si>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</si>
  <si>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</si>
  <si>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</si>
  <si>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</si>
  <si>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</si>
  <si>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</si>
  <si>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</si>
  <si>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</si>
  <si>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</si>
  <si>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</si>
  <si>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</si>
  <si>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</si>
  <si>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</si>
  <si>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</si>
  <si>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</si>
  <si>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</si>
  <si>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</si>
  <si>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</si>
  <si>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</si>
  <si>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</si>
  <si>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</si>
  <si>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</si>
  <si>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</si>
  <si>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</si>
  <si>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</si>
  <si>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</si>
  <si>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</si>
  <si>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</si>
  <si>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</si>
  <si>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</si>
  <si>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</si>
  <si>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</si>
  <si>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</si>
  <si>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</si>
  <si>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</si>
  <si>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</si>
  <si>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</si>
  <si>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</si>
  <si>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</si>
  <si>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</si>
  <si>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</si>
  <si>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</si>
  <si>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</si>
  <si>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</si>
  <si>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</si>
  <si>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</si>
  <si>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</si>
  <si>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</si>
  <si>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</si>
  <si>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</si>
  <si>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</si>
  <si>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</si>
  <si>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</si>
  <si>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</si>
  <si>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</si>
  <si>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</si>
  <si>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</si>
  <si>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</si>
  <si>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</si>
  <si>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</si>
  <si>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</si>
  <si>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</si>
  <si>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</si>
  <si>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</si>
  <si>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</si>
  <si>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</si>
  <si>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</si>
  <si>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</si>
  <si>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</si>
  <si>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</si>
  <si>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</si>
  <si>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</si>
  <si>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</si>
  <si>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</si>
  <si>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</si>
  <si>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</si>
  <si>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</si>
  <si>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</si>
  <si>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</si>
  <si>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</si>
  <si>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</si>
  <si>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</si>
  <si>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</si>
  <si>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</si>
  <si>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</si>
  <si>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</si>
  <si>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</si>
  <si>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</si>
  <si>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</si>
  <si>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</si>
  <si>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</si>
  <si>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</si>
  <si>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</si>
  <si>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</si>
  <si>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</si>
  <si>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</si>
  <si>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</si>
  <si>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</si>
  <si>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</si>
  <si>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</si>
  <si>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</si>
  <si>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</si>
  <si>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</si>
  <si>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</si>
  <si>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</si>
  <si>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</si>
  <si>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</si>
  <si>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</si>
  <si>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</si>
  <si>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</si>
  <si>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</si>
  <si>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</si>
  <si>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</si>
  <si>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</si>
  <si>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</si>
  <si>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</si>
  <si>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</si>
  <si>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</si>
  <si>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</si>
  <si>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</si>
  <si>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</si>
  <si>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</si>
  <si>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</si>
  <si>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</si>
  <si>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</si>
  <si>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</si>
  <si>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</si>
  <si>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</si>
  <si>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</si>
  <si>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</si>
  <si>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</si>
  <si>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</si>
  <si>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</si>
  <si>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</si>
  <si>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</si>
  <si>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</si>
  <si>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</si>
  <si>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</si>
  <si>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</si>
  <si>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</si>
  <si>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</si>
  <si>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</si>
  <si>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</si>
  <si>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</si>
  <si>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</si>
  <si>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</si>
  <si>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</si>
  <si>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</si>
  <si>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</si>
  <si>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</si>
  <si>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</si>
  <si>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</si>
  <si>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</si>
  <si>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</si>
  <si>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</si>
  <si>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</si>
  <si>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</si>
  <si>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</si>
  <si>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</si>
  <si>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</si>
  <si>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</si>
  <si>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</si>
  <si>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</si>
  <si>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</si>
  <si>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</si>
  <si>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</si>
  <si>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</si>
  <si>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</si>
  <si>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</si>
  <si>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</si>
  <si>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</si>
  <si>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</si>
  <si>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</si>
  <si>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</si>
  <si>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</si>
  <si>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</si>
  <si>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</si>
  <si>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</si>
  <si>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</si>
  <si>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</si>
  <si>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</si>
  <si>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</si>
  <si>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</si>
  <si>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</si>
  <si>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</si>
  <si>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</si>
  <si>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</si>
  <si>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</si>
  <si>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</si>
  <si>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</si>
  <si>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</si>
  <si>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</si>
  <si>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</si>
  <si>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</si>
  <si>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</si>
  <si>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</si>
  <si>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</si>
  <si>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</si>
  <si>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</si>
  <si>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</si>
  <si>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</si>
  <si>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</si>
  <si>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</si>
  <si>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</si>
  <si>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</si>
  <si>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</si>
  <si>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</si>
  <si>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</si>
  <si>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</si>
  <si>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</si>
  <si>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</si>
  <si>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</si>
  <si>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</si>
  <si>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</si>
  <si>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</si>
  <si>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</si>
  <si>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</si>
  <si>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</si>
  <si>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</si>
  <si>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</si>
  <si>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</si>
  <si>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</si>
  <si>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</si>
  <si>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</si>
  <si>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</si>
  <si>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</si>
  <si>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</si>
  <si>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</si>
  <si>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</si>
  <si>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</si>
  <si>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</si>
  <si>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</si>
  <si>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</si>
  <si>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</si>
  <si>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</si>
  <si>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</si>
  <si>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</si>
  <si>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</si>
  <si>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</si>
  <si>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</si>
  <si>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</si>
  <si>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</si>
  <si>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</si>
  <si>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</si>
  <si>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</si>
  <si>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</si>
  <si>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</si>
  <si>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</si>
  <si>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</si>
  <si>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</si>
  <si>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</si>
  <si>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</si>
  <si>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</si>
  <si>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</si>
  <si>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</si>
  <si>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</si>
  <si>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</si>
  <si>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</si>
  <si>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</si>
  <si>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</si>
  <si>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</si>
  <si>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</si>
  <si>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</si>
  <si>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</si>
  <si>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</si>
  <si>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</si>
  <si>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</si>
  <si>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</si>
  <si>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</si>
  <si>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</si>
  <si>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</si>
  <si>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</si>
  <si>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</si>
  <si>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</si>
  <si>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</si>
  <si>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</si>
  <si>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</si>
  <si>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</si>
  <si>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</si>
  <si>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</si>
  <si>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</si>
  <si>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</si>
  <si>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</si>
  <si>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</si>
  <si>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</si>
  <si>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</si>
  <si>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</si>
  <si>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</si>
  <si>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</si>
  <si>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</si>
  <si>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</si>
  <si>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</si>
  <si>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</si>
  <si>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</si>
  <si>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</si>
  <si>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</si>
  <si>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</si>
  <si>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</si>
  <si>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</si>
  <si>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</si>
  <si>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</si>
  <si>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</si>
  <si>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</si>
  <si>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</si>
  <si>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</si>
  <si>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</si>
  <si>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</si>
  <si>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</si>
  <si>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</si>
  <si>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</si>
  <si>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</si>
  <si>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</si>
  <si>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</si>
  <si>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</si>
  <si>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</si>
  <si>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</si>
  <si>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</si>
  <si>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</si>
  <si>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</si>
  <si>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</si>
  <si>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</si>
  <si>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</si>
  <si>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</si>
  <si>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</si>
  <si>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</si>
  <si>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</si>
  <si>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</si>
  <si>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</si>
  <si>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</si>
  <si>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</si>
  <si>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</si>
  <si>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</si>
  <si>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</si>
  <si>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</si>
  <si>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</si>
  <si>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</si>
  <si>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</si>
  <si>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</si>
  <si>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</si>
  <si>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</si>
  <si>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</si>
  <si>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</si>
  <si>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</si>
  <si>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</si>
  <si>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</si>
  <si>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</si>
  <si>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</si>
  <si>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</si>
  <si>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</si>
  <si>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</si>
  <si>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</si>
  <si>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</si>
  <si>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</si>
  <si>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</si>
  <si>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</si>
  <si>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</si>
  <si>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</si>
  <si>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</si>
  <si>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</si>
  <si>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</si>
  <si>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</si>
  <si>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</si>
  <si>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</si>
  <si>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</si>
  <si>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</si>
  <si>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</si>
  <si>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</si>
  <si>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</si>
  <si>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</si>
  <si>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</si>
  <si>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</si>
  <si>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</si>
  <si>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</si>
  <si>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</si>
  <si>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</si>
  <si>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</si>
  <si>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</si>
  <si>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</si>
  <si>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</si>
  <si>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</si>
  <si>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</si>
  <si>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</si>
  <si>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</si>
  <si>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</si>
  <si>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</si>
  <si>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</si>
  <si>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</si>
  <si>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</si>
  <si>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</si>
  <si>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</si>
  <si>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</si>
  <si>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</si>
  <si>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</si>
  <si>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</si>
  <si>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</si>
  <si>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</si>
  <si>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</si>
  <si>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</si>
  <si>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</si>
  <si>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</si>
  <si>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</si>
  <si>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</si>
  <si>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</si>
  <si>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</si>
  <si>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</si>
  <si>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</si>
  <si>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</si>
  <si>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</si>
  <si>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</si>
  <si>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</si>
  <si>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</si>
  <si>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</si>
  <si>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</si>
  <si>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</si>
  <si>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</si>
  <si>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</si>
  <si>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</si>
  <si>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</si>
  <si>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</si>
  <si>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</si>
  <si>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</si>
  <si>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</si>
  <si>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</si>
  <si>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</si>
  <si>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</si>
  <si>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</si>
  <si>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</si>
  <si>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</si>
  <si>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</si>
  <si>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</si>
  <si>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</si>
  <si>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</si>
  <si>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</si>
  <si>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</si>
  <si>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</si>
  <si>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</si>
  <si>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</si>
  <si>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</si>
  <si>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</si>
  <si>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</si>
  <si>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</si>
  <si>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</si>
  <si>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</si>
  <si>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</si>
  <si>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</si>
  <si>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</si>
  <si>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</si>
  <si>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</si>
  <si>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</si>
  <si>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</si>
  <si>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</si>
  <si>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</si>
  <si>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</si>
  <si>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</si>
  <si>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</si>
  <si>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</si>
  <si>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</si>
  <si>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</si>
  <si>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</si>
  <si>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</si>
  <si>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</si>
  <si>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</si>
  <si>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</si>
  <si>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</si>
  <si>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</si>
  <si>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</si>
  <si>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</si>
  <si>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</si>
  <si>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</si>
  <si>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</si>
  <si>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</si>
  <si>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</si>
  <si>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</si>
  <si>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</si>
  <si>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</si>
  <si>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</si>
  <si>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</si>
  <si>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</si>
  <si>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</si>
  <si>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</si>
  <si>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</si>
  <si>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</si>
  <si>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</si>
  <si>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</si>
  <si>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</si>
  <si>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</si>
  <si>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</si>
  <si>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</si>
  <si>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</si>
  <si>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</si>
  <si>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</si>
  <si>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</si>
  <si>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</si>
  <si>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</si>
  <si>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</si>
  <si>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</si>
  <si>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</si>
  <si>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</si>
  <si>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</si>
  <si>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</si>
  <si>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</si>
  <si>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</si>
  <si>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</si>
  <si>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</si>
  <si>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</si>
  <si>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</si>
  <si>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</si>
  <si>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</si>
  <si>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</si>
  <si>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</si>
  <si>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</si>
  <si>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</si>
  <si>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</si>
  <si>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</si>
  <si>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</si>
  <si>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</si>
  <si>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</si>
  <si>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</si>
  <si>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</si>
  <si>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</si>
  <si>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</si>
  <si>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</si>
  <si>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</si>
  <si>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</si>
  <si>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</si>
  <si>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</si>
  <si>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</si>
  <si>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</si>
  <si>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</si>
  <si>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</si>
  <si>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</si>
  <si>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</si>
  <si>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</si>
  <si>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</si>
  <si>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</si>
  <si>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</si>
  <si>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</si>
  <si>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</si>
  <si>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</si>
  <si>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</si>
  <si>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</si>
  <si>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</si>
  <si>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</si>
  <si>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</si>
  <si>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</si>
  <si>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</si>
  <si>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</si>
  <si>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</si>
  <si>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</si>
  <si>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</si>
  <si>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</si>
  <si>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</si>
  <si>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</si>
  <si>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</si>
  <si>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</si>
  <si>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</si>
  <si>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</si>
  <si>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</si>
  <si>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</si>
  <si>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</si>
  <si>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</si>
  <si>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</si>
  <si>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</si>
  <si>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</si>
  <si>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</si>
  <si>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</si>
  <si>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</si>
  <si>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</si>
  <si>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</si>
  <si>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</si>
  <si>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</si>
  <si>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</si>
  <si>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</si>
  <si>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</si>
  <si>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</si>
  <si>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</si>
  <si>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</si>
  <si>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</si>
  <si>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</si>
  <si>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</si>
  <si>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</si>
  <si>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</si>
  <si>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</si>
  <si>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</si>
  <si>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</si>
  <si>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</si>
  <si>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</si>
  <si>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</si>
  <si>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</si>
  <si>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</si>
  <si>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</si>
  <si>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</si>
  <si>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</si>
  <si>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</si>
  <si>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</si>
  <si>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</si>
  <si>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</si>
  <si>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</si>
  <si>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</si>
  <si>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</si>
  <si>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</si>
  <si>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</si>
  <si>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</si>
  <si>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</si>
  <si>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</si>
  <si>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</si>
  <si>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</si>
  <si>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</si>
  <si>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</si>
  <si>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</si>
  <si>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</si>
  <si>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</si>
  <si>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</si>
  <si>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</si>
  <si>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</si>
  <si>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</si>
  <si>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</si>
  <si>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</si>
  <si>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</si>
  <si>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</si>
  <si>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</si>
  <si>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</si>
  <si>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</si>
  <si>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</si>
  <si>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</si>
  <si>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</si>
  <si>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</si>
  <si>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</si>
  <si>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</si>
  <si>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</si>
  <si>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</si>
  <si>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</si>
  <si>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</si>
  <si>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</si>
  <si>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</si>
  <si>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</si>
  <si>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</si>
  <si>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</si>
  <si>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</si>
  <si>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</si>
  <si>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</si>
  <si>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</si>
  <si>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</si>
  <si>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</si>
  <si>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</si>
  <si>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</si>
  <si>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</si>
  <si>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</si>
  <si>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</si>
  <si>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</si>
  <si>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</si>
  <si>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</si>
  <si>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</si>
  <si>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</si>
  <si>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</si>
  <si>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</si>
  <si>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</si>
  <si>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</si>
  <si>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</si>
  <si>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</si>
  <si>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</si>
  <si>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</si>
  <si>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</si>
  <si>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</si>
  <si>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</si>
  <si>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</si>
  <si>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</si>
  <si>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</si>
  <si>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</si>
  <si>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</si>
  <si>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</si>
  <si>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</si>
  <si>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</si>
  <si>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</si>
  <si>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</si>
  <si>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</si>
  <si>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</si>
  <si>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</si>
  <si>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</si>
  <si>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</si>
  <si>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</si>
  <si>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</si>
  <si>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</si>
  <si>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</si>
  <si>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</si>
  <si>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</si>
  <si>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</si>
  <si>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</si>
  <si>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</si>
  <si>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</si>
  <si>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</si>
  <si>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</si>
  <si>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</si>
  <si>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</si>
  <si>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</si>
  <si>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</si>
  <si>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</si>
  <si>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</si>
  <si>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</si>
  <si>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</si>
  <si>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</si>
  <si>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</si>
  <si>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</si>
  <si>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</si>
  <si>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</si>
  <si>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</si>
  <si>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</si>
  <si>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</si>
  <si>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</si>
  <si>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</si>
  <si>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</si>
  <si>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</si>
  <si>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</si>
  <si>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</si>
  <si>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</si>
  <si>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</si>
  <si>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</si>
  <si>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</si>
  <si>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</si>
  <si>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</si>
  <si>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</si>
  <si>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</si>
  <si>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</si>
  <si>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</si>
  <si>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</si>
  <si>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</si>
  <si>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</si>
  <si>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</si>
  <si>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</si>
  <si>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</si>
  <si>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</si>
  <si>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</si>
  <si>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</si>
  <si>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</si>
  <si>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</si>
  <si>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</si>
  <si>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</si>
  <si>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</si>
  <si>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</si>
  <si>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</si>
  <si>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</si>
  <si>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</si>
  <si>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</si>
  <si>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</si>
  <si>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</si>
  <si>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</si>
  <si>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</si>
  <si>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</si>
  <si>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</si>
  <si>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</si>
  <si>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</si>
  <si>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</si>
  <si>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</si>
  <si>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</si>
  <si>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</si>
  <si>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</si>
  <si>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</si>
  <si>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</si>
  <si>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</si>
  <si>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</si>
  <si>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</si>
  <si>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</si>
  <si>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</si>
  <si>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</si>
  <si>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</si>
  <si>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</si>
  <si>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</si>
  <si>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</si>
  <si>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</si>
  <si>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</si>
  <si>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</si>
  <si>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</si>
  <si>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</si>
  <si>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</si>
  <si>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</si>
  <si>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</si>
  <si>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</si>
  <si>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</si>
  <si>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</si>
  <si>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</si>
  <si>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</si>
  <si>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</si>
  <si>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</si>
  <si>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</si>
  <si>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</si>
  <si>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</si>
  <si>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</si>
  <si>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</si>
  <si>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</si>
  <si>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</si>
  <si>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</si>
  <si>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</si>
  <si>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</si>
  <si>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</si>
  <si>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</si>
  <si>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</si>
  <si>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</si>
  <si>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</si>
  <si>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</si>
  <si>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</si>
  <si>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</si>
  <si>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</si>
  <si>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</si>
  <si>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</si>
  <si>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</si>
  <si>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</si>
  <si>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</si>
  <si>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</si>
  <si>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</si>
  <si>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</si>
  <si>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</si>
  <si>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</si>
  <si>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</si>
  <si>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</si>
  <si>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</si>
  <si>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</si>
  <si>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</si>
  <si>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</si>
  <si>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</si>
  <si>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</si>
  <si>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</si>
  <si>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</si>
  <si>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</si>
  <si>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</si>
  <si>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</si>
  <si>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</si>
  <si>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</si>
  <si>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</si>
  <si>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</si>
  <si>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</si>
  <si>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</si>
  <si>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</si>
  <si>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</si>
  <si>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</si>
  <si>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</si>
  <si>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</si>
  <si>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</si>
  <si>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</si>
  <si>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</si>
  <si>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</si>
  <si>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</si>
  <si>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</si>
  <si>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</si>
  <si>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</si>
  <si>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</si>
  <si>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</si>
  <si>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</si>
  <si>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</si>
  <si>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</si>
  <si>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</si>
  <si>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</si>
  <si>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</si>
  <si>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</si>
  <si>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</si>
  <si>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</si>
  <si>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</si>
  <si>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</si>
  <si>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</si>
  <si>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</si>
  <si>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</si>
  <si>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</si>
  <si>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</si>
  <si>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</si>
  <si>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</si>
  <si>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</si>
  <si>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</si>
  <si>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</si>
  <si>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</si>
  <si>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</si>
  <si>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</si>
  <si>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</si>
  <si>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</si>
  <si>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</si>
  <si>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</si>
  <si>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</si>
  <si>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</si>
  <si>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</si>
  <si>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</si>
  <si>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</si>
  <si>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</si>
  <si>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</si>
  <si>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</si>
  <si>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</si>
  <si>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</si>
  <si>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</si>
  <si>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</si>
  <si>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</si>
  <si>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</si>
  <si>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</si>
  <si>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</si>
  <si>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</si>
  <si>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</si>
  <si>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</si>
  <si>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</si>
  <si>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</si>
  <si>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</si>
  <si>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</si>
  <si>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</si>
  <si>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</si>
  <si>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</si>
  <si>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</si>
  <si>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</si>
  <si>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</si>
  <si>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</si>
  <si>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</si>
  <si>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</si>
  <si>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</si>
  <si>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</si>
  <si>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</si>
  <si>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</si>
  <si>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</si>
  <si>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</si>
  <si>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</si>
  <si>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</si>
  <si>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</si>
  <si>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</si>
  <si>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</si>
  <si>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</si>
  <si>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</si>
  <si>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</si>
  <si>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</si>
  <si>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</si>
  <si>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</si>
  <si>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</si>
  <si>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</si>
  <si>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</si>
  <si>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</si>
  <si>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</si>
  <si>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</si>
  <si>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</si>
  <si>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</si>
  <si>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</si>
  <si>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</si>
  <si>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</si>
  <si>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</si>
  <si>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</si>
  <si>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</si>
  <si>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</si>
  <si>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</si>
  <si>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</si>
  <si>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</si>
  <si>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</si>
  <si>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</si>
  <si>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</si>
  <si>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</si>
  <si>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</si>
  <si>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</si>
  <si>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</si>
  <si>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</si>
  <si>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</si>
  <si>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</si>
  <si>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</si>
  <si>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</si>
  <si>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</si>
  <si>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</si>
  <si>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</si>
  <si>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</si>
  <si>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</si>
  <si>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</si>
  <si>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</si>
  <si>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</si>
  <si>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</si>
  <si>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</si>
  <si>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</si>
  <si>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</si>
  <si>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</si>
  <si>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</si>
  <si>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</si>
  <si>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</si>
  <si>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</si>
  <si>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</si>
  <si>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</si>
  <si>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</si>
  <si>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</si>
  <si>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</si>
  <si>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</si>
  <si>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</si>
  <si>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</si>
  <si>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</si>
  <si>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</si>
  <si>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</si>
  <si>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</si>
  <si>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</si>
  <si>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</si>
  <si>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</si>
  <si>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</si>
  <si>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</si>
  <si>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</si>
  <si>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</si>
  <si>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</si>
  <si>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</si>
  <si>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</si>
  <si>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</si>
  <si>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</si>
  <si>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</si>
  <si>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</si>
  <si>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</si>
  <si>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</si>
  <si>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</si>
  <si>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</si>
  <si>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</si>
  <si>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</si>
  <si>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</si>
  <si>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</si>
  <si>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</si>
  <si>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</si>
  <si>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</si>
  <si>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</si>
  <si>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</si>
  <si>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</si>
  <si>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</si>
  <si>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</si>
  <si>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</si>
  <si>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</si>
  <si>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</si>
  <si>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</si>
  <si>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</si>
  <si>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</si>
  <si>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</si>
  <si>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</si>
  <si>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</si>
  <si>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</si>
  <si>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</si>
  <si>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</si>
  <si>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</si>
  <si>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</si>
  <si>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</si>
  <si>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</si>
  <si>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</si>
  <si>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</si>
  <si>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</si>
  <si>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</si>
  <si>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</si>
  <si>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</si>
  <si>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</si>
  <si>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</si>
  <si>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</si>
  <si>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</si>
  <si>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</si>
  <si>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</si>
  <si>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</si>
  <si>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</si>
  <si>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</si>
  <si>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</si>
  <si>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</si>
  <si>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</si>
  <si>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</si>
  <si>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</si>
  <si>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</si>
  <si>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</si>
  <si>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</si>
  <si>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</si>
  <si>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</si>
  <si>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</si>
  <si>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</si>
  <si>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</si>
  <si>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</si>
  <si>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</si>
  <si>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</si>
  <si>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</si>
  <si>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</si>
  <si>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</si>
  <si>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</si>
  <si>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</si>
  <si>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</si>
  <si>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</si>
  <si>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</si>
  <si>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</si>
  <si>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</si>
  <si>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</si>
  <si>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</si>
  <si>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</si>
  <si>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</si>
  <si>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</si>
  <si>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</si>
  <si>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</si>
  <si>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</si>
  <si>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</si>
  <si>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</si>
  <si>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</si>
  <si>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</si>
  <si>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</si>
  <si>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</si>
  <si>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</si>
  <si>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</si>
  <si>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</si>
  <si>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</si>
  <si>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</si>
  <si>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</si>
  <si>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</si>
  <si>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</si>
  <si>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</si>
  <si>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</si>
  <si>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</si>
  <si>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</si>
  <si>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</si>
  <si>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</si>
  <si>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</si>
  <si>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</si>
  <si>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</si>
  <si>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</si>
  <si>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</si>
  <si>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</si>
  <si>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</si>
  <si>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</si>
  <si>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</si>
  <si>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</si>
  <si>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</si>
  <si>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</si>
  <si>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</si>
  <si>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</si>
  <si>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</si>
  <si>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</si>
  <si>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</si>
  <si>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</si>
  <si>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</si>
  <si>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</si>
  <si>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</si>
  <si>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</si>
  <si>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</si>
  <si>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</si>
  <si>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</si>
  <si>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</si>
  <si>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</si>
  <si>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</si>
  <si>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</si>
  <si>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</si>
  <si>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</si>
  <si>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</si>
  <si>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</si>
  <si>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</si>
  <si>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</si>
  <si>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</si>
  <si>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</si>
  <si>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</si>
  <si>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</si>
  <si>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</si>
  <si>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</si>
  <si>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</si>
  <si>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</si>
  <si>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</si>
  <si>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</si>
  <si>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</si>
  <si>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</si>
  <si>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</si>
  <si>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</si>
  <si>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</si>
  <si>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</si>
  <si>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</si>
  <si>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</si>
  <si>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</si>
  <si>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</si>
  <si>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</si>
  <si>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</si>
  <si>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</si>
  <si>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</si>
  <si>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</si>
  <si>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</si>
  <si>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</si>
  <si>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</si>
  <si>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</si>
  <si>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</si>
  <si>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</si>
  <si>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</si>
  <si>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</si>
  <si>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</si>
  <si>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</si>
  <si>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</si>
  <si>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</si>
  <si>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</si>
  <si>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</si>
  <si>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</si>
  <si>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</si>
  <si>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</si>
  <si>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</si>
  <si>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</si>
  <si>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</si>
  <si>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</si>
  <si>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</si>
  <si>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</si>
  <si>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</si>
  <si>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</si>
  <si>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</si>
  <si>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</si>
  <si>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</si>
  <si>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</si>
  <si>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</si>
  <si>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</si>
  <si>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</si>
  <si>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</si>
  <si>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</si>
  <si>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</si>
  <si>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</si>
  <si>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</si>
  <si>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</si>
  <si>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</si>
  <si>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</si>
  <si>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</si>
  <si>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</si>
  <si>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</si>
  <si>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</si>
  <si>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</si>
  <si>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</si>
  <si>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</si>
  <si>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</si>
  <si>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</si>
  <si>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</si>
  <si>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</si>
  <si>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</si>
  <si>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</si>
  <si>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</si>
  <si>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</si>
  <si>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</si>
  <si>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</si>
  <si>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</si>
  <si>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</si>
  <si>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</si>
  <si>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</si>
  <si>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</si>
  <si>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</si>
  <si>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</si>
  <si>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</si>
  <si>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</si>
  <si>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</si>
  <si>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</si>
  <si>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</si>
  <si>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</si>
  <si>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</si>
  <si>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</si>
  <si>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</si>
  <si>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</si>
  <si>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</si>
  <si>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</si>
  <si>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</si>
  <si>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</si>
  <si>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</si>
  <si>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</si>
  <si>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</si>
  <si>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</si>
  <si>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</si>
  <si>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</si>
  <si>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</si>
  <si>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</si>
  <si>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</si>
  <si>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</si>
  <si>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</si>
  <si>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</si>
  <si>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</si>
  <si>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</si>
  <si>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</si>
  <si>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</si>
  <si>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</si>
  <si>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</si>
  <si>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</si>
  <si>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</si>
  <si>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</si>
  <si>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</si>
  <si>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</si>
  <si>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</si>
  <si>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</si>
  <si>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</si>
  <si>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</si>
  <si>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</si>
  <si>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</si>
  <si>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</si>
  <si>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</si>
  <si>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</si>
  <si>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</si>
  <si>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</si>
  <si>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</si>
  <si>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</si>
  <si>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</si>
  <si>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</si>
  <si>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</si>
  <si>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</si>
  <si>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</si>
  <si>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</si>
  <si>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</si>
  <si>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</si>
  <si>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</si>
  <si>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</si>
  <si>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</si>
  <si>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</si>
  <si>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</si>
  <si>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</si>
  <si>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</si>
  <si>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</si>
  <si>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</si>
  <si>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</si>
  <si>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</si>
  <si>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</si>
  <si>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</si>
  <si>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</si>
  <si>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</si>
  <si>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</si>
  <si>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</si>
  <si>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</si>
  <si>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</si>
  <si>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</si>
  <si>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</si>
  <si>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</si>
  <si>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</si>
  <si>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</si>
  <si>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</si>
  <si>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</si>
  <si>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</si>
  <si>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</si>
  <si>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</si>
  <si>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</si>
  <si>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</si>
  <si>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</si>
  <si>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</si>
  <si>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</si>
  <si>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</si>
  <si>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</si>
  <si>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</si>
  <si>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</si>
  <si>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</si>
  <si>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</si>
  <si>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</si>
  <si>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</si>
  <si>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</si>
  <si>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</si>
  <si>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</si>
  <si>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</si>
  <si>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</si>
  <si>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</si>
  <si>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</si>
  <si>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</si>
  <si>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</si>
  <si>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</si>
  <si>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</si>
  <si>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</si>
  <si>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</si>
  <si>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</si>
  <si>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</si>
  <si>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</si>
  <si>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</si>
  <si>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</si>
  <si>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</si>
  <si>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</si>
  <si>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</si>
  <si>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</si>
  <si>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</si>
  <si>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</si>
  <si>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</si>
  <si>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</si>
  <si>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</si>
  <si>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</si>
  <si>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</si>
  <si>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</si>
  <si>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</si>
  <si>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</si>
  <si>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</si>
  <si>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</si>
  <si>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</si>
  <si>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</si>
  <si>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</si>
  <si>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</si>
  <si>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</si>
  <si>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</si>
  <si>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</si>
  <si>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</si>
  <si>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</si>
  <si>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</si>
  <si>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</si>
  <si>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</si>
  <si>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</si>
  <si>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</si>
  <si>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</si>
  <si>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</si>
  <si>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</si>
  <si>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</si>
  <si>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</si>
  <si>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</si>
  <si>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</si>
  <si>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</si>
  <si>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</si>
  <si>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</si>
  <si>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</si>
  <si>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</si>
  <si>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</si>
  <si>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</si>
  <si>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</si>
  <si>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</si>
  <si>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</si>
  <si>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</si>
  <si>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</si>
  <si>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</si>
  <si>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</si>
  <si>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</si>
  <si>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</si>
  <si>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</si>
  <si>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</si>
  <si>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</si>
  <si>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</si>
  <si>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</si>
  <si>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</si>
  <si>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</si>
  <si>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</si>
  <si>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</si>
  <si>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</si>
  <si>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</si>
  <si>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</si>
  <si>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</si>
  <si>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</si>
  <si>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</si>
  <si>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</si>
  <si>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</si>
  <si>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</si>
  <si>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</si>
  <si>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</si>
  <si>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</si>
  <si>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</si>
  <si>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</si>
  <si>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</si>
  <si>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</si>
  <si>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</si>
  <si>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</si>
  <si>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</si>
  <si>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</si>
  <si>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</si>
  <si>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</si>
  <si>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</si>
  <si>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</si>
  <si>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</si>
  <si>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</si>
  <si>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</si>
  <si>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</si>
  <si>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</si>
  <si>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</si>
  <si>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</si>
  <si>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</si>
  <si>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</si>
  <si>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</si>
  <si>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</si>
  <si>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</si>
  <si>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</si>
  <si>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</si>
  <si>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</si>
  <si>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</si>
  <si>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</si>
  <si>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</si>
  <si>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</si>
  <si>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</si>
  <si>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</si>
  <si>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</si>
  <si>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</si>
  <si>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</si>
  <si>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</si>
  <si>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</si>
  <si>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</si>
  <si>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</si>
  <si>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</si>
  <si>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</si>
  <si>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</si>
  <si>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</si>
  <si>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</si>
  <si>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</si>
  <si>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</si>
  <si>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</si>
  <si>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</si>
  <si>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</si>
  <si>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</si>
  <si>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</si>
  <si>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</si>
  <si>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</si>
  <si>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</si>
  <si>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</si>
  <si>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</si>
  <si>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</si>
  <si>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</si>
  <si>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</si>
  <si>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</si>
  <si>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</si>
  <si>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</si>
  <si>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</si>
  <si>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</si>
  <si>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</si>
  <si>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</si>
  <si>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</si>
  <si>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</si>
  <si>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</si>
  <si>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</si>
  <si>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</si>
  <si>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</si>
  <si>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</si>
  <si>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</si>
  <si>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</si>
  <si>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</si>
  <si>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</si>
  <si>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</si>
  <si>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</si>
  <si>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</si>
  <si>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</si>
  <si>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</si>
  <si>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</si>
  <si>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</si>
  <si>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</si>
  <si>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</si>
  <si>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</si>
  <si>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</si>
  <si>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</si>
  <si>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</si>
  <si>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</si>
  <si>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</si>
  <si>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</si>
  <si>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</si>
  <si>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</si>
  <si>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</si>
  <si>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</si>
  <si>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</si>
  <si>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</si>
  <si>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</si>
  <si>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</si>
  <si>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</si>
  <si>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</si>
  <si>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</si>
  <si>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</si>
  <si>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</si>
  <si>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</si>
  <si>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</si>
  <si>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</si>
  <si>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</si>
  <si>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</si>
  <si>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</si>
  <si>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</si>
  <si>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</si>
  <si>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</si>
  <si>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</si>
  <si>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</si>
  <si>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</si>
  <si>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</si>
  <si>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</si>
  <si>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</si>
  <si>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</si>
  <si>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</si>
  <si>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</si>
  <si>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</si>
  <si>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</si>
  <si>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</si>
  <si>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</si>
  <si>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</si>
  <si>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</si>
  <si>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</si>
  <si>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</si>
  <si>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</si>
  <si>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</si>
  <si>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</si>
  <si>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</si>
  <si>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</si>
  <si>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</si>
  <si>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</si>
  <si>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</si>
  <si>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</si>
  <si>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</si>
  <si>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</si>
  <si>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</si>
  <si>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</si>
  <si>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</si>
  <si>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</si>
  <si>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</si>
  <si>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</si>
  <si>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</si>
  <si>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</si>
  <si>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</si>
  <si>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</si>
  <si>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</si>
  <si>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</si>
  <si>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</si>
  <si>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</si>
  <si>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</si>
  <si>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</si>
  <si>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</si>
  <si>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</si>
  <si>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</si>
  <si>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</si>
  <si>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</si>
  <si>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</si>
  <si>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</si>
  <si>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</si>
  <si>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</si>
  <si>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</si>
  <si>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</si>
  <si>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</si>
  <si>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</si>
  <si>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</si>
  <si>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</si>
  <si>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</si>
  <si>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</si>
  <si>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</si>
  <si>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</si>
  <si>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</si>
  <si>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</si>
  <si>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</si>
  <si>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</si>
  <si>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</si>
  <si>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</si>
  <si>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</si>
  <si>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</si>
  <si>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</si>
  <si>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</si>
  <si>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</si>
  <si>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</si>
  <si>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</si>
  <si>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</si>
  <si>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</si>
  <si>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</si>
  <si>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</si>
  <si>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</si>
  <si>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</si>
  <si>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</si>
  <si>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</si>
  <si>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</si>
  <si>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</si>
  <si>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</si>
  <si>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</si>
  <si>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</si>
  <si>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</si>
  <si>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</si>
  <si>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</si>
  <si>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</si>
  <si>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</si>
  <si>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</si>
  <si>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</si>
  <si>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</si>
  <si>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</si>
  <si>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</si>
  <si>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</si>
  <si>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</si>
  <si>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</si>
  <si>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</si>
  <si>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</si>
  <si>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</si>
  <si>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</si>
  <si>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</si>
  <si>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</si>
  <si>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</si>
  <si>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</si>
  <si>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</si>
  <si>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</si>
  <si>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</si>
  <si>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</si>
  <si>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</si>
  <si>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</si>
  <si>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</si>
  <si>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</si>
  <si>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</si>
  <si>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</si>
  <si>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</si>
  <si>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</si>
  <si>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</si>
  <si>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</si>
  <si>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</si>
  <si>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</si>
  <si>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</si>
  <si>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</si>
  <si>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</si>
  <si>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</si>
  <si>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</si>
  <si>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</si>
  <si>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</si>
  <si>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</si>
  <si>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</si>
  <si>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</si>
  <si>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</si>
  <si>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</si>
  <si>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</si>
  <si>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</si>
  <si>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</si>
  <si>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</si>
  <si>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</si>
  <si>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</si>
  <si>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</si>
  <si>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</si>
  <si>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</si>
  <si>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</si>
  <si>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</si>
  <si>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</si>
  <si>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</si>
  <si>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</si>
  <si>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</si>
  <si>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</si>
  <si>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</si>
  <si>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</si>
  <si>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</si>
  <si>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</si>
  <si>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</si>
  <si>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</si>
  <si>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</si>
  <si>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</si>
  <si>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</si>
  <si>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</si>
  <si>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</si>
  <si>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</si>
  <si>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</si>
  <si>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</si>
  <si>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</si>
  <si>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</si>
  <si>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</si>
  <si>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</si>
  <si>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</si>
  <si>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</si>
  <si>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</si>
  <si>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</si>
  <si>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</si>
  <si>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</si>
  <si>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</si>
  <si>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</si>
  <si>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</si>
  <si>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</si>
  <si>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</si>
  <si>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</si>
  <si>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</si>
  <si>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</si>
  <si>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</si>
  <si>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</si>
  <si>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</si>
  <si>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</si>
  <si>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</si>
  <si>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</si>
  <si>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</si>
  <si>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</si>
  <si>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</si>
  <si>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</si>
  <si>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</si>
  <si>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</si>
  <si>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</si>
  <si>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</si>
  <si>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</si>
  <si>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</si>
  <si>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</si>
  <si>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</si>
  <si>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</si>
  <si>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</si>
  <si>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</si>
  <si>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</si>
  <si>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</si>
  <si>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</si>
  <si>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</si>
  <si>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</si>
  <si>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</si>
  <si>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</si>
  <si>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</si>
  <si>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</si>
  <si>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</si>
  <si>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</si>
  <si>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</si>
  <si>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</si>
  <si>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</si>
  <si>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</si>
  <si>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</si>
  <si>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</si>
  <si>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</si>
  <si>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</si>
  <si>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</si>
  <si>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</si>
  <si>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</si>
  <si>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</si>
  <si>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</si>
  <si>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</si>
  <si>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</si>
  <si>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</si>
  <si>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</si>
  <si>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</si>
  <si>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</si>
  <si>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</si>
  <si>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</si>
  <si>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</si>
  <si>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</si>
  <si>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</si>
  <si>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</si>
  <si>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</si>
  <si>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</si>
  <si>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</si>
  <si>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</si>
  <si>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</si>
  <si>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</si>
  <si>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</si>
  <si>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</si>
  <si>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</si>
  <si>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</si>
  <si>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</si>
  <si>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</si>
  <si>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</si>
  <si>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</si>
  <si>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</si>
  <si>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</si>
  <si>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</si>
  <si>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</si>
  <si>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</si>
  <si>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</si>
  <si>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</si>
  <si>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</si>
  <si>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</si>
  <si>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</si>
  <si>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</si>
  <si>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</si>
  <si>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</si>
  <si>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</si>
  <si>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</si>
  <si>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</si>
  <si>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</si>
  <si>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</si>
  <si>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</si>
  <si>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</si>
  <si>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</si>
  <si>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</si>
  <si>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</si>
  <si>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</si>
  <si>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</si>
  <si>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</si>
  <si>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</si>
  <si>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</si>
  <si>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</si>
  <si>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</si>
  <si>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</si>
  <si>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</si>
  <si>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</si>
  <si>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</si>
  <si>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</si>
  <si>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</si>
  <si>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</si>
  <si>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</si>
  <si>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</si>
  <si>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</si>
  <si>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</si>
  <si>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</si>
  <si>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</si>
  <si>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</si>
  <si>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</si>
  <si>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</si>
  <si>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</si>
  <si>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</si>
  <si>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</si>
  <si>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</si>
  <si>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</si>
  <si>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</si>
  <si>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</si>
  <si>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</si>
  <si>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</si>
  <si>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</si>
  <si>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</si>
  <si>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</si>
  <si>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</si>
  <si>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</si>
  <si>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</si>
  <si>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</si>
  <si>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</si>
  <si>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</si>
  <si>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</si>
  <si>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</si>
  <si>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</si>
  <si>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</si>
  <si>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</si>
  <si>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</si>
  <si>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</si>
  <si>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</si>
  <si>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</si>
  <si>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</si>
  <si>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</si>
  <si>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</si>
  <si>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</si>
  <si>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</si>
  <si>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</si>
  <si>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</si>
  <si>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</si>
  <si>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</si>
  <si>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</si>
  <si>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</si>
  <si>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</si>
  <si>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</si>
  <si>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</si>
  <si>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</si>
  <si>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</si>
  <si>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</si>
  <si>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</si>
  <si>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</si>
  <si>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</si>
  <si>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</si>
  <si>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</si>
  <si>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</si>
  <si>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</si>
  <si>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</si>
  <si>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</si>
  <si>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</si>
  <si>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</si>
  <si>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</si>
  <si>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</si>
  <si>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</si>
  <si>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</si>
  <si>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</si>
  <si>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</si>
  <si>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</si>
  <si>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</si>
  <si>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</si>
  <si>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</si>
  <si>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</si>
  <si>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</si>
  <si>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</si>
  <si>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</si>
  <si>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</si>
  <si>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</si>
  <si>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</si>
  <si>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</si>
  <si>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</si>
  <si>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</si>
  <si>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</si>
  <si>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</si>
  <si>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</si>
  <si>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</si>
  <si>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</si>
  <si>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</si>
  <si>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</si>
  <si>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</si>
  <si>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</si>
  <si>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</si>
  <si>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</si>
  <si>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</si>
  <si>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</si>
  <si>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</si>
  <si>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</si>
  <si>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</si>
  <si>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</si>
  <si>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</si>
  <si>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</si>
  <si>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</si>
  <si>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</si>
  <si>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</si>
  <si>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</si>
  <si>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</si>
  <si>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</si>
  <si>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</si>
  <si>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</si>
  <si>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</si>
  <si>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</si>
  <si>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</si>
  <si>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</si>
  <si>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</si>
  <si>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</si>
  <si>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</si>
  <si>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</si>
  <si>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</si>
  <si>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</si>
  <si>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</si>
  <si>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</si>
  <si>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</si>
  <si>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</si>
  <si>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</si>
  <si>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</si>
  <si>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</si>
  <si>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</si>
  <si>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</si>
  <si>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</si>
  <si>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</si>
  <si>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</si>
  <si>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</si>
  <si>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</si>
  <si>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</si>
  <si>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</si>
  <si>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</si>
  <si>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</si>
  <si>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</si>
  <si>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</si>
  <si>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</si>
  <si>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</si>
  <si>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</si>
  <si>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</si>
  <si>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</si>
  <si>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</si>
  <si>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</si>
  <si>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</si>
  <si>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</si>
  <si>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</si>
  <si>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</si>
  <si>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</si>
  <si>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</si>
  <si>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</si>
  <si>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</si>
  <si>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</si>
  <si>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</si>
  <si>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</si>
  <si>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</si>
  <si>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</si>
  <si>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</si>
  <si>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</si>
  <si>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</si>
  <si>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</si>
  <si>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</si>
  <si>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</si>
  <si>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</si>
  <si>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</si>
  <si>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</si>
  <si>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</si>
  <si>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</si>
  <si>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</si>
  <si>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</si>
  <si>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</si>
  <si>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</si>
  <si>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</si>
  <si>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</si>
  <si>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</si>
  <si>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</si>
  <si>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</si>
  <si>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</si>
  <si>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</si>
  <si>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</si>
  <si>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</si>
  <si>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</si>
  <si>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</si>
  <si>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</si>
  <si>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</si>
  <si>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</si>
  <si>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</si>
  <si>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</si>
  <si>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</si>
  <si>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</si>
  <si>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</si>
  <si>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</si>
  <si>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</si>
  <si>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</si>
  <si>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</si>
  <si>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</si>
  <si>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</si>
  <si>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</si>
  <si>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</si>
  <si>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</si>
  <si>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</si>
  <si>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</si>
  <si>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</si>
  <si>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</si>
  <si>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</si>
  <si>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</si>
  <si>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</si>
  <si>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</si>
  <si>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</si>
  <si>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</si>
  <si>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</si>
  <si>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</si>
  <si>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</si>
  <si>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</si>
  <si>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</si>
  <si>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</si>
  <si>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</si>
  <si>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</si>
  <si>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</si>
  <si>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</si>
  <si>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</si>
  <si>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</si>
  <si>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</si>
  <si>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</si>
  <si>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</si>
  <si>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</si>
  <si>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</si>
  <si>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</si>
  <si>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</si>
  <si>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</si>
  <si>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</si>
  <si>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</si>
  <si>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</si>
  <si>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</si>
  <si>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</si>
  <si>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</si>
  <si>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</si>
  <si>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</si>
  <si>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</si>
  <si>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</si>
  <si>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</si>
  <si>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</si>
  <si>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</si>
  <si>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</si>
  <si>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</si>
  <si>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</si>
  <si>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</si>
  <si>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</si>
  <si>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</si>
  <si>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</si>
  <si>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</si>
  <si>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</si>
  <si>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</si>
  <si>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</si>
  <si>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</si>
  <si>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</si>
  <si>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</si>
  <si>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</si>
  <si>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</si>
  <si>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</si>
  <si>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</si>
  <si>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</si>
  <si>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</si>
  <si>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</si>
  <si>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</si>
  <si>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</si>
  <si>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</si>
  <si>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</si>
  <si>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</si>
  <si>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</si>
  <si>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</si>
  <si>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</si>
  <si>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</si>
  <si>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</si>
  <si>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</si>
  <si>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</si>
  <si>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</si>
  <si>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</si>
  <si>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</si>
  <si>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</si>
  <si>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</si>
  <si>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</si>
  <si>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</si>
  <si>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</si>
  <si>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</si>
  <si>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</si>
  <si>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</si>
  <si>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</si>
  <si>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</si>
  <si>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</si>
  <si>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</si>
  <si>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</si>
  <si>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</si>
  <si>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</si>
  <si>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</si>
  <si>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</si>
  <si>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</si>
  <si>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</si>
  <si>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</si>
  <si>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</si>
  <si>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</si>
  <si>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</si>
  <si>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</si>
  <si>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</si>
  <si>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</si>
  <si>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</si>
  <si>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</si>
  <si>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</si>
  <si>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</si>
  <si>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</si>
  <si>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</si>
  <si>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</si>
  <si>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</si>
  <si>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</si>
  <si>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</si>
  <si>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</si>
  <si>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</si>
  <si>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</si>
  <si>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</si>
  <si>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</si>
  <si>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</si>
  <si>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</si>
  <si>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</si>
  <si>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</si>
  <si>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</si>
  <si>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</si>
  <si>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</si>
  <si>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</si>
  <si>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</si>
  <si>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</si>
  <si>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</si>
  <si>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</si>
  <si>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</si>
  <si>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</si>
  <si>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</si>
  <si>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</si>
  <si>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</si>
  <si>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</si>
  <si>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</si>
  <si>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</si>
  <si>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</si>
  <si>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</si>
  <si>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</si>
  <si>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</si>
  <si>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</si>
  <si>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</si>
  <si>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</si>
  <si>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</si>
  <si>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</si>
  <si>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</si>
  <si>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</si>
  <si>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</si>
  <si>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</si>
  <si>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</si>
  <si>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</si>
  <si>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</si>
  <si>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</si>
  <si>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</si>
  <si>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</si>
  <si>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</si>
  <si>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</si>
  <si>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</si>
  <si>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</si>
  <si>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</si>
  <si>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</si>
  <si>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</si>
  <si>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</si>
  <si>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</si>
  <si>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</si>
  <si>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</si>
  <si>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</si>
  <si>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</si>
  <si>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</si>
  <si>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</si>
  <si>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</si>
  <si>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</si>
  <si>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</si>
  <si>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</si>
  <si>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</si>
  <si>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</si>
  <si>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</si>
  <si>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</si>
  <si>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</si>
  <si>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</si>
  <si>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</si>
  <si>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</si>
  <si>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</si>
  <si>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</si>
  <si>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</si>
  <si>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</si>
  <si>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</si>
  <si>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</si>
  <si>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</si>
  <si>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</si>
  <si>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</si>
  <si>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</si>
  <si>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</si>
  <si>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</si>
  <si>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</si>
  <si>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</si>
  <si>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</si>
  <si>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</si>
  <si>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</si>
  <si>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</si>
  <si>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</si>
  <si>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</si>
  <si>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</si>
  <si>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</si>
  <si>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</si>
  <si>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</si>
  <si>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</si>
  <si>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</si>
  <si>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</si>
  <si>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</si>
  <si>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</si>
  <si>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</si>
  <si>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</si>
  <si>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</si>
  <si>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</si>
  <si>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</si>
  <si>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</si>
  <si>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</si>
  <si>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</si>
  <si>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</si>
  <si>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</si>
  <si>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</si>
  <si>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</si>
  <si>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</si>
  <si>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</si>
  <si>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</si>
  <si>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</si>
  <si>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</si>
  <si>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</si>
  <si>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</si>
  <si>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</si>
  <si>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</si>
  <si>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</si>
  <si>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</si>
  <si>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</si>
  <si>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</si>
  <si>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</si>
  <si>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</si>
  <si>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</si>
  <si>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</si>
  <si>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</si>
  <si>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</si>
  <si>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</si>
  <si>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</si>
  <si>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</si>
  <si>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</si>
  <si>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</si>
  <si>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</si>
  <si>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</si>
  <si>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</si>
  <si>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</si>
  <si>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</si>
  <si>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</si>
  <si>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</si>
  <si>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</si>
  <si>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</si>
  <si>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</si>
  <si>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</si>
  <si>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</si>
  <si>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</si>
  <si>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</si>
  <si>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</si>
  <si>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</si>
  <si>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</si>
  <si>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</si>
  <si>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</si>
  <si>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</si>
  <si>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</si>
  <si>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</si>
  <si>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</si>
  <si>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</si>
  <si>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</si>
  <si>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</si>
  <si>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</si>
  <si>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</si>
  <si>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</si>
  <si>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</si>
  <si>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</si>
  <si>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</si>
  <si>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</si>
  <si>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</si>
  <si>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</si>
  <si>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</si>
  <si>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</si>
  <si>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</si>
  <si>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</si>
  <si>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</si>
  <si>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</si>
  <si>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</si>
  <si>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</si>
  <si>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</si>
  <si>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</si>
  <si>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</si>
  <si>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</si>
  <si>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</si>
  <si>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</si>
  <si>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</si>
  <si>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</si>
  <si>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</si>
  <si>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</si>
  <si>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</si>
  <si>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</si>
  <si>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</si>
  <si>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</si>
  <si>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</si>
  <si>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</si>
  <si>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</si>
  <si>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</si>
  <si>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</si>
  <si>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</si>
  <si>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</si>
  <si>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</si>
  <si>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</si>
  <si>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</si>
  <si>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</si>
  <si>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</si>
  <si>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</si>
  <si>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</si>
  <si>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</si>
  <si>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</si>
  <si>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</si>
  <si>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</si>
  <si>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</si>
  <si>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</si>
  <si>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</si>
  <si>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</si>
  <si>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</si>
  <si>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</si>
  <si>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</si>
  <si>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</si>
  <si>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</si>
  <si>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</si>
  <si>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</si>
  <si>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</si>
  <si>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</si>
  <si>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</si>
  <si>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</si>
  <si>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</si>
  <si>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</si>
  <si>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</si>
  <si>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</si>
  <si>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</si>
  <si>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</si>
  <si>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</si>
  <si>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</si>
  <si>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</si>
  <si>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</si>
  <si>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</si>
  <si>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</si>
  <si>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</si>
  <si>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</si>
  <si>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</si>
  <si>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</si>
  <si>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</si>
  <si>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</si>
  <si>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</si>
  <si>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</si>
  <si>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</si>
  <si>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</si>
  <si>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</si>
  <si>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</si>
  <si>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</si>
  <si>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</si>
  <si>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</si>
  <si>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</si>
  <si>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</si>
  <si>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</si>
  <si>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</si>
  <si>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</si>
  <si>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</si>
  <si>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</si>
  <si>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</si>
  <si>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</si>
  <si>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</si>
  <si>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</si>
  <si>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</si>
  <si>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</si>
  <si>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</si>
  <si>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</si>
  <si>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</si>
  <si>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</si>
  <si>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</si>
  <si>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</si>
  <si>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</si>
  <si>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</si>
  <si>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</si>
  <si>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</si>
  <si>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</si>
  <si>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</si>
  <si>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</si>
  <si>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</si>
  <si>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</si>
  <si>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</si>
  <si>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</si>
  <si>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</si>
  <si>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</si>
  <si>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</si>
  <si>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</si>
  <si>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</si>
  <si>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</si>
  <si>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</si>
  <si>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</si>
  <si>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</si>
  <si>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</si>
  <si>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</si>
  <si>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</si>
  <si>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</si>
  <si>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</si>
  <si>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</si>
  <si>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</si>
  <si>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</si>
  <si>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</si>
  <si>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</si>
  <si>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</si>
  <si>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</si>
  <si>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</si>
  <si>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</si>
  <si>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</si>
  <si>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</si>
  <si>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</si>
  <si>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</si>
  <si>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</si>
  <si>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</si>
  <si>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</si>
  <si>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</si>
  <si>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</si>
  <si>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</si>
  <si>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</si>
  <si>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</si>
  <si>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</si>
  <si>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</si>
  <si>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</si>
  <si>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</si>
  <si>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</si>
  <si>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</si>
  <si>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</si>
  <si>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</si>
  <si>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</si>
  <si>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</si>
  <si>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</si>
  <si>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</si>
  <si>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</si>
  <si>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</si>
  <si>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</si>
  <si>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</si>
  <si>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</si>
  <si>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</si>
  <si>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</si>
  <si>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</si>
  <si>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</si>
  <si>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</si>
  <si>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</si>
  <si>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</si>
  <si>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</si>
  <si>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</si>
  <si>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</si>
  <si>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</si>
  <si>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</si>
  <si>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</si>
  <si>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</si>
  <si>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</si>
  <si>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</si>
  <si>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</si>
  <si>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</si>
  <si>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</si>
  <si>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</si>
  <si>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</si>
  <si>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</si>
  <si>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</si>
  <si>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</si>
  <si>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</si>
  <si>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</si>
  <si>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</si>
  <si>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</si>
  <si>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</si>
  <si>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</si>
  <si>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</si>
  <si>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</si>
  <si>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</si>
  <si>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</si>
  <si>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</si>
  <si>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</si>
  <si>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</si>
  <si>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</si>
  <si>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</si>
  <si>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</si>
  <si>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</si>
  <si>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</si>
  <si>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</si>
  <si>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</si>
  <si>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</si>
  <si>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</si>
  <si>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</si>
  <si>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</si>
  <si>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</si>
  <si>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</si>
  <si>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</si>
  <si>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</si>
  <si>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</si>
  <si>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</si>
  <si>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</si>
  <si>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</si>
  <si>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</si>
  <si>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</si>
  <si>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</si>
  <si>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</si>
  <si>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</si>
  <si>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</si>
  <si>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</si>
  <si>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</si>
  <si>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</si>
  <si>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</si>
  <si>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</si>
  <si>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</si>
  <si>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</si>
  <si>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</si>
  <si>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</si>
  <si>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</si>
  <si>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</si>
  <si>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</si>
  <si>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</si>
  <si>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</si>
  <si>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</si>
  <si>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</si>
  <si>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</si>
  <si>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</si>
  <si>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</si>
  <si>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</si>
  <si>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</si>
  <si>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</si>
  <si>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</si>
  <si>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</si>
  <si>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</si>
  <si>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</si>
  <si>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</si>
  <si>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</si>
  <si>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</si>
  <si>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</si>
  <si>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</si>
  <si>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</si>
  <si>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</si>
  <si>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</si>
  <si>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</si>
  <si>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</si>
  <si>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</si>
  <si>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</si>
  <si>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</si>
  <si>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</si>
  <si>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</si>
  <si>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</si>
  <si>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</si>
  <si>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</si>
  <si>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</si>
  <si>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</si>
  <si>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</si>
  <si>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</si>
  <si>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</si>
  <si>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</si>
  <si>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</si>
  <si>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</si>
  <si>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</si>
  <si>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</si>
  <si>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</si>
  <si>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</si>
  <si>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</si>
  <si>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</si>
  <si>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</si>
  <si>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</si>
  <si>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</si>
  <si>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</si>
  <si>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</si>
  <si>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</si>
  <si>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</si>
  <si>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</si>
  <si>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</si>
  <si>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</si>
  <si>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</si>
  <si>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</si>
  <si>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</si>
  <si>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</si>
  <si>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</si>
  <si>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</si>
  <si>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</si>
  <si>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</si>
  <si>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</si>
  <si>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</si>
  <si>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</si>
  <si>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</si>
  <si>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</si>
  <si>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</si>
  <si>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</si>
  <si>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</si>
  <si>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</si>
  <si>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</si>
  <si>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</si>
  <si>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</si>
  <si>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</si>
  <si>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</si>
  <si>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</si>
  <si>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</si>
  <si>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</si>
  <si>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</si>
  <si>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</si>
  <si>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</si>
  <si>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</si>
  <si>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</si>
  <si>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</si>
  <si>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</si>
  <si>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</si>
  <si>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</si>
  <si>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</si>
  <si>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</si>
  <si>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</si>
  <si>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</si>
  <si>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</si>
  <si>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</si>
  <si>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</si>
  <si>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</si>
  <si>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</si>
  <si>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</si>
  <si>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</si>
  <si>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</si>
  <si>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</si>
  <si>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</si>
  <si>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</si>
  <si>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</si>
  <si>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</si>
  <si>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</si>
  <si>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</si>
  <si>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</si>
  <si>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</si>
  <si>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</si>
  <si>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</si>
  <si>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</si>
  <si>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</si>
  <si>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</si>
  <si>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</si>
  <si>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</si>
  <si>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</si>
  <si>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</si>
  <si>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</si>
  <si>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</si>
  <si>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</si>
  <si>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</si>
  <si>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</si>
  <si>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</si>
  <si>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</si>
  <si>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</si>
  <si>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</si>
  <si>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</si>
  <si>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</si>
  <si>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</si>
  <si>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</si>
  <si>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</si>
  <si>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</si>
  <si>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</si>
  <si>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</si>
  <si>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</si>
  <si>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</si>
  <si>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</si>
  <si>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</si>
  <si>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</si>
  <si>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</si>
  <si>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</si>
  <si>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</si>
  <si>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</si>
  <si>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</si>
  <si>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</si>
  <si>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</si>
  <si>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</si>
  <si>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</si>
  <si>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</si>
  <si>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</si>
  <si>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</si>
  <si>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</si>
  <si>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</si>
  <si>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</si>
  <si>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</si>
  <si>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</si>
  <si>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</si>
  <si>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</si>
  <si>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</si>
  <si>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</si>
  <si>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</si>
  <si>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</si>
  <si>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</si>
  <si>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</si>
  <si>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</si>
  <si>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</si>
  <si>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</si>
  <si>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</si>
  <si>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</si>
  <si>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</si>
  <si>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</si>
  <si>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</si>
  <si>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</si>
  <si>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</si>
  <si>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</si>
  <si>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</si>
  <si>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</si>
  <si>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</si>
  <si>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</si>
  <si>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</si>
  <si>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</si>
  <si>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</si>
  <si>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</si>
  <si>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</si>
  <si>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</si>
  <si>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</si>
  <si>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</si>
  <si>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</si>
  <si>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</si>
  <si>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</si>
  <si>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</si>
  <si>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</si>
  <si>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</si>
  <si>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</si>
  <si>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</si>
  <si>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</si>
  <si>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</si>
  <si>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</si>
  <si>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</si>
  <si>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</si>
  <si>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</si>
  <si>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</si>
  <si>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</si>
  <si>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</si>
  <si>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</si>
  <si>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</si>
  <si>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</si>
  <si>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</si>
  <si>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</si>
  <si>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</si>
  <si>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</si>
  <si>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</si>
  <si>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</si>
  <si>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</si>
  <si>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</si>
  <si>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</si>
  <si>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</si>
  <si>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</si>
  <si>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</si>
  <si>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</si>
  <si>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</si>
  <si>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</si>
  <si>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</si>
  <si>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</si>
  <si>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</si>
  <si>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</si>
  <si>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</si>
  <si>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</si>
  <si>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</si>
  <si>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</si>
  <si>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</si>
  <si>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</si>
  <si>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</si>
  <si>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</si>
  <si>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</si>
  <si>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</si>
  <si>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</si>
  <si>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</si>
  <si>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</si>
  <si>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</si>
  <si>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</si>
  <si>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</si>
  <si>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</si>
  <si>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</si>
  <si>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</si>
  <si>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</si>
  <si>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</si>
  <si>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</si>
  <si>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</si>
  <si>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</si>
  <si>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</si>
  <si>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</si>
  <si>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</si>
  <si>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</si>
  <si>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</si>
  <si>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</si>
  <si>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</si>
  <si>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</si>
  <si>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</si>
  <si>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</si>
  <si>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</si>
  <si>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</si>
  <si>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</si>
  <si>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</si>
  <si>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</si>
  <si>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</si>
  <si>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</si>
  <si>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</si>
  <si>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</si>
  <si>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</si>
  <si>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</si>
  <si>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</si>
  <si>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</si>
  <si>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</si>
  <si>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</si>
  <si>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</si>
  <si>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</si>
  <si>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</si>
  <si>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</si>
  <si>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</si>
  <si>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</si>
  <si>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</si>
  <si>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</si>
  <si>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</si>
  <si>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</si>
  <si>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</si>
  <si>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</si>
  <si>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</si>
  <si>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</si>
  <si>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</si>
  <si>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</si>
  <si>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</si>
  <si>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</si>
  <si>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</si>
  <si>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</si>
  <si>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</si>
  <si>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</si>
  <si>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</si>
  <si>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</si>
  <si>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</si>
  <si>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</si>
  <si>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</si>
  <si>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</si>
  <si>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</si>
  <si>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</si>
  <si>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</si>
  <si>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</si>
  <si>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</si>
  <si>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</si>
  <si>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</si>
  <si>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</si>
  <si>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</si>
  <si>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</si>
  <si>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</si>
  <si>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</si>
  <si>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</si>
  <si>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</si>
  <si>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</si>
  <si>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</si>
  <si>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</si>
  <si>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</si>
  <si>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</si>
  <si>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</si>
  <si>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</si>
  <si>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</si>
  <si>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</si>
  <si>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</si>
  <si>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</si>
  <si>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</si>
  <si>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</si>
  <si>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</si>
  <si>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</si>
  <si>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</si>
  <si>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</si>
  <si>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</si>
  <si>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</si>
  <si>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</si>
  <si>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</si>
  <si>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</si>
  <si>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</si>
  <si>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</si>
  <si>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</si>
  <si>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</si>
  <si>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</si>
  <si>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</si>
  <si>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</si>
  <si>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</si>
  <si>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</si>
  <si>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</si>
  <si>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</si>
  <si>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</si>
  <si>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</si>
  <si>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</si>
  <si>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</si>
  <si>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</si>
  <si>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</si>
  <si>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</si>
  <si>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</si>
  <si>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</si>
  <si>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</si>
  <si>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</si>
  <si>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</si>
  <si>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</si>
  <si>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</si>
  <si>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</si>
  <si>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</si>
  <si>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</si>
  <si>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</si>
  <si>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</si>
  <si>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</si>
  <si>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</si>
  <si>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</si>
  <si>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</si>
  <si>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</si>
  <si>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</si>
  <si>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</si>
  <si>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</si>
  <si>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</si>
  <si>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</si>
  <si>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</si>
  <si>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</si>
  <si>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</si>
  <si>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</si>
  <si>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</si>
  <si>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</si>
  <si>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</si>
  <si>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</si>
  <si>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</si>
  <si>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</si>
  <si>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</si>
  <si>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</si>
  <si>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</si>
  <si>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</si>
  <si>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</si>
  <si>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</si>
  <si>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</si>
  <si>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</si>
  <si>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</si>
  <si>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</si>
  <si>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</si>
  <si>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</si>
  <si>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</si>
  <si>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</si>
  <si>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</si>
  <si>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</si>
  <si>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</si>
  <si>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</si>
  <si>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</si>
  <si>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</si>
  <si>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</si>
  <si>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</si>
  <si>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</si>
  <si>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</si>
  <si>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</si>
  <si>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</si>
  <si>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</si>
  <si>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</si>
  <si>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</si>
  <si>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</si>
  <si>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</si>
  <si>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</si>
  <si>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</si>
  <si>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</si>
  <si>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</si>
  <si>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</si>
  <si>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</si>
  <si>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</si>
  <si>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</si>
  <si>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</si>
  <si>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</si>
  <si>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</si>
  <si>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</si>
  <si>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</si>
  <si>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</si>
  <si>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</si>
  <si>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</si>
  <si>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</si>
  <si>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</si>
  <si>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</si>
  <si>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</si>
  <si>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</si>
  <si>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</si>
  <si>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</si>
  <si>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</si>
  <si>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</si>
  <si>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</si>
  <si>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</si>
  <si>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</si>
  <si>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</si>
  <si>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</si>
  <si>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</si>
  <si>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</si>
  <si>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</si>
  <si>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</si>
  <si>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</si>
  <si>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</si>
  <si>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</si>
  <si>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</si>
  <si>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</si>
  <si>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</si>
  <si>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</si>
  <si>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</si>
  <si>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</si>
  <si>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</si>
  <si>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</si>
  <si>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</si>
  <si>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</si>
  <si>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</si>
  <si>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</si>
  <si>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</si>
  <si>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</si>
  <si>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</si>
  <si>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</si>
  <si>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</si>
  <si>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</si>
  <si>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</si>
  <si>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</si>
  <si>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</si>
  <si>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</si>
  <si>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</si>
  <si>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</si>
  <si>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</si>
  <si>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</si>
  <si>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</si>
  <si>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</si>
  <si>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</si>
  <si>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</si>
  <si>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</si>
  <si>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</si>
  <si>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</si>
  <si>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</si>
  <si>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</si>
  <si>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</si>
  <si>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</si>
  <si>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</si>
  <si>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</si>
  <si>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</si>
  <si>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</si>
  <si>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</si>
  <si>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</si>
  <si>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</si>
  <si>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</si>
  <si>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</si>
  <si>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</si>
  <si>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</si>
  <si>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</si>
  <si>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</si>
  <si>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</si>
  <si>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</si>
  <si>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</si>
  <si>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</si>
  <si>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</si>
  <si>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</si>
  <si>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</si>
  <si>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</si>
  <si>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</si>
  <si>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</si>
  <si>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</si>
  <si>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</si>
  <si>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</si>
  <si>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</si>
  <si>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</si>
  <si>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</si>
  <si>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</si>
  <si>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</si>
  <si>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</si>
  <si>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</si>
  <si>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</si>
  <si>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</si>
  <si>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</si>
  <si>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</si>
  <si>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</si>
  <si>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</si>
  <si>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</si>
  <si>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</si>
  <si>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</si>
  <si>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</si>
  <si>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</si>
  <si>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</si>
  <si>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</si>
  <si>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</si>
  <si>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</si>
  <si>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</si>
  <si>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</si>
  <si>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</si>
  <si>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</si>
  <si>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</si>
  <si>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</si>
  <si>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</si>
  <si>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</si>
  <si>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</si>
  <si>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</si>
  <si>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</si>
  <si>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</si>
  <si>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</si>
  <si>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</si>
  <si>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</si>
  <si>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</si>
  <si>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</si>
  <si>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</si>
  <si>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</si>
  <si>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</si>
  <si>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</si>
  <si>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</si>
  <si>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</si>
  <si>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</si>
  <si>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</si>
  <si>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</si>
  <si>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</si>
  <si>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</si>
  <si>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</si>
  <si>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</si>
  <si>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</si>
  <si>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</si>
  <si>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</si>
  <si>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</si>
  <si>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</si>
  <si>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</si>
  <si>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</si>
  <si>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</si>
  <si>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</si>
  <si>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</si>
  <si>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</si>
  <si>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</si>
  <si>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</si>
  <si>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</si>
  <si>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</si>
  <si>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</si>
  <si>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</si>
  <si>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</si>
  <si>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</si>
  <si>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</si>
  <si>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</si>
  <si>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</si>
  <si>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</si>
  <si>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</si>
  <si>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</si>
  <si>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</si>
  <si>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</si>
  <si>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</si>
  <si>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</si>
  <si>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</si>
  <si>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</si>
  <si>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</si>
  <si>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</si>
  <si>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</si>
  <si>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</si>
  <si>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</si>
  <si>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</si>
  <si>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</si>
  <si>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</si>
  <si>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</si>
  <si>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</si>
  <si>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</si>
  <si>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</si>
  <si>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</si>
  <si>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</si>
  <si>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</si>
  <si>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</si>
  <si>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</si>
  <si>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</si>
  <si>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</si>
  <si>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</si>
  <si>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</si>
  <si>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</si>
  <si>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</si>
  <si>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</si>
  <si>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</si>
  <si>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</si>
  <si>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</si>
  <si>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</si>
  <si>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</si>
  <si>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</si>
  <si>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</si>
  <si>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</si>
  <si>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</si>
  <si>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</si>
  <si>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</si>
  <si>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</si>
  <si>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</si>
  <si>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</si>
  <si>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</si>
  <si>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</si>
  <si>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</si>
  <si>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</si>
  <si>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</si>
  <si>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</si>
  <si>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</si>
  <si>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</si>
  <si>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</si>
  <si>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</si>
  <si>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</si>
  <si>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</si>
  <si>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</si>
  <si>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</si>
  <si>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</si>
  <si>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</si>
  <si>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</si>
  <si>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</si>
  <si>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</si>
  <si>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</si>
  <si>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</si>
  <si>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</si>
  <si>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</si>
  <si>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</si>
  <si>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</si>
  <si>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</si>
  <si>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</si>
  <si>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</si>
  <si>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</si>
  <si>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</si>
  <si>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</si>
  <si>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</si>
  <si>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</si>
  <si>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</si>
  <si>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</si>
  <si>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</si>
  <si>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</si>
  <si>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</si>
  <si>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</si>
  <si>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</si>
  <si>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</si>
  <si>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</si>
  <si>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</si>
  <si>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</si>
  <si>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</si>
  <si>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</si>
  <si>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</si>
  <si>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</si>
  <si>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</si>
  <si>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</si>
  <si>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</si>
  <si>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</si>
  <si>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</si>
  <si>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</si>
  <si>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</si>
  <si>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</si>
  <si>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</si>
  <si>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</si>
  <si>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</si>
  <si>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</si>
  <si>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</si>
  <si>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</si>
  <si>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</si>
  <si>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</si>
  <si>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</si>
  <si>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</si>
  <si>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</si>
  <si>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</si>
  <si>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</si>
  <si>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</si>
  <si>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</si>
  <si>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</si>
  <si>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</si>
  <si>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</si>
  <si>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</si>
  <si>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</si>
  <si>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</si>
  <si>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</si>
  <si>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</si>
  <si>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</si>
  <si>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</si>
  <si>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</si>
  <si>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</si>
  <si>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</si>
  <si>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</si>
  <si>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</si>
  <si>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</si>
  <si>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</si>
  <si>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</si>
  <si>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</si>
  <si>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</si>
  <si>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</si>
  <si>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</si>
  <si>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</si>
  <si>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</si>
  <si>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</si>
  <si>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</si>
  <si>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</si>
  <si>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</si>
  <si>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</si>
  <si>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</si>
  <si>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</si>
  <si>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</si>
  <si>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</si>
  <si>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</si>
  <si>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</si>
  <si>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</si>
  <si>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</si>
  <si>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</si>
  <si>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</si>
  <si>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</si>
  <si>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</si>
  <si>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</si>
  <si>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</si>
  <si>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</si>
  <si>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</si>
  <si>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</si>
  <si>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</si>
  <si>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</si>
  <si>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</si>
  <si>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</si>
  <si>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</si>
  <si>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</si>
  <si>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</si>
  <si>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</si>
  <si>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</si>
  <si>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</si>
  <si>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</si>
  <si>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</si>
  <si>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</si>
  <si>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</si>
  <si>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</si>
  <si>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</si>
  <si>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</si>
  <si>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</si>
  <si>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</si>
  <si>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</si>
  <si>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</si>
  <si>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</si>
  <si>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</si>
  <si>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</si>
  <si>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</si>
  <si>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</si>
  <si>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</si>
  <si>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</si>
  <si>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</si>
  <si>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</si>
  <si>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</si>
  <si>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</si>
  <si>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</si>
  <si>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</si>
  <si>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</si>
  <si>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</si>
  <si>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</si>
  <si>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</si>
  <si>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</si>
  <si>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</si>
  <si>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</si>
  <si>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</si>
  <si>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</si>
  <si>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</si>
  <si>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</si>
  <si>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</si>
  <si>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</si>
  <si>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</si>
  <si>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</si>
  <si>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</si>
  <si>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</si>
  <si>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</si>
  <si>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</si>
  <si>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</si>
  <si>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</si>
  <si>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</si>
  <si>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</si>
  <si>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</si>
  <si>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</si>
  <si>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</si>
  <si>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</si>
  <si>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</si>
  <si>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</si>
  <si>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</si>
  <si>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</si>
  <si>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</si>
  <si>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</si>
  <si>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</si>
  <si>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</si>
  <si>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</si>
  <si>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</si>
  <si>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</si>
  <si>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</si>
  <si>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</si>
  <si>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</si>
  <si>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</si>
  <si>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</si>
  <si>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</si>
  <si>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</si>
  <si>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</si>
  <si>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</si>
  <si>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</si>
  <si>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</si>
  <si>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</si>
  <si>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</si>
  <si>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</si>
  <si>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</si>
  <si>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</si>
  <si>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</si>
  <si>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</si>
  <si>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</si>
  <si>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</si>
  <si>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</si>
  <si>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</si>
  <si>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</si>
  <si>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</si>
  <si>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</si>
  <si>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</si>
  <si>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</si>
  <si>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</si>
  <si>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</si>
  <si>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</si>
  <si>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</si>
  <si>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</si>
  <si>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</si>
  <si>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</si>
  <si>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</si>
  <si>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</si>
  <si>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</si>
  <si>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</si>
  <si>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</si>
  <si>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</si>
  <si>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</si>
  <si>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</si>
  <si>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</si>
  <si>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</si>
  <si>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</si>
  <si>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</si>
  <si>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</si>
  <si>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</si>
  <si>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</si>
  <si>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</si>
  <si>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</si>
  <si>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</si>
  <si>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</si>
  <si>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</si>
  <si>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</si>
  <si>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</si>
  <si>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</si>
  <si>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</si>
  <si>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</si>
  <si>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</si>
  <si>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</si>
  <si>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</si>
  <si>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</si>
  <si>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</si>
  <si>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</si>
  <si>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</si>
  <si>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</si>
  <si>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</si>
  <si>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</si>
  <si>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</si>
  <si>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</si>
  <si>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</si>
  <si>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</si>
  <si>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</si>
  <si>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</si>
  <si>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</si>
  <si>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</si>
  <si>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</si>
  <si>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</si>
  <si>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</si>
  <si>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</si>
  <si>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</si>
  <si>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</si>
  <si>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</si>
  <si>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</si>
  <si>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</si>
  <si>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</si>
  <si>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</si>
  <si>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</si>
  <si>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</si>
  <si>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</si>
  <si>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</si>
  <si>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</si>
  <si>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</si>
  <si>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</si>
  <si>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</si>
  <si>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</si>
  <si>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</si>
  <si>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</si>
  <si>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</si>
  <si>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</si>
  <si>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</si>
  <si>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</si>
  <si>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</si>
  <si>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</si>
  <si>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</si>
  <si>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</si>
  <si>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</si>
  <si>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</si>
  <si>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</si>
  <si>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</si>
  <si>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</si>
  <si>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</si>
  <si>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</si>
  <si>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</si>
  <si>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</si>
  <si>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</si>
  <si>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</si>
  <si>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</si>
  <si>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</si>
  <si>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</si>
  <si>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</si>
  <si>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</si>
  <si>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</si>
  <si>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</si>
  <si>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</si>
  <si>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</si>
  <si>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</si>
  <si>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</si>
  <si>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</si>
  <si>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</si>
  <si>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</si>
  <si>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</si>
  <si>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</si>
  <si>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</si>
  <si>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</si>
  <si>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</si>
  <si>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</si>
  <si>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</si>
  <si>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</si>
  <si>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</si>
  <si>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</si>
  <si>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</si>
  <si>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</si>
  <si>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</si>
  <si>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</si>
  <si>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</si>
  <si>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</si>
  <si>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</si>
  <si>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</si>
  <si>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</si>
  <si>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</si>
  <si>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</si>
  <si>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</si>
  <si>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</si>
  <si>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</si>
  <si>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</si>
  <si>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</si>
  <si>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</si>
  <si>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</si>
  <si>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</si>
  <si>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</si>
  <si>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</si>
  <si>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</si>
  <si>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</si>
  <si>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</si>
  <si>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</si>
  <si>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</si>
  <si>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</si>
  <si>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</si>
  <si>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</si>
  <si>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</si>
  <si>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</si>
  <si>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</si>
  <si>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</si>
  <si>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</si>
  <si>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</si>
  <si>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</si>
  <si>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</si>
  <si>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</si>
  <si>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</si>
  <si>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</si>
  <si>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</si>
  <si>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</si>
  <si>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</si>
  <si>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</si>
  <si>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</si>
  <si>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</si>
  <si>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</si>
  <si>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</si>
  <si>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</si>
  <si>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</si>
  <si>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</si>
  <si>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</si>
  <si>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</si>
  <si>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</si>
  <si>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</si>
  <si>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</si>
  <si>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</si>
  <si>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</si>
  <si>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</si>
  <si>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</si>
  <si>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</si>
  <si>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</si>
  <si>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</si>
  <si>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</si>
  <si>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</si>
  <si>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</si>
  <si>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</si>
  <si>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</si>
  <si>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</si>
  <si>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</si>
  <si>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</si>
  <si>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</si>
  <si>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</si>
  <si>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</si>
  <si>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</si>
  <si>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</si>
  <si>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</si>
  <si>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</si>
  <si>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</si>
  <si>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</si>
  <si>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</si>
  <si>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</si>
  <si>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</si>
  <si>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</si>
  <si>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</si>
  <si>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</si>
  <si>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</si>
  <si>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</si>
  <si>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</si>
  <si>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</si>
  <si>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</si>
  <si>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</si>
  <si>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</si>
  <si>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</si>
  <si>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</si>
  <si>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</si>
  <si>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</si>
  <si>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</si>
  <si>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</si>
  <si>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</si>
  <si>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</si>
  <si>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</si>
  <si>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</si>
  <si>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</si>
  <si>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</si>
  <si>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</si>
  <si>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</si>
  <si>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</si>
  <si>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</si>
  <si>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</si>
  <si>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</si>
  <si>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</si>
  <si>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</si>
  <si>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</si>
  <si>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</si>
  <si>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</si>
  <si>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</si>
  <si>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</si>
  <si>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</si>
  <si>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</si>
  <si>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</si>
  <si>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</si>
  <si>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</si>
  <si>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</si>
  <si>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</si>
  <si>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</si>
  <si>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</si>
  <si>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</si>
  <si>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</si>
  <si>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</si>
  <si>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</si>
  <si>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</si>
  <si>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</si>
  <si>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</si>
  <si>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</si>
  <si>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</si>
  <si>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</si>
  <si>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</si>
  <si>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</si>
  <si>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</si>
  <si>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</si>
  <si>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</si>
  <si>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</si>
  <si>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</si>
  <si>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</si>
  <si>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</si>
  <si>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</si>
  <si>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</si>
  <si>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</si>
  <si>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</si>
  <si>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</si>
  <si>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</si>
  <si>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</si>
  <si>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</si>
  <si>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</si>
  <si>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</si>
  <si>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</si>
  <si>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</si>
  <si>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</si>
  <si>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</si>
  <si>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</si>
  <si>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</si>
  <si>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</si>
  <si>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</si>
  <si>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</si>
  <si>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</si>
  <si>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</si>
  <si>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</si>
  <si>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</si>
  <si>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</si>
  <si>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</si>
  <si>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</si>
  <si>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</si>
  <si>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</si>
  <si>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</si>
  <si>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</si>
  <si>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</si>
  <si>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</si>
  <si>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</si>
  <si>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</si>
  <si>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</si>
  <si>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</si>
  <si>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</si>
  <si>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</si>
  <si>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</si>
  <si>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</si>
  <si>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</si>
  <si>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</si>
  <si>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</si>
  <si>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</si>
  <si>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</si>
  <si>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</si>
  <si>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</si>
  <si>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</si>
  <si>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</si>
  <si>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</si>
  <si>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</si>
  <si>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</si>
  <si>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</si>
  <si>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</si>
  <si>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</si>
  <si>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</si>
  <si>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</si>
  <si>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</si>
  <si>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</si>
  <si>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</si>
  <si>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</si>
  <si>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</si>
  <si>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</si>
  <si>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</si>
  <si>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</si>
  <si>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</si>
  <si>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</si>
  <si>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</si>
  <si>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</si>
  <si>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</si>
  <si>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</si>
  <si>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</si>
  <si>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</si>
  <si>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</si>
  <si>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</si>
  <si>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</si>
  <si>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</si>
  <si>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</si>
  <si>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</si>
  <si>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</si>
  <si>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</si>
  <si>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</si>
  <si>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</si>
  <si>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</si>
  <si>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</si>
  <si>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</si>
  <si>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</si>
  <si>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</si>
  <si>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</si>
  <si>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</si>
  <si>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</si>
  <si>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</si>
  <si>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</si>
  <si>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</si>
  <si>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</si>
  <si>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</si>
  <si>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</si>
  <si>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</si>
  <si>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</si>
  <si>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</si>
  <si>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</si>
  <si>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</si>
  <si>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</si>
  <si>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</si>
  <si>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</si>
  <si>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</si>
  <si>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</si>
  <si>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</si>
  <si>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</si>
  <si>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</si>
  <si>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</si>
  <si>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</si>
  <si>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</si>
  <si>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</si>
  <si>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</si>
  <si>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</si>
  <si>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</si>
  <si>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</si>
  <si>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</si>
  <si>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</si>
  <si>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</si>
  <si>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</si>
  <si>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</si>
  <si>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</si>
  <si>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</si>
  <si>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</si>
  <si>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</si>
  <si>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</si>
  <si>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</si>
  <si>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</si>
  <si>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</si>
  <si>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</si>
  <si>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</si>
  <si>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</si>
  <si>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</si>
  <si>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</si>
  <si>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</si>
  <si>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</si>
  <si>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</si>
  <si>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</si>
  <si>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</si>
  <si>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</si>
  <si>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</si>
  <si>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</si>
  <si>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</si>
  <si>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</si>
  <si>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</si>
  <si>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</si>
  <si>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</si>
  <si>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</si>
  <si>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</si>
  <si>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</si>
  <si>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</si>
  <si>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</si>
  <si>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</si>
  <si>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</si>
  <si>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</si>
  <si>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</si>
  <si>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</si>
  <si>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</si>
  <si>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</si>
  <si>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</si>
  <si>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</si>
  <si>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</si>
  <si>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</si>
  <si>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</si>
  <si>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</si>
  <si>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</si>
  <si>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</si>
  <si>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</si>
  <si>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</si>
  <si>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</si>
  <si>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</si>
  <si>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</si>
  <si>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</si>
  <si>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</si>
  <si>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</si>
  <si>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</si>
  <si>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</si>
  <si>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</si>
  <si>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</si>
  <si>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</si>
  <si>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</si>
  <si>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</si>
  <si>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</si>
  <si>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</si>
  <si>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</si>
  <si>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</si>
  <si>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</si>
  <si>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</si>
  <si>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</si>
  <si>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</si>
  <si>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</si>
  <si>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</si>
  <si>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</si>
  <si>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</si>
  <si>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</si>
  <si>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</si>
  <si>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</si>
  <si>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</si>
  <si>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</si>
  <si>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</si>
  <si>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</si>
  <si>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</si>
  <si>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</si>
  <si>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</si>
  <si>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</si>
  <si>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</si>
  <si>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</si>
  <si>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</si>
  <si>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</si>
  <si>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</si>
  <si>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</si>
  <si>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</si>
  <si>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</si>
  <si>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</si>
  <si>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</si>
  <si>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</si>
  <si>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</si>
  <si>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</si>
  <si>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</si>
  <si>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</si>
  <si>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</si>
  <si>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</si>
  <si>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</si>
  <si>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</si>
  <si>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</si>
  <si>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</si>
  <si>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</si>
  <si>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</si>
  <si>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</si>
  <si>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</si>
  <si>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</si>
  <si>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</si>
  <si>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</si>
  <si>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</si>
  <si>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</si>
  <si>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</si>
  <si>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</si>
  <si>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</si>
  <si>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</si>
  <si>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</si>
  <si>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</si>
  <si>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</si>
  <si>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</si>
  <si>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</si>
  <si>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</si>
  <si>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</si>
  <si>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</si>
  <si>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</si>
  <si>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</si>
  <si>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</si>
  <si>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</si>
  <si>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</si>
  <si>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</si>
  <si>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</si>
  <si>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</si>
  <si>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</si>
  <si>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</si>
  <si>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</si>
  <si>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</si>
  <si>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</si>
  <si>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</si>
  <si>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</si>
  <si>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</si>
  <si>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</si>
  <si>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</si>
  <si>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</si>
  <si>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</si>
  <si>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</si>
  <si>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</si>
  <si>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</si>
  <si>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</si>
  <si>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</si>
  <si>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</si>
  <si>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</si>
  <si>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</si>
  <si>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</si>
  <si>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</si>
  <si>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</si>
  <si>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</si>
  <si>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</si>
  <si>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</si>
  <si>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</si>
  <si>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</si>
  <si>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</si>
  <si>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</si>
  <si>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</si>
  <si>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</si>
  <si>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</si>
  <si>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</si>
  <si>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</si>
  <si>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</si>
  <si>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</si>
  <si>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</si>
  <si>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</si>
  <si>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</si>
  <si>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</si>
  <si>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</si>
  <si>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</si>
  <si>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</si>
  <si>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</si>
  <si>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</si>
  <si>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</si>
  <si>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</si>
  <si>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</si>
  <si>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</si>
  <si>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</si>
  <si>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</si>
  <si>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</si>
  <si>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</si>
  <si>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</si>
  <si>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</si>
  <si>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</si>
  <si>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</si>
  <si>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</si>
  <si>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</si>
  <si>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</si>
  <si>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</si>
  <si>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</si>
  <si>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</si>
  <si>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</si>
  <si>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</si>
  <si>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</si>
  <si>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</si>
  <si>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</si>
  <si>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</si>
  <si>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</si>
  <si>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</si>
  <si>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</si>
  <si>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</si>
  <si>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</si>
  <si>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</si>
  <si>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</si>
  <si>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</si>
  <si>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</si>
  <si>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</si>
  <si>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</si>
  <si>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</si>
  <si>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</si>
  <si>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</si>
  <si>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</si>
  <si>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</si>
  <si>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</si>
  <si>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</si>
  <si>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</si>
  <si>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</si>
  <si>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</si>
  <si>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</si>
  <si>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</si>
  <si>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</si>
  <si>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</si>
  <si>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</si>
  <si>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</si>
  <si>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</si>
  <si>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</si>
  <si>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</si>
  <si>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</si>
  <si>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</si>
  <si>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</si>
  <si>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</si>
  <si>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</si>
  <si>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</si>
  <si>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</si>
  <si>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</si>
  <si>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</si>
  <si>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</si>
  <si>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</si>
  <si>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</si>
  <si>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</si>
  <si>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</si>
  <si>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</si>
  <si>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</si>
  <si>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</si>
  <si>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</si>
  <si>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</si>
  <si>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</si>
  <si>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</si>
  <si>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</si>
  <si>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</si>
  <si>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</si>
  <si>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</si>
  <si>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</si>
  <si>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</si>
  <si>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</si>
  <si>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</si>
  <si>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</si>
  <si>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</si>
  <si>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</si>
  <si>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</si>
  <si>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</si>
  <si>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</si>
  <si>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</si>
  <si>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</si>
  <si>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</si>
  <si>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</si>
  <si>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</si>
  <si>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</si>
  <si>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</si>
  <si>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</si>
  <si>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</si>
  <si>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</si>
  <si>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</si>
  <si>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</si>
  <si>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</si>
  <si>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</si>
  <si>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</si>
  <si>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</si>
  <si>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</si>
  <si>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</si>
  <si>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</si>
  <si>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</si>
  <si>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</si>
  <si>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</si>
  <si>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</si>
  <si>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</si>
  <si>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</si>
  <si>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</si>
  <si>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</si>
  <si>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</si>
  <si>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</si>
  <si>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</si>
  <si>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</si>
  <si>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</si>
  <si>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</si>
  <si>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</si>
  <si>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</si>
  <si>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</si>
  <si>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</si>
  <si>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</si>
  <si>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</si>
  <si>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</si>
  <si>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</si>
  <si>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</si>
  <si>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</si>
  <si>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</si>
  <si>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</si>
  <si>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</si>
  <si>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</si>
  <si>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</si>
  <si>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</si>
  <si>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</si>
  <si>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</si>
  <si>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</si>
  <si>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</si>
  <si>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</si>
  <si>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</si>
  <si>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</si>
  <si>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</si>
  <si>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</si>
  <si>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</si>
  <si>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</si>
  <si>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</si>
  <si>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</si>
  <si>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</si>
  <si>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</si>
  <si>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</si>
  <si>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</si>
  <si>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</si>
  <si>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</si>
  <si>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</si>
  <si>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</si>
  <si>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</si>
  <si>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</si>
  <si>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</si>
  <si>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</si>
  <si>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</si>
  <si>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</si>
  <si>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</si>
  <si>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</si>
  <si>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</si>
  <si>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</si>
  <si>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</si>
  <si>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</si>
  <si>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</si>
  <si>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</si>
  <si>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</si>
  <si>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</si>
  <si>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</si>
  <si>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</si>
  <si>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</si>
  <si>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</si>
  <si>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</si>
  <si>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</si>
  <si>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</si>
  <si>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</si>
  <si>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</si>
  <si>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</si>
  <si>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</si>
  <si>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</si>
  <si>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</si>
  <si>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</si>
  <si>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</si>
  <si>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</si>
  <si>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</si>
  <si>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</si>
  <si>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</si>
  <si>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</si>
  <si>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</si>
  <si>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</si>
  <si>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</si>
  <si>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</si>
  <si>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</si>
  <si>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</si>
  <si>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</si>
  <si>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</si>
  <si>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</si>
  <si>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</si>
  <si>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</si>
  <si>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</si>
  <si>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</si>
  <si>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</si>
  <si>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</si>
  <si>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</si>
  <si>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</si>
  <si>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</si>
  <si>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</si>
  <si>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</si>
  <si>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</si>
  <si>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</si>
  <si>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</si>
  <si>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</si>
  <si>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</si>
  <si>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</si>
  <si>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</si>
  <si>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</si>
  <si>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</si>
  <si>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</si>
  <si>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</si>
  <si>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</si>
  <si>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</si>
  <si>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</si>
  <si>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</si>
  <si>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</si>
  <si>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</si>
  <si>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</si>
  <si>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</si>
  <si>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</si>
  <si>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</si>
  <si>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</si>
  <si>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</si>
  <si>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</si>
  <si>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</si>
  <si>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</si>
  <si>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</si>
  <si>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</si>
  <si>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</si>
  <si>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</si>
  <si>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</si>
  <si>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</si>
  <si>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</si>
  <si>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</si>
  <si>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</si>
  <si>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</si>
  <si>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</si>
  <si>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</si>
  <si>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</si>
  <si>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</si>
  <si>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</si>
  <si>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</si>
  <si>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</si>
  <si>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</si>
  <si>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</si>
  <si>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</si>
  <si>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</si>
  <si>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</si>
  <si>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</si>
  <si>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</si>
  <si>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</si>
  <si>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</si>
  <si>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</si>
  <si>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</si>
  <si>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</si>
  <si>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</si>
  <si>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</si>
  <si>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</si>
  <si>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</si>
  <si>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</si>
  <si>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</si>
  <si>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</si>
  <si>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</si>
  <si>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</si>
  <si>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</si>
  <si>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</si>
  <si>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</si>
  <si>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</si>
  <si>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</si>
  <si>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</si>
  <si>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</si>
  <si>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</si>
  <si>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</si>
  <si>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</si>
  <si>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</si>
  <si>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</si>
  <si>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</si>
  <si>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</si>
  <si>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</si>
  <si>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</si>
  <si>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</si>
  <si>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</si>
  <si>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</si>
  <si>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</si>
  <si>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</si>
  <si>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</si>
  <si>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</si>
  <si>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</si>
  <si>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</si>
  <si>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</si>
  <si>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</si>
  <si>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</si>
  <si>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</si>
  <si>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</si>
  <si>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</si>
  <si>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</si>
  <si>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</si>
  <si>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</si>
  <si>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</si>
  <si>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</si>
  <si>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</si>
  <si>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</si>
  <si>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</si>
  <si>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</si>
  <si>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</si>
  <si>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</si>
  <si>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</si>
  <si>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</si>
  <si>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</si>
  <si>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</si>
  <si>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</si>
  <si>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</si>
  <si>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</si>
  <si>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</si>
  <si>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</si>
  <si>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</si>
  <si>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</si>
  <si>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</si>
  <si>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</si>
  <si>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</si>
  <si>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</si>
  <si>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</si>
  <si>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</si>
  <si>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</si>
  <si>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</si>
  <si>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</si>
  <si>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</si>
  <si>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</si>
  <si>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</si>
  <si>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</si>
  <si>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</si>
  <si>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</si>
  <si>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</si>
  <si>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</si>
  <si>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</si>
  <si>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</si>
  <si>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</si>
  <si>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</si>
  <si>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</si>
  <si>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</si>
  <si>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</si>
  <si>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</si>
  <si>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</si>
  <si>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</si>
  <si>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</si>
  <si>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</si>
  <si>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</si>
  <si>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</si>
  <si>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</si>
  <si>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</si>
  <si>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</si>
  <si>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</si>
  <si>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</si>
  <si>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</si>
  <si>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</si>
  <si>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</si>
  <si>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</si>
  <si>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</si>
  <si>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</si>
  <si>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</si>
  <si>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</si>
  <si>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</si>
  <si>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</si>
  <si>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</si>
  <si>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</si>
  <si>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</si>
  <si>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</si>
  <si>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</si>
  <si>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</si>
  <si>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</si>
  <si>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</si>
  <si>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</si>
  <si>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</si>
  <si>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</si>
  <si>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</si>
  <si>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</si>
  <si>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</si>
  <si>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</si>
  <si>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</si>
  <si>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</si>
  <si>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</si>
  <si>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</si>
  <si>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</si>
  <si>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</si>
  <si>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</si>
  <si>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</si>
  <si>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</si>
  <si>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</si>
  <si>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</si>
  <si>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</si>
  <si>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</si>
  <si>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</si>
  <si>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</si>
  <si>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</si>
  <si>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</si>
  <si>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</si>
  <si>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</si>
  <si>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</si>
  <si>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</si>
  <si>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</si>
  <si>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</si>
  <si>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</si>
  <si>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</si>
  <si>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</si>
  <si>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</si>
  <si>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</si>
  <si>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</si>
  <si>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</si>
  <si>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</si>
  <si>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</si>
  <si>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</si>
  <si>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</si>
  <si>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</si>
  <si>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</si>
  <si>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</si>
  <si>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</si>
  <si>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</si>
  <si>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</si>
  <si>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</si>
  <si>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</si>
  <si>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</si>
  <si>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</si>
  <si>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</si>
  <si>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</si>
  <si>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</si>
  <si>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</si>
  <si>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</si>
  <si>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</si>
  <si>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</si>
  <si>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</si>
  <si>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</si>
  <si>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</si>
  <si>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</si>
  <si>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</si>
  <si>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</si>
  <si>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</si>
  <si>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</si>
  <si>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</si>
  <si>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</si>
  <si>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</si>
  <si>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</si>
  <si>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</si>
  <si>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</si>
  <si>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</si>
  <si>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</si>
  <si>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</si>
  <si>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</si>
  <si>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</si>
  <si>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</si>
  <si>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</si>
  <si>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</si>
  <si>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</si>
  <si>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</si>
  <si>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</si>
  <si>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</si>
  <si>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</si>
  <si>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</si>
  <si>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</si>
  <si>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</si>
  <si>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</si>
  <si>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</si>
  <si>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</si>
  <si>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</si>
  <si>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</si>
  <si>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</si>
  <si>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</si>
  <si>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</si>
  <si>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</si>
  <si>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</si>
  <si>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</si>
  <si>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</si>
  <si>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</si>
  <si>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</si>
  <si>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</si>
  <si>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</si>
  <si>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</si>
  <si>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</si>
  <si>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</si>
  <si>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</si>
  <si>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</si>
  <si>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</si>
  <si>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</si>
  <si>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</si>
  <si>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</si>
  <si>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</si>
  <si>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</si>
  <si>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</si>
  <si>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</si>
  <si>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</si>
  <si>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</si>
  <si>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</si>
  <si>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</si>
  <si>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</si>
  <si>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</si>
  <si>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</si>
  <si>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</si>
  <si>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</si>
  <si>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</si>
  <si>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</si>
  <si>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</si>
  <si>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</si>
  <si>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</si>
  <si>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</si>
  <si>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</si>
  <si>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</si>
  <si>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</si>
  <si>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</si>
  <si>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</si>
  <si>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</si>
  <si>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</si>
  <si>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</si>
  <si>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</si>
  <si>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</si>
  <si>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</si>
  <si>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</si>
  <si>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</si>
  <si>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</si>
  <si>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</si>
  <si>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</si>
  <si>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</si>
  <si>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</si>
  <si>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</si>
  <si>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</si>
  <si>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</si>
  <si>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</si>
  <si>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</si>
  <si>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</si>
  <si>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</si>
  <si>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</si>
  <si>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</si>
  <si>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</si>
  <si>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</si>
  <si>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</si>
  <si>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</si>
  <si>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</si>
  <si>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</si>
  <si>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</si>
  <si>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</si>
  <si>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</si>
  <si>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</si>
  <si>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</si>
  <si>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</si>
  <si>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</si>
  <si>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</si>
  <si>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</si>
  <si>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</si>
  <si>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</si>
  <si>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</si>
  <si>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</si>
  <si>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</si>
  <si>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</si>
  <si>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</si>
  <si>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</si>
  <si>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</si>
  <si>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</si>
  <si>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</si>
  <si>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</si>
  <si>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</si>
  <si>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</si>
  <si>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</si>
  <si>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</si>
  <si>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</si>
  <si>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</si>
  <si>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</si>
  <si>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</si>
  <si>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</si>
  <si>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</si>
  <si>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</si>
  <si>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</si>
  <si>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</si>
  <si>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</si>
  <si>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</si>
  <si>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</si>
  <si>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</si>
  <si>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</si>
  <si>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</si>
  <si>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</si>
  <si>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</si>
  <si>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</si>
  <si>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</si>
  <si>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</si>
  <si>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</si>
  <si>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</si>
  <si>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</si>
  <si>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</si>
  <si>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</si>
  <si>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</si>
  <si>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</si>
  <si>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</si>
  <si>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</si>
  <si>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</si>
  <si>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</si>
  <si>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</si>
  <si>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</si>
  <si>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</si>
  <si>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</si>
  <si>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</si>
  <si>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</si>
  <si>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</si>
  <si>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</si>
  <si>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</si>
  <si>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</si>
  <si>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</si>
  <si>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</si>
  <si>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</si>
  <si>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</si>
  <si>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</si>
  <si>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</si>
  <si>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</si>
  <si>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</si>
  <si>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</si>
  <si>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</si>
  <si>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</si>
  <si>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</si>
  <si>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</si>
  <si>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</si>
  <si>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</si>
  <si>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</si>
  <si>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</si>
  <si>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</si>
  <si>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</si>
  <si>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</si>
  <si>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</si>
  <si>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</si>
  <si>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</si>
  <si>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</si>
  <si>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</si>
  <si>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</si>
  <si>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</si>
  <si>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</si>
  <si>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</si>
  <si>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</si>
  <si>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</si>
  <si>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</si>
  <si>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</si>
  <si>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</si>
  <si>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</si>
  <si>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</si>
  <si>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</si>
  <si>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</si>
  <si>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</si>
  <si>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</si>
  <si>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</si>
  <si>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</si>
  <si>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</si>
  <si>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</si>
  <si>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</si>
  <si>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</si>
  <si>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</si>
  <si>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</si>
  <si>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</si>
  <si>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</si>
  <si>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</si>
  <si>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</si>
  <si>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</si>
  <si>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</si>
  <si>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</si>
  <si>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</si>
  <si>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</si>
  <si>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</si>
  <si>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</si>
  <si>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</si>
  <si>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</si>
  <si>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</si>
  <si>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</si>
  <si>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</si>
  <si>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</si>
  <si>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</si>
  <si>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</si>
  <si>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</si>
  <si>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</si>
  <si>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</si>
  <si>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</si>
  <si>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</si>
  <si>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</si>
  <si>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</si>
  <si>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</si>
  <si>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</si>
  <si>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</si>
  <si>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</si>
  <si>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</si>
  <si>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</si>
  <si>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</si>
  <si>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</si>
  <si>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</si>
  <si>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</si>
  <si>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</si>
  <si>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</si>
  <si>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</si>
  <si>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</si>
  <si>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</si>
  <si>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</si>
  <si>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</si>
  <si>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</si>
  <si>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</si>
  <si>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</si>
  <si>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</si>
  <si>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</si>
  <si>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</si>
  <si>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</si>
  <si>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</si>
  <si>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</si>
  <si>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</si>
  <si>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</si>
  <si>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</si>
  <si>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</si>
  <si>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</si>
  <si>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</si>
  <si>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</si>
  <si>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</si>
  <si>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</si>
  <si>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</si>
  <si>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</si>
  <si>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</si>
  <si>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</si>
  <si>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</si>
  <si>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</si>
  <si>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</si>
  <si>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</si>
  <si>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</si>
  <si>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</si>
  <si>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</si>
  <si>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</si>
  <si>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</si>
  <si>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</si>
  <si>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</si>
  <si>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</si>
  <si>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</si>
  <si>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</si>
  <si>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</si>
  <si>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</si>
  <si>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</si>
  <si>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</si>
  <si>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</si>
  <si>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</si>
  <si>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</si>
  <si>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</si>
  <si>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</si>
  <si>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</si>
  <si>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</si>
  <si>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</si>
  <si>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</si>
  <si>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</si>
  <si>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</si>
  <si>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</si>
  <si>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</si>
  <si>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</si>
  <si>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</si>
  <si>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</si>
  <si>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</si>
  <si>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</si>
  <si>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</si>
  <si>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</si>
  <si>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</si>
  <si>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</si>
  <si>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</si>
  <si>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</si>
  <si>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</si>
  <si>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</si>
  <si>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</si>
  <si>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</si>
  <si>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</si>
  <si>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</si>
  <si>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</si>
  <si>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</si>
  <si>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</si>
  <si>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</si>
  <si>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</si>
  <si>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</si>
  <si>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</si>
  <si>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</si>
  <si>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</si>
  <si>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</si>
  <si>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</si>
  <si>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</si>
  <si>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</si>
  <si>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</si>
  <si>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</si>
  <si>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</si>
  <si>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</si>
  <si>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</si>
  <si>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</si>
  <si>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</si>
  <si>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</si>
  <si>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</si>
  <si>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</si>
  <si>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</si>
  <si>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</si>
  <si>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</si>
  <si>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</si>
  <si>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</si>
  <si>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</si>
  <si>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</si>
  <si>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</si>
  <si>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</si>
  <si>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</si>
  <si>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</si>
  <si>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</si>
  <si>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</si>
  <si>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</si>
  <si>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</si>
  <si>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</si>
  <si>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</si>
  <si>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</si>
  <si>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</si>
  <si>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</si>
  <si>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</si>
  <si>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</si>
  <si>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</si>
  <si>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</si>
  <si>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</si>
  <si>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</si>
  <si>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</si>
  <si>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</si>
  <si>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</si>
  <si>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</si>
  <si>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</si>
  <si>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</si>
  <si>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</si>
  <si>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</si>
  <si>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</si>
  <si>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</si>
  <si>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</si>
  <si>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</si>
  <si>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</si>
  <si>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</si>
  <si>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</si>
  <si>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</si>
  <si>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</si>
  <si>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</si>
  <si>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</si>
  <si>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</si>
  <si>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</si>
  <si>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</si>
  <si>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</si>
  <si>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</si>
  <si>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</si>
  <si>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</si>
  <si>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</si>
  <si>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</si>
  <si>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</si>
  <si>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</si>
  <si>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</si>
  <si>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</si>
  <si>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</si>
  <si>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</si>
  <si>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</si>
  <si>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</si>
  <si>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</si>
  <si>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</si>
  <si>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</si>
  <si>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</si>
  <si>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</si>
  <si>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</si>
  <si>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</si>
  <si>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</si>
  <si>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</si>
  <si>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</si>
  <si>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</si>
  <si>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</si>
  <si>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</si>
  <si>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</si>
  <si>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</si>
  <si>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</si>
  <si>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</si>
  <si>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</si>
  <si>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</si>
  <si>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</si>
  <si>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</si>
  <si>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</si>
  <si>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</si>
  <si>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</si>
  <si>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</si>
  <si>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</si>
  <si>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</si>
  <si>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</si>
  <si>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</si>
  <si>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</si>
  <si>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</si>
  <si>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</si>
  <si>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</si>
  <si>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</si>
  <si>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</si>
  <si>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</si>
  <si>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</si>
  <si>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</si>
  <si>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</si>
  <si>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</si>
  <si>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</si>
  <si>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</si>
  <si>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</si>
  <si>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</si>
  <si>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</si>
  <si>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</si>
  <si>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</si>
  <si>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</si>
  <si>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</si>
  <si>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</si>
  <si>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</si>
  <si>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</si>
  <si>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</si>
  <si>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</si>
  <si>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</si>
  <si>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</si>
  <si>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</si>
  <si>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</si>
  <si>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</si>
  <si>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</si>
  <si>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</si>
  <si>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</si>
  <si>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</si>
  <si>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</si>
  <si>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</si>
  <si>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</si>
  <si>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</si>
  <si>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</si>
  <si>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</si>
  <si>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</si>
  <si>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</si>
  <si>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</si>
  <si>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</si>
  <si>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</si>
  <si>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</si>
  <si>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</si>
  <si>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</si>
  <si>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</si>
  <si>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</si>
  <si>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</si>
  <si>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</si>
  <si>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</si>
  <si>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</si>
  <si>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</si>
  <si>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</si>
  <si>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</si>
  <si>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</si>
  <si>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</si>
  <si>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</si>
  <si>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</si>
  <si>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</si>
  <si>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</si>
  <si>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</si>
  <si>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</si>
  <si>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</si>
  <si>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</si>
  <si>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</si>
  <si>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</si>
  <si>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</si>
  <si>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</si>
  <si>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</si>
  <si>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</si>
  <si>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</si>
  <si>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</si>
  <si>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</si>
  <si>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</si>
  <si>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</si>
  <si>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</si>
  <si>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</si>
  <si>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</si>
  <si>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</si>
  <si>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</si>
  <si>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</si>
  <si>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</si>
  <si>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</si>
  <si>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</si>
  <si>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</si>
  <si>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</si>
  <si>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</si>
  <si>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</si>
  <si>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</si>
  <si>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</si>
  <si>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</si>
  <si>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</si>
  <si>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</si>
  <si>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</si>
  <si>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</si>
  <si>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</si>
  <si>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</si>
  <si>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</si>
  <si>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</si>
  <si>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</si>
  <si>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</si>
  <si>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</si>
  <si>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</si>
  <si>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</si>
  <si>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</si>
  <si>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</si>
  <si>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</si>
  <si>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</si>
  <si>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</si>
  <si>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</si>
  <si>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</si>
  <si>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</si>
  <si>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</si>
  <si>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</si>
  <si>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</si>
  <si>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</si>
  <si>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</si>
  <si>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</si>
  <si>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</si>
  <si>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</si>
  <si>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</si>
  <si>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</si>
  <si>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</si>
  <si>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</si>
  <si>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</si>
  <si>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</si>
  <si>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</si>
  <si>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</si>
  <si>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</si>
  <si>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</si>
  <si>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</si>
  <si>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</si>
  <si>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</si>
  <si>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</si>
  <si>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</si>
  <si>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</si>
  <si>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</si>
  <si>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</si>
  <si>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</si>
  <si>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</si>
  <si>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</si>
  <si>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</si>
  <si>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</si>
  <si>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</si>
  <si>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</si>
  <si>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</si>
  <si>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</si>
  <si>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</si>
  <si>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</si>
  <si>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</si>
  <si>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</si>
  <si>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</si>
  <si>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</si>
  <si>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</si>
  <si>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</si>
  <si>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</si>
  <si>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</si>
  <si>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</si>
  <si>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</si>
  <si>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</si>
  <si>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</si>
  <si>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</si>
  <si>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</si>
  <si>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</si>
  <si>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</si>
  <si>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</si>
  <si>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</si>
  <si>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</si>
  <si>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</si>
  <si>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</si>
  <si>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</si>
  <si>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</si>
  <si>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</si>
  <si>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</si>
  <si>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</si>
  <si>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</si>
  <si>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</si>
  <si>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</si>
  <si>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</si>
  <si>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</si>
  <si>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</si>
  <si>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</si>
  <si>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</si>
  <si>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</si>
  <si>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</si>
  <si>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</si>
  <si>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</si>
  <si>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</si>
  <si>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</si>
  <si>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</si>
  <si>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</si>
  <si>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</si>
  <si>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</si>
  <si>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</si>
  <si>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</si>
  <si>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</si>
  <si>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</si>
  <si>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</si>
  <si>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</si>
  <si>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</si>
  <si>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</si>
  <si>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</si>
  <si>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</si>
  <si>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</si>
  <si>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</si>
  <si>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</si>
  <si>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</si>
  <si>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</si>
  <si>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</si>
  <si>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</si>
  <si>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</si>
  <si>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</si>
  <si>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</si>
  <si>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</si>
  <si>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</si>
  <si>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</si>
  <si>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</si>
  <si>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</si>
  <si>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</si>
  <si>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</si>
  <si>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</si>
  <si>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</si>
  <si>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</si>
  <si>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</si>
  <si>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</si>
  <si>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</si>
  <si>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</si>
  <si>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</si>
  <si>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</si>
  <si>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</si>
  <si>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</si>
  <si>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</si>
  <si>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</si>
  <si>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</si>
  <si>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</si>
  <si>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</si>
  <si>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</si>
  <si>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</si>
  <si>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</si>
  <si>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</si>
  <si>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</si>
  <si>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</si>
  <si>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</si>
  <si>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</si>
  <si>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</si>
  <si>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</si>
  <si>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</si>
  <si>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</si>
  <si>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</si>
  <si>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</si>
  <si>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</si>
  <si>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</si>
  <si>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</si>
  <si>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</si>
  <si>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</si>
  <si>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</si>
  <si>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</si>
  <si>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</si>
  <si>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</si>
  <si>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</si>
  <si>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</si>
  <si>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</si>
  <si>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</si>
  <si>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</si>
  <si>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</si>
  <si>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</si>
  <si>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</si>
  <si>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</si>
  <si>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</si>
  <si>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</si>
  <si>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</si>
  <si>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</si>
  <si>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</si>
  <si>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</si>
  <si>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</si>
  <si>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</si>
  <si>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</si>
  <si>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</si>
  <si>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</si>
  <si>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</si>
  <si>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</si>
  <si>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</si>
  <si>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</si>
  <si>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</si>
  <si>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</si>
  <si>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</si>
  <si>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</si>
  <si>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</si>
  <si>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</si>
  <si>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</si>
  <si>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</si>
  <si>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</si>
  <si>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</si>
  <si>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</si>
  <si>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</si>
  <si>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</si>
  <si>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</si>
  <si>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</si>
  <si>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</si>
  <si>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</si>
  <si>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</si>
  <si>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</si>
  <si>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</si>
  <si>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</si>
  <si>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</si>
  <si>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</si>
  <si>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</si>
  <si>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</si>
  <si>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</si>
  <si>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</si>
  <si>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</si>
  <si>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</si>
  <si>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</si>
  <si>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</si>
  <si>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</si>
  <si>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</si>
  <si>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</si>
  <si>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</si>
  <si>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</si>
  <si>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</si>
  <si>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</si>
  <si>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</si>
  <si>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</si>
  <si>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</si>
  <si>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</si>
  <si>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</si>
  <si>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</si>
  <si>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</si>
  <si>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</si>
  <si>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</si>
  <si>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</si>
  <si>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</si>
  <si>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</si>
  <si>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</si>
  <si>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</si>
  <si>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</si>
  <si>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</si>
  <si>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</si>
  <si>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</si>
  <si>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</si>
  <si>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</si>
  <si>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</si>
  <si>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</si>
  <si>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</si>
  <si>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</si>
  <si>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</si>
  <si>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</si>
  <si>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</si>
  <si>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</si>
  <si>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</si>
  <si>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</si>
  <si>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</si>
  <si>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</si>
  <si>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</si>
  <si>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</si>
  <si>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</si>
  <si>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</si>
  <si>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</si>
  <si>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</si>
  <si>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</si>
  <si>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</si>
  <si>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</si>
  <si>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</si>
  <si>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</si>
  <si>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</si>
  <si>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</si>
  <si>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</si>
  <si>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</si>
  <si>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</si>
  <si>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</si>
  <si>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</si>
  <si>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</si>
  <si>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</si>
  <si>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</si>
  <si>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</si>
  <si>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</si>
  <si>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</si>
  <si>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</si>
  <si>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</si>
  <si>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</si>
  <si>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</si>
  <si>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</si>
  <si>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</si>
  <si>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</si>
  <si>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</si>
  <si>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</si>
  <si>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</si>
  <si>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</si>
  <si>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</si>
  <si>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</si>
  <si>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</si>
  <si>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</si>
  <si>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</si>
  <si>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</si>
  <si>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</si>
  <si>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</si>
  <si>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</si>
  <si>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</si>
  <si>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</si>
  <si>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</si>
  <si>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</si>
  <si>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</si>
  <si>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</si>
  <si>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</si>
  <si>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</si>
  <si>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</si>
  <si>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</si>
  <si>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</si>
  <si>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</si>
  <si>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</si>
  <si>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</si>
  <si>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</si>
  <si>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</si>
  <si>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</si>
  <si>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</si>
  <si>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</si>
  <si>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</si>
  <si>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</si>
  <si>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</si>
  <si>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</si>
  <si>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</si>
  <si>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</si>
  <si>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</si>
  <si>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</si>
  <si>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</si>
  <si>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</si>
  <si>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</si>
  <si>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</si>
  <si>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</si>
  <si>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</si>
  <si>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</si>
  <si>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</si>
  <si>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</si>
  <si>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</si>
  <si>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</si>
  <si>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</si>
  <si>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</si>
  <si>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</si>
  <si>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</si>
  <si>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</si>
  <si>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</si>
  <si>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</si>
  <si>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</si>
  <si>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</si>
  <si>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</si>
  <si>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</si>
  <si>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</si>
  <si>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</si>
  <si>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</si>
  <si>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</si>
  <si>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</si>
  <si>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</si>
  <si>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</si>
  <si>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</si>
  <si>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</si>
  <si>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</si>
  <si>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</si>
  <si>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</si>
  <si>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</si>
  <si>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</si>
  <si>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</si>
  <si>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</si>
  <si>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</si>
  <si>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</si>
  <si>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</si>
  <si>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</si>
  <si>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</si>
  <si>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</si>
  <si>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</si>
  <si>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</si>
  <si>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</si>
  <si>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</si>
  <si>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</si>
  <si>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</si>
  <si>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</si>
  <si>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</si>
  <si>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</si>
  <si>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</si>
  <si>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</si>
  <si>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</si>
  <si>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</si>
  <si>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</si>
  <si>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</si>
  <si>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</si>
  <si>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</si>
  <si>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</si>
  <si>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</si>
  <si>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</si>
  <si>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</si>
  <si>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</si>
  <si>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</si>
  <si>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</si>
  <si>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</si>
  <si>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</si>
  <si>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</si>
  <si>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</si>
  <si>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</si>
  <si>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</si>
  <si>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</si>
  <si>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</si>
  <si>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</si>
  <si>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</si>
  <si>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</si>
  <si>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</si>
  <si>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</si>
  <si>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</si>
  <si>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</si>
  <si>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</si>
  <si>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</si>
  <si>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</si>
  <si>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</si>
  <si>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</si>
  <si>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</si>
  <si>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</si>
  <si>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</si>
  <si>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</si>
  <si>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</si>
  <si>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</si>
  <si>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</si>
  <si>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</si>
  <si>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</si>
  <si>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</si>
  <si>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</si>
  <si>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</si>
  <si>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</si>
  <si>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</si>
  <si>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</si>
  <si>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</si>
  <si>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</si>
  <si>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</si>
  <si>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</si>
  <si>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</si>
  <si>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</si>
  <si>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</si>
  <si>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</si>
  <si>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</si>
  <si>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</si>
  <si>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</si>
  <si>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</si>
  <si>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</si>
  <si>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</si>
  <si>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</si>
  <si>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</si>
  <si>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</si>
  <si>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</si>
  <si>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</si>
  <si>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</si>
  <si>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</si>
  <si>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</si>
  <si>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</si>
  <si>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</si>
  <si>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</si>
  <si>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</si>
  <si>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</si>
  <si>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</si>
  <si>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</si>
  <si>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</si>
  <si>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</si>
  <si>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</si>
  <si>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</si>
  <si>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</si>
  <si>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</si>
  <si>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</si>
  <si>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</si>
  <si>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</si>
  <si>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</si>
  <si>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</si>
  <si>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</si>
  <si>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</si>
  <si>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</si>
  <si>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</si>
  <si>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</si>
  <si>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</si>
  <si>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</si>
  <si>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</si>
  <si>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</si>
  <si>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</si>
  <si>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</si>
  <si>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</si>
  <si>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</si>
  <si>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</si>
  <si>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</si>
  <si>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</si>
  <si>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</si>
  <si>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</si>
  <si>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</si>
  <si>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</si>
  <si>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</si>
  <si>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</si>
  <si>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</si>
  <si>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</si>
  <si>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</si>
  <si>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</si>
  <si>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</si>
  <si>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</si>
  <si>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</si>
  <si>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</si>
  <si>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</si>
  <si>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</si>
  <si>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</si>
  <si>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</si>
  <si>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</si>
  <si>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</si>
  <si>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</si>
  <si>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</si>
  <si>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</si>
  <si>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</si>
  <si>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</si>
  <si>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</si>
  <si>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</si>
  <si>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</si>
  <si>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</si>
  <si>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</si>
  <si>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</si>
  <si>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</si>
  <si>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</si>
  <si>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</si>
  <si>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</si>
  <si>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</si>
  <si>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</si>
  <si>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</si>
  <si>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</si>
  <si>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</si>
  <si>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</si>
  <si>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</si>
  <si>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</si>
  <si>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</si>
  <si>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</si>
  <si>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</si>
  <si>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</si>
  <si>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</si>
  <si>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</si>
  <si>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</si>
  <si>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</si>
  <si>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</si>
  <si>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</si>
  <si>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</si>
  <si>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</si>
  <si>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</si>
  <si>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</si>
  <si>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</si>
  <si>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</si>
  <si>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</si>
  <si>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</si>
  <si>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</si>
  <si>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</si>
  <si>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</si>
  <si>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</si>
  <si>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</si>
  <si>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</si>
  <si>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</si>
  <si>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</si>
  <si>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</si>
  <si>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</si>
  <si>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</si>
  <si>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</si>
  <si>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</si>
  <si>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</si>
  <si>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</si>
  <si>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</si>
  <si>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</si>
  <si>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</si>
  <si>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</si>
  <si>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</si>
  <si>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</si>
  <si>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</si>
  <si>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</si>
  <si>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</si>
  <si>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</si>
  <si>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</si>
  <si>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</si>
  <si>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</si>
  <si>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</si>
  <si>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</si>
  <si>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</si>
  <si>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</si>
  <si>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</si>
  <si>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</si>
  <si>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</si>
  <si>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</si>
  <si>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</si>
  <si>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</si>
  <si>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</si>
  <si>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</si>
  <si>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</si>
  <si>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</si>
  <si>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</si>
  <si>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</si>
  <si>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</si>
  <si>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</si>
  <si>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</si>
  <si>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</si>
  <si>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</si>
  <si>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</si>
  <si>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</si>
  <si>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</si>
  <si>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</si>
  <si>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</si>
  <si>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</si>
  <si>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</si>
  <si>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</si>
  <si>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</si>
  <si>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</si>
  <si>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</si>
  <si>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</si>
  <si>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</si>
  <si>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</si>
  <si>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</si>
  <si>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</si>
  <si>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</si>
  <si>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</si>
  <si>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</si>
  <si>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</si>
  <si>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</si>
  <si>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</si>
  <si>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</si>
  <si>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</si>
  <si>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</si>
  <si>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</si>
  <si>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</si>
  <si>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</si>
  <si>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</si>
  <si>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</si>
  <si>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</si>
  <si>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</si>
  <si>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</si>
  <si>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</si>
  <si>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</si>
  <si>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</si>
  <si>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</si>
  <si>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</si>
  <si>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</si>
  <si>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</si>
  <si>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</si>
  <si>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</si>
  <si>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</si>
  <si>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</si>
  <si>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</si>
  <si>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</si>
  <si>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</si>
  <si>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</si>
  <si>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</si>
  <si>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</si>
  <si>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</si>
  <si>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</si>
  <si>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</si>
  <si>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</si>
  <si>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</si>
  <si>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</si>
  <si>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</si>
  <si>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</si>
  <si>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</si>
  <si>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</si>
  <si>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</si>
  <si>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</si>
  <si>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</si>
  <si>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</si>
  <si>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</si>
  <si>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</si>
  <si>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</si>
  <si>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</si>
  <si>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</si>
  <si>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</si>
  <si>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</si>
  <si>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</si>
  <si>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</si>
  <si>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</si>
  <si>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</si>
  <si>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</si>
  <si>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</si>
  <si>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</si>
  <si>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</si>
  <si>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</si>
  <si>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</si>
  <si>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</si>
  <si>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</si>
  <si>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</si>
  <si>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</si>
  <si>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</si>
  <si>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</si>
  <si>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</si>
  <si>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</si>
  <si>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</si>
  <si>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</si>
  <si>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</si>
  <si>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</si>
  <si>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</si>
  <si>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</si>
  <si>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</si>
  <si>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</si>
  <si>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</si>
  <si>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</si>
  <si>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</si>
  <si>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</si>
  <si>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</si>
  <si>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</si>
  <si>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</si>
  <si>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</si>
  <si>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</si>
  <si>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</si>
  <si>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</si>
  <si>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</si>
  <si>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</si>
  <si>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</si>
  <si>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</si>
  <si>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</si>
  <si>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</si>
  <si>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</si>
  <si>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</si>
  <si>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</si>
  <si>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</si>
  <si>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</si>
  <si>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</si>
  <si>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</si>
  <si>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</si>
  <si>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</si>
  <si>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</si>
  <si>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</si>
  <si>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</si>
  <si>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</si>
  <si>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</si>
  <si>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</si>
  <si>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</si>
  <si>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</si>
  <si>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</si>
  <si>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</si>
  <si>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</si>
  <si>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</si>
  <si>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</si>
  <si>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</si>
  <si>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</si>
  <si>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</si>
  <si>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</si>
  <si>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</si>
  <si>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</si>
  <si>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</si>
  <si>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</si>
  <si>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</si>
  <si>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</si>
  <si>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</si>
  <si>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</si>
  <si>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</si>
  <si>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</si>
  <si>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</si>
  <si>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</si>
  <si>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</si>
  <si>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</si>
  <si>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</si>
  <si>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</si>
  <si>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</si>
  <si>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</si>
  <si>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</si>
  <si>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</si>
  <si>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</si>
  <si>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</si>
  <si>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</si>
  <si>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</si>
  <si>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</si>
  <si>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</si>
  <si>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</si>
  <si>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</si>
  <si>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</si>
  <si>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</si>
  <si>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</si>
  <si>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</si>
  <si>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</si>
  <si>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</si>
  <si>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</si>
  <si>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</si>
  <si>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</si>
  <si>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</si>
  <si>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</si>
  <si>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</si>
  <si>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</si>
  <si>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</si>
  <si>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</si>
  <si>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</si>
  <si>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</si>
  <si>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</si>
  <si>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</si>
  <si>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</si>
  <si>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</si>
  <si>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</si>
  <si>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</si>
  <si>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</si>
  <si>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</si>
  <si>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</si>
  <si>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</si>
  <si>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</si>
  <si>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</si>
  <si>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</si>
  <si>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</si>
  <si>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</si>
  <si>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</si>
  <si>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</si>
  <si>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</si>
  <si>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</si>
  <si>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</si>
  <si>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</si>
  <si>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</si>
  <si>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</si>
  <si>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</si>
  <si>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</si>
  <si>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</si>
  <si>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</si>
  <si>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</si>
  <si>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</si>
  <si>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</si>
  <si>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</si>
  <si>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</si>
  <si>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</si>
  <si>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</si>
  <si>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</si>
  <si>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</si>
  <si>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</si>
  <si>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</si>
  <si>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</si>
  <si>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</si>
  <si>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</si>
  <si>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</si>
  <si>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</si>
  <si>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</si>
  <si>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</si>
  <si>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</si>
  <si>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</si>
  <si>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</si>
  <si>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</si>
  <si>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</si>
  <si>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</si>
  <si>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</si>
  <si>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</si>
  <si>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</si>
  <si>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</si>
  <si>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</si>
  <si>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</si>
  <si>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</si>
  <si>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</si>
  <si>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</si>
  <si>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</si>
  <si>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</si>
  <si>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</si>
  <si>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</si>
  <si>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</si>
  <si>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</si>
  <si>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</si>
  <si>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</si>
  <si>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</si>
  <si>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</si>
  <si>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</si>
  <si>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</si>
  <si>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</si>
  <si>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</si>
  <si>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</si>
  <si>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</si>
  <si>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</si>
  <si>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</si>
  <si>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</si>
  <si>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</si>
  <si>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</si>
  <si>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</si>
  <si>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</si>
  <si>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</si>
  <si>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</si>
  <si>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</si>
  <si>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</si>
  <si>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</si>
  <si>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</si>
  <si>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</si>
  <si>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</si>
  <si>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</si>
  <si>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</si>
  <si>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</si>
  <si>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</si>
  <si>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</si>
  <si>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</si>
  <si>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</si>
  <si>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</si>
  <si>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</si>
  <si>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</si>
  <si>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</si>
  <si>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</si>
  <si>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</si>
  <si>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</si>
  <si>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</si>
  <si>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</si>
  <si>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</si>
  <si>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</si>
  <si>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</si>
  <si>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</si>
  <si>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</si>
  <si>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</si>
  <si>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</si>
  <si>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</si>
  <si>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</si>
  <si>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</si>
  <si>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</si>
  <si>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</si>
  <si>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</si>
  <si>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</si>
  <si>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</si>
  <si>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</si>
  <si>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</si>
  <si>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</si>
  <si>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</si>
  <si>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</si>
  <si>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</si>
  <si>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</si>
  <si>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</si>
  <si>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</si>
  <si>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</si>
  <si>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</si>
  <si>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</si>
  <si>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</si>
  <si>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</si>
  <si>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</si>
  <si>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</si>
  <si>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</si>
  <si>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</si>
  <si>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</si>
  <si>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</si>
  <si>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</si>
  <si>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</si>
  <si>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</si>
  <si>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</si>
  <si>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</si>
  <si>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</si>
  <si>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</si>
  <si>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</si>
  <si>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</si>
  <si>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</si>
  <si>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</si>
  <si>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</si>
  <si>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</si>
  <si>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</si>
  <si>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</si>
  <si>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</si>
  <si>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</si>
  <si>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</si>
  <si>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</si>
  <si>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</si>
  <si>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</si>
  <si>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</si>
  <si>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</si>
  <si>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</si>
  <si>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</si>
  <si>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</si>
  <si>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</si>
  <si>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</si>
  <si>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</si>
  <si>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</si>
  <si>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</si>
  <si>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</si>
  <si>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</si>
  <si>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</si>
  <si>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</si>
  <si>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</si>
  <si>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</si>
  <si>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</si>
  <si>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</si>
  <si>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</si>
  <si>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</si>
  <si>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</si>
  <si>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</si>
  <si>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</si>
  <si>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</si>
  <si>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</si>
  <si>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</si>
  <si>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</si>
  <si>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</si>
  <si>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</si>
  <si>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</si>
  <si>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</si>
  <si>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</si>
  <si>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</si>
  <si>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</si>
  <si>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</si>
  <si>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</si>
  <si>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</si>
  <si>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</si>
  <si>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</si>
  <si>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</si>
  <si>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</si>
  <si>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</si>
  <si>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</si>
  <si>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</si>
  <si>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</si>
  <si>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</si>
  <si>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</si>
  <si>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</si>
  <si>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</si>
  <si>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</si>
  <si>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</si>
  <si>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</si>
  <si>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</si>
  <si>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</si>
  <si>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</si>
  <si>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</si>
  <si>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</si>
  <si>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</si>
  <si>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</si>
  <si>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</si>
  <si>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</si>
  <si>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</si>
  <si>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</si>
  <si>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</si>
  <si>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</si>
  <si>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</si>
  <si>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</si>
  <si>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</si>
  <si>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</si>
  <si>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</si>
  <si>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</si>
  <si>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</si>
  <si>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</si>
  <si>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</si>
  <si>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</si>
  <si>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</si>
  <si>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</si>
  <si>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</si>
  <si>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</si>
  <si>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</si>
  <si>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</si>
  <si>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</si>
  <si>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</si>
  <si>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</si>
  <si>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</si>
  <si>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</si>
  <si>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</si>
  <si>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</si>
  <si>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</si>
  <si>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</si>
  <si>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</si>
  <si>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</si>
  <si>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</si>
  <si>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</si>
  <si>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</si>
  <si>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</si>
  <si>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</si>
  <si>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</si>
  <si>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</si>
  <si>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</si>
  <si>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</si>
  <si>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</si>
  <si>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</si>
  <si>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</si>
  <si>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</si>
  <si>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</si>
  <si>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</si>
  <si>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</si>
  <si>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</si>
  <si>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</si>
  <si>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</si>
  <si>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</si>
  <si>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</si>
  <si>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</si>
  <si>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</si>
  <si>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</si>
  <si>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</si>
  <si>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</si>
  <si>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</si>
  <si>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</si>
  <si>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</si>
  <si>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</si>
  <si>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</si>
  <si>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</si>
  <si>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</si>
  <si>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</si>
  <si>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</si>
  <si>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</si>
  <si>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</si>
  <si>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</si>
  <si>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</si>
  <si>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</si>
  <si>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</si>
  <si>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</si>
  <si>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</si>
  <si>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</si>
  <si>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</si>
  <si>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</si>
  <si>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</si>
  <si>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</si>
  <si>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</si>
  <si>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</si>
  <si>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</si>
  <si>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</si>
  <si>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</si>
  <si>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</si>
  <si>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</si>
  <si>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</si>
  <si>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</si>
  <si>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</si>
  <si>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</si>
  <si>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</si>
  <si>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</si>
  <si>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</si>
  <si>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</si>
  <si>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</si>
  <si>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</si>
  <si>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</si>
  <si>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</si>
  <si>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</si>
  <si>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</si>
  <si>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</si>
  <si>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</si>
  <si>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</si>
  <si>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</si>
  <si>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</si>
  <si>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</si>
  <si>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</si>
  <si>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</si>
  <si>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</si>
  <si>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</si>
  <si>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</si>
  <si>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</si>
  <si>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</si>
  <si>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</si>
  <si>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</si>
  <si>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</si>
  <si>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</si>
  <si>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</si>
  <si>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</si>
  <si>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</si>
  <si>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</si>
  <si>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</si>
  <si>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</si>
  <si>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</si>
  <si>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</si>
  <si>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</si>
  <si>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</si>
  <si>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</si>
  <si>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</si>
  <si>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</si>
  <si>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</si>
  <si>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</si>
  <si>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</si>
  <si>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</si>
  <si>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</si>
  <si>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</si>
  <si>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</si>
  <si>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</si>
  <si>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</si>
  <si>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</si>
  <si>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</si>
  <si>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</si>
  <si>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</si>
  <si>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</si>
  <si>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</si>
  <si>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</si>
  <si>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</si>
  <si>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</si>
  <si>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</si>
  <si>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</si>
  <si>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</si>
  <si>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</si>
  <si>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</si>
  <si>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</si>
  <si>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</si>
  <si>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</si>
  <si>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</si>
  <si>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</si>
  <si>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</si>
  <si>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</si>
  <si>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</si>
  <si>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</si>
  <si>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</si>
  <si>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</si>
  <si>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</si>
  <si>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</si>
  <si>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</si>
  <si>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</si>
  <si>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</si>
  <si>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</si>
  <si>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</si>
  <si>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</si>
  <si>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</si>
  <si>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</si>
  <si>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</si>
  <si>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</si>
  <si>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</si>
  <si>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</si>
  <si>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</si>
  <si>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</si>
  <si>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</si>
  <si>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</si>
  <si>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</si>
  <si>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</si>
  <si>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</si>
  <si>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</si>
  <si>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</si>
  <si>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</si>
  <si>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</si>
  <si>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</si>
  <si>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</si>
  <si>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</si>
  <si>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</si>
  <si>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</si>
  <si>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</si>
  <si>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</si>
  <si>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</si>
  <si>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</si>
  <si>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</si>
  <si>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</si>
  <si>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</si>
  <si>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</si>
  <si>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</si>
  <si>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</si>
  <si>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</si>
  <si>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</si>
  <si>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</si>
  <si>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</si>
  <si>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</si>
  <si>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</si>
  <si>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</si>
  <si>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</si>
  <si>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</si>
  <si>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</si>
  <si>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</si>
  <si>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</si>
  <si>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</si>
  <si>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</si>
  <si>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</si>
  <si>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</si>
  <si>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</si>
  <si>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</si>
  <si>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</si>
  <si>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</si>
  <si>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</si>
  <si>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</si>
  <si>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</si>
  <si>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</si>
  <si>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</si>
  <si>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</si>
  <si>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</si>
  <si>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</si>
  <si>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</si>
  <si>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</si>
  <si>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</si>
  <si>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</si>
  <si>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</si>
  <si>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</si>
  <si>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</si>
  <si>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</si>
  <si>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</si>
  <si>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</si>
  <si>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</si>
  <si>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</si>
  <si>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</si>
  <si>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</si>
  <si>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</si>
  <si>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</si>
  <si>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</si>
  <si>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</si>
  <si>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</si>
  <si>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</si>
  <si>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</si>
  <si>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</si>
  <si>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</si>
  <si>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</si>
  <si>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</si>
  <si>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</si>
  <si>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</si>
  <si>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</si>
  <si>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</si>
  <si>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</si>
  <si>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</si>
  <si>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</si>
  <si>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</si>
  <si>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</si>
  <si>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</si>
  <si>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</si>
  <si>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</si>
  <si>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</si>
  <si>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</si>
  <si>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</si>
  <si>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</si>
  <si>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</si>
  <si>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</si>
  <si>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</si>
  <si>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</si>
  <si>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</si>
  <si>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</si>
  <si>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</si>
  <si>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</si>
  <si>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</si>
  <si>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</si>
  <si>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</si>
  <si>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</si>
  <si>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</si>
  <si>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</si>
  <si>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</si>
  <si>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</si>
  <si>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</si>
  <si>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</si>
  <si>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</si>
  <si>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</si>
  <si>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</si>
  <si>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</si>
  <si>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</si>
  <si>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</si>
  <si>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</si>
  <si>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</si>
  <si>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</si>
  <si>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</si>
  <si>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</si>
  <si>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</si>
  <si>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</si>
  <si>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</si>
  <si>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</si>
  <si>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</si>
  <si>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</si>
  <si>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</si>
  <si>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</si>
  <si>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</si>
  <si>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</si>
  <si>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</si>
  <si>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</si>
  <si>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</si>
  <si>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</si>
  <si>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</si>
  <si>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</si>
  <si>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</si>
  <si>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</si>
  <si>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</si>
  <si>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</si>
  <si>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</si>
  <si>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</si>
  <si>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</si>
  <si>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</si>
  <si>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</si>
  <si>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</si>
  <si>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</si>
  <si>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</si>
  <si>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</si>
  <si>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</si>
  <si>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</si>
  <si>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</si>
  <si>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</si>
  <si>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</si>
  <si>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</si>
  <si>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</si>
  <si>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</si>
  <si>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</si>
  <si>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</si>
  <si>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</si>
  <si>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</si>
  <si>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</si>
  <si>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</si>
  <si>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</si>
  <si>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</si>
  <si>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</si>
  <si>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</si>
  <si>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</si>
  <si>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</si>
  <si>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</si>
  <si>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</si>
  <si>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</si>
  <si>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</si>
  <si>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</si>
  <si>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</si>
  <si>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</si>
  <si>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</si>
  <si>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</si>
  <si>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</si>
  <si>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</si>
  <si>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</si>
  <si>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</si>
  <si>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</si>
  <si>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</si>
  <si>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</si>
  <si>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</si>
  <si>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</si>
  <si>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</si>
  <si>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</si>
  <si>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</si>
  <si>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</si>
  <si>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</si>
  <si>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</si>
  <si>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</si>
  <si>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</si>
  <si>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</si>
  <si>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</si>
  <si>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</si>
  <si>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</si>
  <si>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</si>
  <si>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</si>
  <si>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</si>
  <si>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</si>
  <si>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</si>
  <si>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</si>
  <si>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</si>
  <si>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</si>
  <si>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</si>
  <si>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</si>
  <si>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</si>
  <si>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</si>
  <si>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</si>
  <si>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</si>
  <si>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</si>
  <si>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</si>
  <si>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</si>
  <si>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</si>
  <si>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</si>
  <si>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</si>
  <si>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</si>
  <si>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</si>
  <si>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</si>
  <si>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</si>
  <si>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</si>
  <si>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</si>
  <si>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</si>
  <si>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</si>
  <si>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</si>
  <si>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</si>
  <si>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</si>
  <si>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</si>
  <si>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</si>
  <si>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</si>
  <si>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</si>
  <si>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</si>
  <si>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</si>
  <si>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</si>
  <si>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</si>
  <si>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</si>
  <si>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</si>
  <si>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</si>
  <si>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</si>
  <si>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</si>
  <si>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</si>
  <si>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</si>
  <si>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</si>
  <si>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</si>
  <si>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</si>
  <si>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</si>
  <si>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</si>
  <si>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</si>
  <si>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</si>
  <si>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</si>
  <si>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</si>
  <si>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</si>
  <si>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</si>
  <si>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</si>
  <si>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</si>
  <si>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</si>
  <si>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</si>
  <si>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</si>
  <si>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</si>
  <si>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</si>
  <si>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</si>
  <si>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</si>
  <si>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</si>
  <si>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</si>
  <si>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</si>
  <si>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</si>
  <si>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</si>
  <si>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</si>
  <si>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</si>
  <si>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</si>
  <si>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</si>
  <si>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</si>
  <si>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</si>
  <si>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</si>
  <si>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</si>
  <si>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</si>
  <si>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</si>
  <si>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</si>
  <si>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</si>
  <si>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</si>
  <si>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</si>
  <si>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</si>
  <si>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</si>
  <si>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</si>
  <si>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</si>
  <si>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</si>
  <si>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</si>
  <si>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</si>
  <si>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</si>
  <si>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</si>
  <si>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</si>
  <si>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</si>
  <si>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</si>
  <si>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</si>
  <si>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</si>
  <si>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</si>
  <si>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</si>
  <si>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</si>
  <si>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</si>
  <si>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</si>
  <si>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</si>
  <si>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</si>
  <si>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</si>
  <si>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</si>
  <si>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</si>
  <si>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</si>
  <si>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</si>
  <si>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</si>
  <si>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</si>
  <si>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</si>
  <si>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</si>
  <si>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</si>
  <si>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</si>
  <si>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</si>
  <si>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</si>
  <si>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</si>
  <si>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</si>
  <si>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</si>
  <si>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</si>
  <si>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</si>
  <si>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</si>
  <si>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</si>
  <si>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</si>
  <si>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</si>
  <si>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</si>
  <si>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</si>
  <si>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</si>
  <si>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</si>
  <si>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</si>
  <si>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</si>
  <si>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</si>
  <si>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</si>
  <si>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</si>
  <si>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</si>
  <si>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</si>
  <si>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</si>
  <si>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</si>
  <si>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</si>
  <si>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</si>
  <si>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</si>
  <si>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</si>
  <si>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</si>
  <si>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</si>
  <si>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</si>
  <si>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</si>
  <si>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</si>
  <si>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</si>
  <si>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</si>
  <si>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</si>
  <si>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</si>
  <si>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</si>
  <si>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</si>
  <si>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</si>
  <si>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</si>
  <si>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</si>
  <si>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</si>
  <si>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</si>
  <si>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</si>
  <si>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</si>
  <si>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</si>
  <si>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</si>
  <si>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</si>
  <si>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</si>
  <si>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</si>
  <si>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</si>
  <si>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</si>
  <si>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</si>
  <si>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</si>
  <si>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</si>
  <si>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</si>
  <si>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</si>
  <si>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</si>
  <si>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</si>
  <si>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</si>
  <si>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</si>
  <si>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</si>
  <si>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</si>
  <si>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</si>
  <si>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</si>
  <si>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</si>
  <si>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</si>
  <si>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</si>
  <si>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</si>
  <si>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</si>
  <si>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</si>
  <si>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</si>
  <si>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</si>
  <si>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</si>
  <si>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</si>
  <si>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</si>
  <si>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</si>
  <si>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</si>
  <si>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</si>
  <si>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</si>
  <si>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</si>
  <si>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</si>
  <si>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</si>
  <si>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</si>
  <si>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</si>
  <si>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</si>
  <si>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</si>
  <si>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</si>
  <si>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</si>
  <si>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</si>
  <si>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</si>
  <si>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</si>
  <si>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</si>
  <si>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</si>
  <si>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</si>
  <si>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</si>
  <si>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</si>
  <si>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</si>
  <si>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</si>
  <si>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</si>
  <si>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</si>
  <si>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</si>
  <si>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</si>
  <si>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</si>
  <si>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</si>
  <si>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</si>
  <si>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</si>
  <si>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</si>
  <si>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</si>
  <si>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</si>
  <si>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</si>
  <si>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</si>
  <si>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</si>
  <si>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</si>
  <si>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</si>
  <si>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</si>
  <si>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</si>
  <si>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</si>
  <si>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</si>
  <si>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</si>
  <si>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</si>
  <si>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</si>
  <si>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</si>
  <si>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</si>
  <si>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</si>
  <si>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</si>
  <si>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</si>
  <si>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</si>
  <si>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</si>
  <si>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</si>
  <si>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</si>
  <si>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</si>
  <si>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</si>
  <si>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</si>
  <si>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</si>
  <si>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</si>
  <si>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</si>
  <si>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</si>
  <si>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</si>
  <si>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</si>
  <si>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</si>
  <si>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</si>
  <si>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</si>
  <si>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</si>
  <si>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</si>
  <si>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</si>
  <si>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</si>
  <si>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</si>
  <si>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</si>
  <si>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</si>
  <si>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</si>
  <si>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</si>
  <si>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</si>
  <si>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</si>
  <si>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</si>
  <si>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</si>
  <si>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</si>
  <si>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</si>
  <si>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</si>
  <si>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</si>
  <si>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</si>
  <si>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</si>
  <si>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</si>
  <si>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</si>
  <si>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</si>
  <si>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</si>
  <si>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</si>
  <si>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</si>
  <si>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</si>
  <si>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</si>
  <si>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</si>
  <si>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</si>
  <si>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</si>
  <si>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</si>
  <si>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</si>
  <si>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</si>
  <si>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</si>
  <si>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</si>
  <si>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</si>
  <si>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</si>
  <si>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</si>
  <si>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</si>
  <si>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</si>
  <si>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</si>
  <si>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</si>
  <si>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</si>
  <si>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</si>
  <si>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</si>
  <si>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</si>
  <si>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</si>
  <si>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</si>
  <si>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</si>
  <si>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</si>
  <si>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</si>
  <si>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</si>
  <si>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</si>
  <si>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</si>
  <si>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</si>
  <si>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</si>
  <si>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</si>
  <si>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</si>
  <si>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</si>
  <si>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</si>
  <si>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</si>
  <si>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</si>
  <si>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</si>
  <si>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</si>
  <si>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</si>
  <si>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</si>
  <si>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</si>
  <si>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</si>
  <si>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</si>
  <si>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</si>
  <si>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</si>
  <si>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</si>
  <si>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</si>
  <si>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</si>
  <si>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</si>
  <si>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</si>
  <si>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</si>
  <si>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</si>
  <si>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</si>
  <si>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</si>
  <si>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</si>
  <si>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</si>
  <si>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</si>
  <si>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</si>
  <si>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</si>
  <si>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</si>
  <si>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</si>
  <si>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</si>
  <si>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</si>
  <si>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</si>
  <si>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</si>
  <si>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</si>
  <si>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</si>
  <si>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</si>
  <si>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</si>
  <si>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</si>
  <si>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</si>
  <si>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</si>
  <si>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</si>
  <si>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</si>
  <si>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</si>
  <si>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</si>
  <si>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</si>
  <si>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</si>
  <si>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</si>
  <si>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</si>
  <si>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</si>
  <si>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</si>
  <si>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</si>
  <si>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</si>
  <si>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</si>
  <si>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</si>
  <si>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</si>
  <si>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</si>
  <si>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</si>
  <si>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</si>
  <si>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</si>
  <si>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</si>
  <si>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</si>
  <si>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</si>
  <si>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</si>
  <si>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</si>
  <si>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</si>
  <si>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</si>
  <si>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</si>
  <si>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</si>
  <si>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</si>
  <si>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</si>
  <si>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</si>
  <si>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</si>
  <si>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</si>
  <si>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</si>
  <si>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</si>
  <si>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</si>
  <si>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</si>
  <si>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</si>
  <si>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</si>
  <si>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</si>
  <si>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</si>
  <si>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</si>
  <si>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</si>
  <si>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</si>
  <si>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</si>
  <si>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</si>
  <si>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</si>
  <si>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</si>
  <si>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</si>
  <si>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</si>
  <si>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</si>
  <si>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</si>
  <si>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</si>
  <si>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</si>
  <si>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</si>
  <si>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</si>
  <si>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</si>
  <si>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</si>
  <si>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</si>
  <si>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</si>
  <si>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</si>
  <si>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</si>
  <si>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</si>
  <si>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</si>
  <si>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</si>
  <si>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</si>
  <si>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</si>
  <si>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</si>
  <si>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</si>
  <si>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</si>
  <si>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</si>
  <si>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</si>
  <si>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</si>
  <si>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</si>
  <si>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</si>
  <si>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</si>
  <si>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</si>
  <si>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</si>
  <si>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</si>
  <si>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</si>
  <si>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</si>
  <si>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</si>
  <si>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</si>
  <si>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</si>
  <si>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</si>
  <si>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</si>
  <si>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</si>
  <si>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</si>
  <si>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</si>
  <si>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</si>
  <si>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</si>
  <si>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</si>
  <si>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</si>
  <si>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</si>
  <si>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</si>
  <si>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</si>
  <si>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</si>
  <si>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</si>
  <si>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</si>
  <si>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</si>
  <si>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</si>
  <si>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</si>
  <si>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</si>
  <si>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</si>
  <si>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</si>
  <si>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</si>
  <si>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</si>
  <si>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</si>
  <si>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</si>
  <si>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</si>
  <si>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</si>
  <si>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</si>
  <si>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</si>
  <si>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</si>
  <si>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</si>
  <si>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</si>
  <si>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</si>
  <si>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</si>
  <si>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</si>
  <si>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</si>
  <si>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</si>
  <si>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</si>
  <si>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</si>
  <si>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</si>
  <si>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</si>
  <si>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</si>
  <si>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</si>
  <si>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</si>
  <si>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</si>
  <si>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</si>
  <si>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</si>
  <si>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</si>
  <si>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</si>
  <si>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</si>
  <si>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</si>
  <si>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</si>
  <si>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</si>
  <si>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</si>
  <si>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</si>
  <si>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</si>
  <si>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</si>
  <si>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</si>
  <si>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</si>
  <si>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</si>
  <si>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</si>
  <si>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</si>
  <si>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</si>
  <si>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</si>
  <si>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</si>
  <si>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</si>
  <si>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</si>
  <si>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</si>
  <si>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</si>
  <si>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</si>
  <si>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</si>
  <si>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</si>
  <si>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</si>
  <si>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</si>
  <si>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</si>
  <si>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</si>
  <si>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</si>
  <si>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</si>
  <si>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</si>
  <si>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</si>
  <si>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</si>
  <si>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</si>
  <si>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</si>
  <si>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</si>
  <si>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</si>
  <si>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</si>
  <si>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</si>
  <si>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</si>
  <si>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</si>
  <si>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</si>
  <si>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</si>
  <si>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</si>
  <si>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</si>
  <si>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</si>
  <si>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</si>
  <si>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</si>
  <si>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</si>
  <si>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</si>
  <si>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</si>
  <si>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</si>
  <si>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</si>
  <si>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</si>
  <si>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</si>
  <si>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</si>
  <si>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</si>
  <si>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</si>
  <si>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</si>
  <si>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</si>
  <si>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</si>
  <si>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</si>
  <si>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</si>
  <si>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</si>
  <si>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</si>
  <si>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</si>
  <si>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</si>
  <si>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</si>
  <si>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</si>
  <si>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</si>
  <si>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</si>
  <si>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</si>
  <si>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</si>
  <si>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</si>
  <si>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</si>
  <si>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</si>
  <si>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</si>
  <si>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</si>
  <si>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</si>
  <si>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</si>
  <si>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</si>
  <si>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</si>
  <si>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</si>
  <si>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</si>
  <si>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</si>
  <si>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</si>
  <si>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</si>
  <si>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</si>
  <si>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</si>
  <si>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</si>
  <si>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</si>
  <si>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</si>
  <si>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</si>
  <si>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</si>
  <si>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</si>
  <si>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</si>
  <si>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</si>
  <si>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</si>
  <si>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</si>
  <si>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</si>
  <si>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</si>
  <si>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</si>
  <si>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</si>
  <si>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</si>
  <si>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</si>
  <si>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</si>
  <si>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</si>
  <si>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</si>
  <si>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</si>
  <si>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</si>
  <si>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</si>
  <si>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</si>
  <si>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</si>
  <si>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</si>
  <si>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</si>
  <si>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</si>
  <si>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</si>
  <si>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</si>
  <si>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</si>
  <si>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</si>
  <si>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</si>
  <si>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</si>
  <si>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</si>
  <si>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</si>
  <si>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</si>
  <si>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</si>
  <si>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</si>
  <si>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</si>
  <si>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</si>
  <si>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</si>
  <si>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</si>
  <si>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</si>
  <si>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</si>
  <si>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</si>
  <si>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</si>
  <si>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</si>
  <si>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</si>
  <si>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</si>
  <si>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</si>
  <si>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</si>
  <si>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</si>
  <si>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</si>
  <si>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</si>
  <si>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</si>
  <si>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</si>
  <si>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</si>
  <si>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</si>
  <si>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</si>
  <si>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</si>
  <si>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</si>
  <si>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</si>
  <si>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</si>
  <si>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</si>
  <si>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</si>
  <si>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</si>
  <si>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</si>
  <si>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</si>
  <si>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</si>
  <si>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</si>
  <si>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</si>
  <si>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</si>
  <si>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</si>
  <si>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</si>
  <si>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</si>
  <si>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</si>
  <si>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</si>
  <si>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</si>
  <si>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</si>
  <si>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</si>
  <si>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</si>
  <si>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</si>
  <si>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</si>
  <si>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</si>
  <si>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</si>
  <si>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</si>
  <si>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</si>
  <si>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</si>
  <si>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</si>
  <si>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</si>
  <si>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</si>
  <si>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</si>
  <si>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</si>
  <si>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</si>
  <si>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</si>
  <si>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</si>
  <si>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</si>
  <si>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</si>
  <si>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</si>
  <si>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</si>
  <si>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</si>
  <si>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</si>
  <si>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</si>
  <si>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</si>
  <si>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</si>
  <si>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</si>
  <si>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</si>
  <si>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</si>
  <si>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</si>
  <si>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</si>
  <si>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</si>
  <si>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</si>
  <si>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</si>
  <si>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</si>
  <si>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</si>
  <si>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</si>
  <si>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</si>
  <si>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</si>
  <si>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</si>
  <si>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</si>
  <si>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</si>
  <si>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</si>
  <si>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</si>
  <si>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</si>
  <si>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</si>
  <si>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</si>
  <si>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</si>
  <si>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</si>
  <si>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</si>
  <si>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</si>
  <si>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</si>
  <si>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</si>
  <si>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</si>
  <si>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</si>
  <si>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</si>
  <si>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</si>
  <si>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</si>
  <si>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</si>
  <si>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</si>
  <si>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</si>
  <si>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</si>
  <si>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</si>
  <si>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</si>
  <si>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</si>
  <si>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</si>
  <si>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</si>
  <si>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</si>
  <si>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</si>
  <si>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</si>
  <si>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</si>
  <si>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</si>
  <si>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</si>
  <si>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</si>
  <si>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</si>
  <si>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</si>
  <si>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</si>
  <si>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</si>
  <si>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</si>
  <si>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</si>
  <si>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</si>
  <si>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</si>
  <si>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</si>
  <si>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</si>
  <si>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</si>
  <si>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</si>
  <si>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</si>
  <si>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</si>
  <si>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</si>
  <si>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</si>
  <si>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</si>
  <si>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</si>
  <si>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</si>
  <si>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</si>
  <si>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</si>
  <si>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</si>
  <si>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</si>
  <si>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</si>
  <si>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</si>
  <si>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</si>
  <si>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</si>
  <si>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</si>
  <si>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</si>
  <si>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</si>
  <si>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</si>
  <si>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</si>
  <si>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</si>
  <si>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</si>
  <si>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</si>
  <si>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</si>
  <si>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</si>
  <si>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</si>
  <si>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</si>
  <si>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</si>
  <si>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</si>
  <si>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</si>
  <si>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</si>
  <si>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</si>
  <si>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</si>
  <si>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</si>
  <si>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</si>
  <si>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</si>
  <si>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</si>
  <si>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</si>
  <si>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</si>
  <si>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</si>
  <si>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</si>
  <si>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</si>
  <si>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</si>
  <si>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</si>
  <si>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</si>
  <si>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</si>
  <si>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</si>
  <si>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</si>
  <si>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</si>
  <si>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</si>
  <si>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</si>
  <si>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</si>
  <si>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</si>
  <si>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</si>
  <si>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</si>
  <si>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</si>
  <si>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</si>
  <si>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</si>
  <si>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</si>
  <si>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</si>
  <si>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</si>
  <si>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</si>
  <si>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</si>
  <si>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</si>
  <si>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</si>
  <si>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</si>
  <si>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</si>
  <si>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</si>
  <si>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</si>
  <si>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</si>
  <si>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</si>
  <si>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</si>
  <si>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</si>
  <si>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</si>
  <si>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</si>
  <si>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</si>
  <si>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</si>
  <si>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</si>
  <si>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</si>
  <si>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</si>
  <si>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</si>
  <si>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</si>
  <si>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</si>
  <si>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</si>
  <si>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</si>
  <si>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</si>
  <si>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</si>
  <si>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</si>
  <si>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</si>
  <si>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</si>
  <si>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</si>
  <si>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</si>
  <si>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</si>
  <si>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</si>
  <si>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</si>
  <si>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</si>
  <si>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</si>
  <si>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</si>
  <si>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</si>
  <si>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</si>
  <si>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</si>
  <si>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</si>
  <si>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</si>
  <si>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</si>
  <si>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</si>
  <si>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</si>
  <si>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</si>
  <si>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</si>
  <si>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</si>
  <si>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</si>
  <si>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</si>
  <si>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</si>
  <si>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</si>
  <si>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</si>
  <si>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</si>
  <si>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</si>
  <si>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</si>
  <si>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</si>
  <si>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</si>
  <si>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</si>
  <si>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</si>
  <si>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</si>
  <si>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</si>
  <si>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</si>
  <si>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</si>
  <si>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</si>
  <si>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</si>
  <si>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</si>
  <si>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</si>
  <si>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</si>
  <si>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</si>
  <si>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</si>
  <si>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</si>
  <si>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</si>
  <si>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</si>
  <si>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</si>
  <si>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</si>
  <si>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</si>
  <si>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</si>
  <si>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</si>
  <si>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</si>
  <si>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</si>
  <si>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</si>
  <si>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</si>
  <si>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</si>
  <si>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</si>
  <si>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</si>
  <si>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</si>
  <si>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</si>
  <si>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</si>
  <si>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</si>
  <si>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</si>
  <si>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</si>
  <si>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</si>
  <si>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</si>
  <si>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</si>
  <si>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</si>
  <si>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</si>
  <si>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</si>
  <si>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</si>
  <si>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</si>
  <si>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</si>
  <si>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</si>
  <si>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</si>
  <si>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</si>
  <si>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</si>
  <si>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</si>
  <si>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</si>
  <si>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</si>
  <si>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</si>
  <si>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</si>
  <si>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</si>
  <si>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</si>
  <si>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</si>
  <si>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</si>
  <si>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</si>
  <si>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</si>
  <si>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</si>
  <si>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</si>
  <si>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</si>
  <si>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</si>
  <si>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</si>
  <si>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</si>
  <si>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</si>
  <si>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</si>
  <si>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</si>
  <si>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</si>
  <si>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</si>
  <si>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</si>
  <si>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</si>
  <si>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</si>
  <si>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</si>
  <si>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</si>
  <si>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</si>
  <si>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</si>
  <si>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</si>
  <si>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</si>
  <si>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</si>
  <si>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</si>
  <si>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</si>
  <si>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</si>
  <si>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</si>
  <si>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</si>
  <si>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</si>
  <si>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</si>
  <si>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</si>
  <si>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</si>
  <si>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</si>
  <si>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</si>
  <si>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</si>
  <si>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</si>
  <si>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</si>
  <si>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</si>
  <si>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</si>
  <si>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</si>
  <si>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</si>
  <si>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</si>
  <si>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</si>
  <si>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</si>
  <si>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</si>
  <si>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</si>
  <si>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</si>
  <si>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</si>
  <si>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</si>
  <si>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</si>
  <si>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</si>
  <si>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</si>
  <si>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</si>
  <si>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</si>
  <si>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</si>
  <si>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</si>
  <si>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</si>
  <si>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</si>
  <si>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</si>
  <si>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</si>
  <si>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</si>
  <si>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</si>
  <si>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</si>
  <si>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</si>
  <si>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</si>
  <si>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</si>
  <si>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</si>
  <si>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</si>
  <si>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</si>
  <si>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</si>
  <si>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</si>
  <si>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</si>
  <si>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</si>
  <si>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</si>
  <si>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</si>
  <si>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</si>
  <si>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</si>
  <si>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</si>
  <si>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</si>
  <si>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</si>
  <si>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</si>
  <si>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</si>
  <si>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</si>
  <si>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</si>
  <si>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</si>
  <si>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</si>
  <si>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</si>
  <si>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</si>
  <si>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</si>
  <si>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</si>
  <si>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</si>
  <si>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</si>
  <si>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</si>
  <si>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</si>
  <si>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</si>
  <si>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</si>
  <si>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</si>
  <si>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</si>
  <si>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</si>
  <si>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</si>
  <si>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</si>
  <si>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</si>
  <si>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</si>
  <si>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</si>
  <si>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</si>
  <si>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</si>
  <si>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</si>
  <si>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</si>
  <si>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</si>
  <si>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</si>
  <si>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</si>
  <si>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</si>
  <si>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</si>
  <si>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</si>
  <si>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</si>
  <si>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</si>
  <si>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</si>
  <si>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</si>
  <si>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</si>
  <si>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</si>
  <si>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</si>
  <si>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</si>
  <si>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</si>
  <si>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</si>
  <si>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</si>
  <si>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</si>
  <si>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</si>
  <si>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</si>
  <si>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</si>
  <si>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</si>
  <si>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</si>
  <si>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</si>
  <si>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</si>
  <si>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</si>
  <si>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</si>
  <si>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</si>
  <si>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</si>
  <si>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</si>
  <si>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</si>
  <si>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</si>
  <si>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</si>
  <si>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</si>
  <si>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</si>
  <si>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</si>
  <si>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</si>
  <si>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</si>
  <si>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</si>
  <si>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</si>
  <si>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</si>
  <si>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</si>
  <si>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</si>
  <si>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</si>
  <si>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</si>
  <si>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</si>
  <si>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</si>
  <si>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</si>
  <si>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</si>
  <si>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</si>
  <si>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</si>
  <si>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</si>
  <si>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</si>
  <si>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</si>
  <si>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</si>
  <si>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</si>
  <si>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</si>
  <si>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</si>
  <si>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</si>
  <si>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</si>
  <si>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</si>
  <si>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</si>
  <si>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</si>
  <si>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</si>
  <si>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</si>
  <si>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</si>
  <si>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</si>
  <si>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</si>
  <si>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</si>
  <si>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</si>
  <si>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</si>
  <si>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</si>
  <si>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</si>
  <si>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</si>
  <si>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</si>
  <si>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</si>
  <si>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</si>
  <si>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</si>
  <si>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</si>
  <si>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</si>
  <si>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</si>
  <si>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</si>
  <si>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</si>
  <si>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</si>
  <si>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</si>
  <si>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</si>
  <si>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</si>
  <si>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</si>
  <si>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</si>
  <si>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</si>
  <si>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</si>
  <si>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</si>
  <si>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</si>
  <si>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</si>
  <si>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</si>
  <si>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</si>
  <si>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</si>
  <si>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</si>
  <si>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</si>
  <si>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</si>
  <si>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</si>
  <si>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</si>
  <si>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</si>
  <si>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</si>
  <si>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</si>
  <si>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</si>
  <si>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</si>
  <si>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</si>
  <si>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</si>
  <si>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</si>
  <si>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</si>
  <si>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</si>
  <si>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</si>
  <si>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</si>
  <si>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</si>
  <si>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</si>
  <si>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</si>
  <si>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</si>
  <si>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</si>
  <si>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</si>
  <si>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</si>
  <si>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</si>
  <si>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</si>
  <si>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</si>
  <si>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</si>
  <si>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</si>
  <si>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</si>
  <si>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</si>
  <si>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</si>
  <si>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</si>
  <si>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</si>
  <si>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</si>
  <si>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</si>
  <si>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</si>
  <si>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</si>
  <si>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</si>
  <si>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</si>
  <si>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</si>
  <si>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</si>
  <si>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</si>
  <si>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</si>
  <si>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</si>
  <si>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</si>
  <si>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</si>
  <si>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</si>
  <si>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</si>
  <si>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</si>
  <si>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</si>
  <si>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</si>
  <si>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</si>
  <si>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</si>
  <si>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</si>
  <si>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</si>
  <si>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</si>
  <si>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</si>
  <si>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</si>
  <si>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</si>
  <si>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</si>
  <si>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</si>
  <si>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</si>
  <si>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</si>
  <si>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</si>
  <si>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</si>
  <si>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</si>
  <si>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</si>
  <si>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</si>
  <si>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</si>
  <si>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</si>
  <si>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</si>
  <si>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</si>
  <si>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</si>
  <si>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</si>
  <si>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</si>
  <si>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</si>
  <si>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</si>
  <si>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</si>
  <si>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</si>
  <si>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</si>
  <si>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</si>
  <si>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</si>
  <si>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</si>
  <si>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</si>
  <si>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</si>
  <si>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</si>
  <si>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</si>
  <si>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</si>
  <si>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</si>
  <si>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</si>
  <si>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</si>
  <si>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</si>
  <si>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</si>
  <si>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</si>
  <si>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</si>
  <si>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</si>
  <si>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</si>
  <si>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</si>
  <si>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</si>
  <si>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</si>
  <si>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</si>
  <si>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</si>
  <si>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</si>
  <si>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</si>
  <si>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</si>
  <si>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</si>
  <si>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</si>
  <si>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</si>
  <si>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</si>
  <si>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</si>
  <si>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</si>
  <si>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</si>
  <si>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</si>
  <si>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</si>
  <si>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</si>
  <si>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</si>
  <si>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</si>
  <si>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</si>
  <si>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</si>
  <si>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</si>
  <si>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</si>
  <si>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</si>
  <si>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</si>
  <si>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</si>
  <si>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</si>
  <si>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</si>
  <si>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</si>
  <si>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</si>
  <si>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</si>
  <si>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</si>
  <si>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</si>
  <si>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</si>
  <si>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</si>
  <si>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</si>
  <si>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</si>
  <si>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</si>
  <si>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</si>
  <si>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</si>
  <si>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</si>
  <si>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</si>
  <si>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</si>
  <si>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</si>
  <si>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</si>
  <si>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</si>
  <si>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</si>
  <si>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</si>
  <si>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</si>
  <si>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</si>
  <si>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</si>
  <si>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</si>
  <si>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</si>
  <si>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</si>
  <si>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</si>
  <si>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</si>
  <si>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</si>
  <si>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</si>
  <si>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</si>
  <si>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</si>
  <si>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</si>
  <si>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</si>
  <si>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</si>
  <si>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</si>
  <si>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</si>
  <si>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</si>
  <si>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</si>
  <si>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</si>
  <si>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</si>
  <si>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</si>
  <si>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</si>
  <si>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</si>
  <si>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</si>
  <si>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</si>
  <si>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</si>
  <si>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</si>
  <si>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</si>
  <si>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</si>
  <si>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</si>
  <si>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</si>
  <si>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</si>
  <si>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</si>
  <si>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</si>
  <si>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</si>
  <si>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</si>
  <si>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</si>
  <si>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</si>
  <si>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</si>
  <si>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</si>
  <si>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</si>
  <si>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Sum of Percent Funded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</si>
  <si>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</si>
  <si>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</si>
  <si>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</si>
  <si>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</si>
  <si>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</si>
  <si>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</si>
  <si>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</si>
  <si>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</si>
  <si>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</si>
  <si>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</si>
  <si>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</si>
  <si>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</si>
  <si>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</si>
  <si>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</si>
  <si>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</si>
  <si>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</si>
  <si>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</si>
  <si>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</si>
  <si>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state</t>
  </si>
  <si>
    <t>Column Labels</t>
  </si>
  <si>
    <t>Total Sum of Percent Funded</t>
  </si>
  <si>
    <t>Total Count of state</t>
  </si>
  <si>
    <t>Average of Percent Funded</t>
  </si>
  <si>
    <t>Total Average of Percent Funded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</si>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</sst>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6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0" fontId="0" fillId="0" borderId="0" xfId="0" applyNumberFormat="1"/>
    <xf numFmtId="2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131"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0" formatCode="General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0" formatCode="General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[Matthew Hawkins Homework1.xlsx]Time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E-4726-8EA9-E8927ECE0E32}"/>
            </c:ext>
          </c:extLst>
        </c:ser>
        <c:ser>
          <c:idx val="1"/>
          <c:order val="1"/>
          <c:tx>
            <c:strRef>
              <c:f>'Time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E-4726-8EA9-E8927ECE0E32}"/>
            </c:ext>
          </c:extLst>
        </c:ser>
        <c:ser>
          <c:idx val="2"/>
          <c:order val="2"/>
          <c:tx>
            <c:strRef>
              <c:f>'Time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E-4726-8EA9-E8927ECE0E32}"/>
            </c:ext>
          </c:extLst>
        </c:ser>
        <c:ser>
          <c:idx val="3"/>
          <c:order val="3"/>
          <c:tx>
            <c:strRef>
              <c:f>'Time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'Time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CE-4726-8EA9-E8927ECE0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2440"/>
        <c:axId val="660028016"/>
      </c:lineChart>
      <c:catAx>
        <c:axId val="66002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8016"/>
        <c:crosses val="autoZero"/>
        <c:auto val="1"/>
        <c:lblAlgn val="ctr"/>
        <c:lblOffset val="100"/>
        <c:noMultiLvlLbl val="0"/>
      </c:catAx>
      <c:valAx>
        <c:axId val="66002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[Matthew Hawkins Homework1.xlsx]Sub-Cat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Are Strongly Biased by Music Genre</a:t>
            </a:r>
            <a:endParaRPr lang="en-US"/>
          </a:p>
        </c:rich>
      </c:tx>
      <c:layout>
        <c:manualLayout>
          <c:xMode val="edge"/>
          <c:yMode val="edge"/>
          <c:x val="0.30183360356183081"/>
          <c:y val="0.10542322187329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 Pivot'!$B$6:$B$15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9-4F85-9B40-06BE67E8FD0D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 Pivot'!$C$6:$C$15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9-4F85-9B40-06BE67E8FD0D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 Pivot'!$D$6:$D$15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9-4F85-9B40-06BE67E8FD0D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'Sub-Cat Pivot'!$A$6:$A$15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 Pivot'!$E$6:$E$15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B9-4F85-9B40-06BE67E8F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7332480"/>
        <c:axId val="867337728"/>
      </c:barChart>
      <c:catAx>
        <c:axId val="86733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7728"/>
        <c:crosses val="autoZero"/>
        <c:auto val="1"/>
        <c:lblAlgn val="ctr"/>
        <c:lblOffset val="100"/>
        <c:noMultiLvlLbl val="0"/>
      </c:catAx>
      <c:valAx>
        <c:axId val="86733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[Matthew Hawkins Homework1.xlsx]Category pivot!PivotTable2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7-403A-8154-1C5C4E96027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77-403A-8154-1C5C4E96027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77-403A-8154-1C5C4E96027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77-403A-8154-1C5C4E960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491264"/>
        <c:axId val="867332152"/>
      </c:barChart>
      <c:catAx>
        <c:axId val="73649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332152"/>
        <c:crosses val="autoZero"/>
        <c:auto val="1"/>
        <c:lblAlgn val="ctr"/>
        <c:lblOffset val="100"/>
        <c:noMultiLvlLbl val="0"/>
      </c:catAx>
      <c:valAx>
        <c:axId val="8673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9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[Matthew Hawkins Homework1.xlsx]Extra PivotTable2!PivotTable5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in "Photography" vs. Time of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'Extra PivotTable2'!$B$4:$B$6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'Extra PivotTable2'!$A$7:$A$11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'Extra PivotTable2'!$B$7:$B$11</c:f>
              <c:numCache>
                <c:formatCode>0.0%</c:formatCode>
                <c:ptCount val="4"/>
                <c:pt idx="0">
                  <c:v>0.31067961165048541</c:v>
                </c:pt>
                <c:pt idx="1">
                  <c:v>0.26213592233009708</c:v>
                </c:pt>
                <c:pt idx="2">
                  <c:v>0.1941747572815534</c:v>
                </c:pt>
                <c:pt idx="3">
                  <c:v>0.23300970873786409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5-4E12-A776-2E275659888C}"/>
            </c:ext>
          </c:extLst>
        </c:ser>
        <c:ser>
          <c:idx val="1"/>
          <c:order val="1"/>
          <c:tx>
            <c:strRef>
              <c:f>'Extra PivotTable2'!$C$4:$C$6</c:f>
              <c:strCache>
                <c:ptCount val="1"/>
                <c:pt idx="0">
                  <c:v>successful - Sum of Percent Funded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'Extra PivotTable2'!$A$7:$A$11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'Extra PivotTable2'!$C$7:$C$11</c:f>
              <c:numCache>
                <c:formatCode>0.00%</c:formatCode>
                <c:ptCount val="4"/>
                <c:pt idx="0">
                  <c:v>0.36972541960072774</c:v>
                </c:pt>
                <c:pt idx="1">
                  <c:v>0.25422370949084622</c:v>
                </c:pt>
                <c:pt idx="2">
                  <c:v>0.18305630762957265</c:v>
                </c:pt>
                <c:pt idx="3">
                  <c:v>0.19299456327885342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095-4E12-A776-2E27565988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531032"/>
        <c:axId val="819532672"/>
      </c:lineChart>
      <c:catAx>
        <c:axId val="81953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32672"/>
        <c:crosses val="autoZero"/>
        <c:auto val="1"/>
        <c:lblAlgn val="ctr"/>
        <c:lblOffset val="100"/>
        <c:noMultiLvlLbl val="0"/>
      </c:catAx>
      <c:valAx>
        <c:axId val="8195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3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176212</xdr:colOff>
      <xdr:row>2</xdr:row>
      <xdr:rowOff>128587</xdr:rowOff>
    </xdr:from>
    <xdr:to>
      <xdr:col>14</xdr:col>
      <xdr:colOff>481012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2C2C9-B66E-4654-8216-4974F76C2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23812</xdr:rowOff>
    </xdr:from>
    <xdr:to>
      <xdr:col>20</xdr:col>
      <xdr:colOff>542925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B8586-2125-4C95-A5B9-0A7751E35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442911</xdr:colOff>
      <xdr:row>0</xdr:row>
      <xdr:rowOff>119062</xdr:rowOff>
    </xdr:from>
    <xdr:to>
      <xdr:col>14</xdr:col>
      <xdr:colOff>314324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233F8-74CA-41A2-851F-5A6668F5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0</xdr:row>
      <xdr:rowOff>128586</xdr:rowOff>
    </xdr:from>
    <xdr:to>
      <xdr:col>10</xdr:col>
      <xdr:colOff>152399</xdr:colOff>
      <xdr:row>24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1F3A5-DD80-4CA9-8109-E1D8345A3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wkins" refreshedDate="43673.712964351849" createdVersion="6" refreshedVersion="6" minRefreshableVersion="3" recordCount="4114" xr:uid="{BF541976-74DD-4A66-BB25-9ED5D8B667C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wkins" refreshedDate="43673.737960416664" createdVersion="6" refreshedVersion="6" minRefreshableVersion="3" recordCount="4114" xr:uid="{0AA80EAC-484E-4EB2-A7CB-872FC885F49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971151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x v="366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73782-1D06-4597-95EB-ED812FEE1436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62C95-BD82-420B-A7FA-8A4A6D1F709C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ED6EC9-A4E8-4F1D-B38D-D0D9F7201112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948D6-5E08-4C2D-AE0D-772E89EF0D9A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15" firstHeaderRow="1" firstDataRow="3" firstDataCol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3">
    <field x="16"/>
    <field x="17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16" baseItem="0"/>
    <dataField name="Average of Percent Funded" fld="14" subtotal="average" baseField="16" baseItem="0" numFmtId="10"/>
  </dataFields>
  <formats count="6">
    <format dxfId="126">
      <pivotArea outline="0" collapsedLevelsAreSubtotals="1" fieldPosition="0"/>
    </format>
    <format dxfId="125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  <format dxfId="124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  <format dxfId="123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format>
    <format dxfId="122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121">
      <pivotArea field="5" grandCol="1" outline="0" collapsedLevelsAreSubtotals="1" axis="axisCol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AA4B0-A2FB-406F-955E-4ED2CF2776C3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1" firstHeaderRow="1" firstDataRow="3" firstDataCol="1" rowPageCount="2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21" hier="-1"/>
    <pageField fld="16" item="5" hier="-1"/>
  </pageFields>
  <dataFields count="2">
    <dataField name="Count of state" fld="5" subtotal="count" showDataAs="percentOfCol" baseField="21" baseItem="6" numFmtId="10"/>
    <dataField name="Sum of Percent Funded" fld="14" showDataAs="percentOfTotal" baseField="0" baseItem="31260416" numFmtId="10"/>
  </dataFields>
  <formats count="6">
    <format dxfId="120">
      <pivotArea field="2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19">
      <pivotArea outline="0" collapsedLevelsAreSubtotals="1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format>
    <format dxfId="118">
      <pivotArea outline="0" collapsedLevelsAreSubtotals="1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format>
    <format dxfId="117">
      <pivotArea outline="0" collapsedLevelsAreSubtotals="1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format>
    <format dxfId="116">
      <pivotArea outline="0" collapsedLevelsAreSubtotals="1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format>
    <format dxfId="25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B7E2-4E60-438F-B6CF-761C56AC68D9}">
  <sheetPr codeName="Sheet8"/>
  <dimension ref="A1:F19"/>
  <sheetViews>
    <sheetView topLeftCell="A2" workbookViewId="0">
      <selection activeCell="H28" sqref="H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8356</v>
      </c>
      <c r="B1" t="s">
        <v>8337</v>
      </c>
    </row>
    <row r="2" spans="1:6" x14ac:dyDescent="0.25">
      <c r="A2" s="7" t="s">
        <v>8308</v>
      </c>
      <c r="B2" t="s">
        <v>8337</v>
      </c>
    </row>
    <row r="3" spans="1:6" x14ac:dyDescent="0.25">
      <c r="A3" s="7" t="s">
        <v>8309</v>
      </c>
      <c r="B3" t="s">
        <v>8337</v>
      </c>
    </row>
    <row r="5" spans="1:6" x14ac:dyDescent="0.25">
      <c r="A5" s="7" t="s">
        <v>8331</v>
      </c>
      <c r="B5" s="7" t="s">
        <v>8332</v>
      </c>
    </row>
    <row r="6" spans="1:6" x14ac:dyDescent="0.25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0" t="s">
        <v>8350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25">
      <c r="A8" s="10" t="s">
        <v>8351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25">
      <c r="A9" s="10" t="s">
        <v>8352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25">
      <c r="A10" s="10" t="s">
        <v>8353</v>
      </c>
      <c r="B10" s="8">
        <v>27</v>
      </c>
      <c r="C10" s="8">
        <v>102</v>
      </c>
      <c r="D10" s="8"/>
      <c r="E10" s="8">
        <v>192</v>
      </c>
      <c r="F10" s="8">
        <v>321</v>
      </c>
    </row>
    <row r="11" spans="1:6" x14ac:dyDescent="0.25">
      <c r="A11" s="10" t="s">
        <v>8341</v>
      </c>
      <c r="B11" s="8">
        <v>26</v>
      </c>
      <c r="C11" s="8">
        <v>126</v>
      </c>
      <c r="D11" s="8"/>
      <c r="E11" s="8">
        <v>234</v>
      </c>
      <c r="F11" s="8">
        <v>386</v>
      </c>
    </row>
    <row r="12" spans="1:6" x14ac:dyDescent="0.25">
      <c r="A12" s="10" t="s">
        <v>8354</v>
      </c>
      <c r="B12" s="8">
        <v>27</v>
      </c>
      <c r="C12" s="8">
        <v>147</v>
      </c>
      <c r="D12" s="8"/>
      <c r="E12" s="8">
        <v>211</v>
      </c>
      <c r="F12" s="8">
        <v>385</v>
      </c>
    </row>
    <row r="13" spans="1:6" x14ac:dyDescent="0.25">
      <c r="A13" s="10" t="s">
        <v>8343</v>
      </c>
      <c r="B13" s="8">
        <v>43</v>
      </c>
      <c r="C13" s="8">
        <v>150</v>
      </c>
      <c r="D13" s="8"/>
      <c r="E13" s="8">
        <v>194</v>
      </c>
      <c r="F13" s="8">
        <v>387</v>
      </c>
    </row>
    <row r="14" spans="1:6" x14ac:dyDescent="0.25">
      <c r="A14" s="10" t="s">
        <v>8344</v>
      </c>
      <c r="B14" s="8">
        <v>33</v>
      </c>
      <c r="C14" s="8">
        <v>134</v>
      </c>
      <c r="D14" s="8"/>
      <c r="E14" s="8">
        <v>166</v>
      </c>
      <c r="F14" s="8">
        <v>333</v>
      </c>
    </row>
    <row r="15" spans="1:6" x14ac:dyDescent="0.25">
      <c r="A15" s="10" t="s">
        <v>8345</v>
      </c>
      <c r="B15" s="8">
        <v>24</v>
      </c>
      <c r="C15" s="8">
        <v>127</v>
      </c>
      <c r="D15" s="8"/>
      <c r="E15" s="8">
        <v>147</v>
      </c>
      <c r="F15" s="8">
        <v>298</v>
      </c>
    </row>
    <row r="16" spans="1:6" x14ac:dyDescent="0.25">
      <c r="A16" s="10" t="s">
        <v>8347</v>
      </c>
      <c r="B16" s="8">
        <v>20</v>
      </c>
      <c r="C16" s="8">
        <v>149</v>
      </c>
      <c r="D16" s="8"/>
      <c r="E16" s="8">
        <v>183</v>
      </c>
      <c r="F16" s="8">
        <v>352</v>
      </c>
    </row>
    <row r="17" spans="1:6" x14ac:dyDescent="0.25">
      <c r="A17" s="10" t="s">
        <v>8348</v>
      </c>
      <c r="B17" s="8">
        <v>37</v>
      </c>
      <c r="C17" s="8">
        <v>114</v>
      </c>
      <c r="D17" s="8"/>
      <c r="E17" s="8">
        <v>183</v>
      </c>
      <c r="F17" s="8">
        <v>334</v>
      </c>
    </row>
    <row r="18" spans="1:6" x14ac:dyDescent="0.25">
      <c r="A18" s="10" t="s">
        <v>8355</v>
      </c>
      <c r="B18" s="8">
        <v>23</v>
      </c>
      <c r="C18" s="8">
        <v>118</v>
      </c>
      <c r="D18" s="8"/>
      <c r="E18" s="8">
        <v>111</v>
      </c>
      <c r="F18" s="8">
        <v>252</v>
      </c>
    </row>
    <row r="19" spans="1:6" x14ac:dyDescent="0.25">
      <c r="A19" s="10" t="s">
        <v>8311</v>
      </c>
      <c r="B19" s="8">
        <v>349</v>
      </c>
      <c r="C19" s="8">
        <v>1530</v>
      </c>
      <c r="D19" s="8">
        <v>50</v>
      </c>
      <c r="E19" s="8">
        <v>2185</v>
      </c>
      <c r="F19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E742A-7052-4E70-A8FD-DCF925D8BB8E}">
  <sheetPr codeName="Sheet7"/>
  <dimension ref="A1:F15"/>
  <sheetViews>
    <sheetView workbookViewId="0">
      <selection activeCell="N35" sqref="N35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8337</v>
      </c>
    </row>
    <row r="2" spans="1:6" x14ac:dyDescent="0.25">
      <c r="A2" s="7" t="s">
        <v>8308</v>
      </c>
      <c r="B2" t="s">
        <v>8313</v>
      </c>
    </row>
    <row r="4" spans="1:6" x14ac:dyDescent="0.25">
      <c r="A4" s="7" t="s">
        <v>8331</v>
      </c>
      <c r="B4" s="7" t="s">
        <v>8332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8322</v>
      </c>
      <c r="B6" s="8"/>
      <c r="C6" s="8"/>
      <c r="D6" s="8"/>
      <c r="E6" s="8">
        <v>40</v>
      </c>
      <c r="F6" s="8">
        <v>40</v>
      </c>
    </row>
    <row r="7" spans="1:6" x14ac:dyDescent="0.25">
      <c r="A7" s="9" t="s">
        <v>8323</v>
      </c>
      <c r="B7" s="8"/>
      <c r="C7" s="8"/>
      <c r="D7" s="8"/>
      <c r="E7" s="8">
        <v>40</v>
      </c>
      <c r="F7" s="8">
        <v>40</v>
      </c>
    </row>
    <row r="8" spans="1:6" x14ac:dyDescent="0.25">
      <c r="A8" s="9" t="s">
        <v>8324</v>
      </c>
      <c r="B8" s="8"/>
      <c r="C8" s="8">
        <v>40</v>
      </c>
      <c r="D8" s="8">
        <v>20</v>
      </c>
      <c r="E8" s="8"/>
      <c r="F8" s="8">
        <v>60</v>
      </c>
    </row>
    <row r="9" spans="1:6" x14ac:dyDescent="0.25">
      <c r="A9" s="9" t="s">
        <v>8325</v>
      </c>
      <c r="B9" s="8"/>
      <c r="C9" s="8">
        <v>20</v>
      </c>
      <c r="D9" s="8"/>
      <c r="E9" s="8">
        <v>140</v>
      </c>
      <c r="F9" s="8">
        <v>160</v>
      </c>
    </row>
    <row r="10" spans="1:6" x14ac:dyDescent="0.25">
      <c r="A10" s="9" t="s">
        <v>8326</v>
      </c>
      <c r="B10" s="8"/>
      <c r="C10" s="8">
        <v>60</v>
      </c>
      <c r="D10" s="8"/>
      <c r="E10" s="8"/>
      <c r="F10" s="8">
        <v>60</v>
      </c>
    </row>
    <row r="11" spans="1:6" x14ac:dyDescent="0.25">
      <c r="A11" s="9" t="s">
        <v>8327</v>
      </c>
      <c r="B11" s="8"/>
      <c r="C11" s="8"/>
      <c r="D11" s="8"/>
      <c r="E11" s="8">
        <v>20</v>
      </c>
      <c r="F11" s="8">
        <v>20</v>
      </c>
    </row>
    <row r="12" spans="1:6" x14ac:dyDescent="0.25">
      <c r="A12" s="9" t="s">
        <v>8328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9" t="s">
        <v>8329</v>
      </c>
      <c r="B13" s="8"/>
      <c r="C13" s="8"/>
      <c r="D13" s="8"/>
      <c r="E13" s="8">
        <v>260</v>
      </c>
      <c r="F13" s="8">
        <v>260</v>
      </c>
    </row>
    <row r="14" spans="1:6" x14ac:dyDescent="0.25">
      <c r="A14" s="9" t="s">
        <v>8330</v>
      </c>
      <c r="B14" s="8">
        <v>20</v>
      </c>
      <c r="C14" s="8"/>
      <c r="D14" s="8"/>
      <c r="E14" s="8"/>
      <c r="F14" s="8">
        <v>20</v>
      </c>
    </row>
    <row r="15" spans="1:6" x14ac:dyDescent="0.25">
      <c r="A15" s="9" t="s">
        <v>8311</v>
      </c>
      <c r="B15" s="8">
        <v>20</v>
      </c>
      <c r="C15" s="8">
        <v>120</v>
      </c>
      <c r="D15" s="8">
        <v>20</v>
      </c>
      <c r="E15" s="8">
        <v>540</v>
      </c>
      <c r="F15" s="8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440F-28BE-45B8-AA59-6CA11D5CBF65}">
  <sheetPr codeName="Sheet5"/>
  <dimension ref="A1:F14"/>
  <sheetViews>
    <sheetView workbookViewId="0">
      <selection activeCell="B25" sqref="B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8331</v>
      </c>
      <c r="B3" s="7" t="s">
        <v>8332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9" t="s">
        <v>8316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5">
      <c r="A6" s="9" t="s">
        <v>8317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5">
      <c r="A7" s="9" t="s">
        <v>8320</v>
      </c>
      <c r="B7" s="8"/>
      <c r="C7" s="8">
        <v>96</v>
      </c>
      <c r="D7" s="8"/>
      <c r="E7" s="8">
        <v>52</v>
      </c>
      <c r="F7" s="8">
        <v>148</v>
      </c>
    </row>
    <row r="8" spans="1:6" x14ac:dyDescent="0.25">
      <c r="A8" s="9" t="s">
        <v>8321</v>
      </c>
      <c r="B8" s="8">
        <v>23</v>
      </c>
      <c r="C8" s="8"/>
      <c r="D8" s="8"/>
      <c r="E8" s="8"/>
      <c r="F8" s="8">
        <v>23</v>
      </c>
    </row>
    <row r="9" spans="1:6" x14ac:dyDescent="0.25">
      <c r="A9" s="9" t="s">
        <v>8313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5">
      <c r="A10" s="9" t="s">
        <v>8315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5">
      <c r="A11" s="9" t="s">
        <v>8318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5">
      <c r="A12" s="9" t="s">
        <v>8319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5">
      <c r="A13" s="9" t="s">
        <v>8314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5">
      <c r="A14" s="9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B88E-4E23-4ABF-A3E0-23596BD80741}">
  <sheetPr codeName="Sheet3"/>
  <dimension ref="A3:K15"/>
  <sheetViews>
    <sheetView tabSelected="1" workbookViewId="0">
      <selection activeCell="G38" sqref="G38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25.5703125" bestFit="1" customWidth="1"/>
    <col min="4" max="4" width="13.5703125" bestFit="1" customWidth="1"/>
    <col min="5" max="5" width="25.5703125" bestFit="1" customWidth="1"/>
    <col min="6" max="6" width="13.5703125" bestFit="1" customWidth="1"/>
    <col min="7" max="7" width="25.5703125" bestFit="1" customWidth="1"/>
    <col min="8" max="8" width="13.5703125" bestFit="1" customWidth="1"/>
    <col min="9" max="9" width="25.5703125" bestFit="1" customWidth="1"/>
    <col min="10" max="10" width="18.5703125" bestFit="1" customWidth="1"/>
    <col min="11" max="11" width="30.5703125" bestFit="1" customWidth="1"/>
    <col min="12" max="673" width="5.140625" bestFit="1" customWidth="1"/>
    <col min="674" max="1150" width="6.140625" bestFit="1" customWidth="1"/>
    <col min="1151" max="2851" width="7.140625" bestFit="1" customWidth="1"/>
    <col min="2852" max="2877" width="8.140625" bestFit="1" customWidth="1"/>
    <col min="2878" max="2878" width="9.140625" bestFit="1" customWidth="1"/>
    <col min="2879" max="2880" width="10.140625" bestFit="1" customWidth="1"/>
    <col min="2881" max="2881" width="11.140625" bestFit="1" customWidth="1"/>
    <col min="2882" max="2882" width="11.28515625" bestFit="1" customWidth="1"/>
    <col min="2883" max="2886" width="12" bestFit="1" customWidth="1"/>
    <col min="2887" max="2887" width="9" bestFit="1" customWidth="1"/>
    <col min="2888" max="2892" width="12" bestFit="1" customWidth="1"/>
    <col min="2893" max="2893" width="9" bestFit="1" customWidth="1"/>
    <col min="2894" max="2894" width="12" bestFit="1" customWidth="1"/>
    <col min="2895" max="2895" width="11" bestFit="1" customWidth="1"/>
    <col min="2896" max="2913" width="12" bestFit="1" customWidth="1"/>
    <col min="2914" max="2914" width="9" bestFit="1" customWidth="1"/>
    <col min="2915" max="2945" width="12" bestFit="1" customWidth="1"/>
    <col min="2946" max="2946" width="11" bestFit="1" customWidth="1"/>
    <col min="2947" max="2951" width="12" bestFit="1" customWidth="1"/>
    <col min="2952" max="2952" width="6" bestFit="1" customWidth="1"/>
    <col min="2953" max="2971" width="12" bestFit="1" customWidth="1"/>
    <col min="2972" max="2972" width="11" bestFit="1" customWidth="1"/>
    <col min="2973" max="2985" width="12" bestFit="1" customWidth="1"/>
    <col min="2986" max="2986" width="9" bestFit="1" customWidth="1"/>
    <col min="2987" max="2995" width="12" bestFit="1" customWidth="1"/>
    <col min="2996" max="2996" width="9" bestFit="1" customWidth="1"/>
    <col min="2997" max="3000" width="12" bestFit="1" customWidth="1"/>
    <col min="3001" max="3001" width="9" bestFit="1" customWidth="1"/>
    <col min="3002" max="3025" width="12" bestFit="1" customWidth="1"/>
    <col min="3026" max="3026" width="9" bestFit="1" customWidth="1"/>
    <col min="3027" max="3027" width="12" bestFit="1" customWidth="1"/>
    <col min="3028" max="3028" width="10" bestFit="1" customWidth="1"/>
    <col min="3029" max="3033" width="12" bestFit="1" customWidth="1"/>
    <col min="3034" max="3034" width="11" bestFit="1" customWidth="1"/>
    <col min="3035" max="3038" width="12" bestFit="1" customWidth="1"/>
    <col min="3039" max="3039" width="6" bestFit="1" customWidth="1"/>
    <col min="3040" max="3040" width="5" bestFit="1" customWidth="1"/>
    <col min="3041" max="3044" width="12" bestFit="1" customWidth="1"/>
    <col min="3045" max="3045" width="11" bestFit="1" customWidth="1"/>
    <col min="3046" max="3046" width="12" bestFit="1" customWidth="1"/>
    <col min="3047" max="3047" width="9" bestFit="1" customWidth="1"/>
    <col min="3048" max="3052" width="12" bestFit="1" customWidth="1"/>
    <col min="3053" max="3053" width="9" bestFit="1" customWidth="1"/>
    <col min="3054" max="3056" width="12" bestFit="1" customWidth="1"/>
    <col min="3057" max="3057" width="11" bestFit="1" customWidth="1"/>
    <col min="3058" max="3058" width="12" bestFit="1" customWidth="1"/>
    <col min="3059" max="3059" width="9" bestFit="1" customWidth="1"/>
    <col min="3060" max="3062" width="12" bestFit="1" customWidth="1"/>
    <col min="3063" max="3063" width="4" bestFit="1" customWidth="1"/>
    <col min="3064" max="3064" width="12" bestFit="1" customWidth="1"/>
    <col min="3065" max="3065" width="4" bestFit="1" customWidth="1"/>
    <col min="3066" max="3087" width="12" bestFit="1" customWidth="1"/>
    <col min="3088" max="3088" width="6" bestFit="1" customWidth="1"/>
    <col min="3089" max="3091" width="12" bestFit="1" customWidth="1"/>
    <col min="3092" max="3092" width="11" bestFit="1" customWidth="1"/>
    <col min="3093" max="3096" width="12" bestFit="1" customWidth="1"/>
    <col min="3097" max="3097" width="3" bestFit="1" customWidth="1"/>
    <col min="3098" max="3099" width="12" bestFit="1" customWidth="1"/>
    <col min="3100" max="3100" width="6" bestFit="1" customWidth="1"/>
    <col min="3101" max="3111" width="12" bestFit="1" customWidth="1"/>
    <col min="3112" max="3112" width="9" bestFit="1" customWidth="1"/>
    <col min="3113" max="3128" width="12" bestFit="1" customWidth="1"/>
    <col min="3129" max="3129" width="5" bestFit="1" customWidth="1"/>
    <col min="3130" max="3148" width="12" bestFit="1" customWidth="1"/>
    <col min="3149" max="3149" width="9" bestFit="1" customWidth="1"/>
    <col min="3150" max="3152" width="12" bestFit="1" customWidth="1"/>
    <col min="3153" max="3153" width="10" bestFit="1" customWidth="1"/>
    <col min="3154" max="3156" width="12" bestFit="1" customWidth="1"/>
    <col min="3157" max="3157" width="3" bestFit="1" customWidth="1"/>
    <col min="3158" max="3158" width="6" bestFit="1" customWidth="1"/>
    <col min="3159" max="3160" width="12" bestFit="1" customWidth="1"/>
    <col min="3161" max="3161" width="9" bestFit="1" customWidth="1"/>
    <col min="3162" max="3164" width="12" bestFit="1" customWidth="1"/>
    <col min="3165" max="3165" width="11" bestFit="1" customWidth="1"/>
    <col min="3166" max="3179" width="12" bestFit="1" customWidth="1"/>
    <col min="3180" max="3180" width="9" bestFit="1" customWidth="1"/>
    <col min="3181" max="3191" width="12" bestFit="1" customWidth="1"/>
    <col min="3192" max="3192" width="11" bestFit="1" customWidth="1"/>
    <col min="3193" max="3246" width="12" bestFit="1" customWidth="1"/>
    <col min="3247" max="3247" width="11" bestFit="1" customWidth="1"/>
    <col min="3248" max="3261" width="12" bestFit="1" customWidth="1"/>
    <col min="3262" max="3262" width="6" bestFit="1" customWidth="1"/>
    <col min="3263" max="3263" width="4" bestFit="1" customWidth="1"/>
    <col min="3264" max="3268" width="12" bestFit="1" customWidth="1"/>
    <col min="3269" max="3269" width="11" bestFit="1" customWidth="1"/>
    <col min="3270" max="3276" width="12" bestFit="1" customWidth="1"/>
    <col min="3277" max="3277" width="10" bestFit="1" customWidth="1"/>
    <col min="3278" max="3285" width="12" bestFit="1" customWidth="1"/>
    <col min="3286" max="3286" width="11" bestFit="1" customWidth="1"/>
    <col min="3287" max="3316" width="12" bestFit="1" customWidth="1"/>
    <col min="3317" max="3317" width="9" bestFit="1" customWidth="1"/>
    <col min="3318" max="3318" width="12" bestFit="1" customWidth="1"/>
    <col min="3319" max="3319" width="11" bestFit="1" customWidth="1"/>
    <col min="3320" max="3324" width="12" bestFit="1" customWidth="1"/>
    <col min="3325" max="3325" width="9" bestFit="1" customWidth="1"/>
    <col min="3326" max="3330" width="12" bestFit="1" customWidth="1"/>
    <col min="3331" max="3331" width="9" bestFit="1" customWidth="1"/>
    <col min="3332" max="3332" width="3" bestFit="1" customWidth="1"/>
    <col min="3333" max="3337" width="12" bestFit="1" customWidth="1"/>
    <col min="3338" max="3338" width="9" bestFit="1" customWidth="1"/>
    <col min="3339" max="3339" width="12" bestFit="1" customWidth="1"/>
    <col min="3340" max="3340" width="9" bestFit="1" customWidth="1"/>
    <col min="3341" max="3366" width="12" bestFit="1" customWidth="1"/>
    <col min="3367" max="3367" width="9" bestFit="1" customWidth="1"/>
    <col min="3368" max="3386" width="12" bestFit="1" customWidth="1"/>
    <col min="3387" max="3387" width="9" bestFit="1" customWidth="1"/>
    <col min="3388" max="3388" width="12" bestFit="1" customWidth="1"/>
    <col min="3389" max="3389" width="9" bestFit="1" customWidth="1"/>
    <col min="3390" max="3415" width="12" bestFit="1" customWidth="1"/>
    <col min="3416" max="3416" width="9" bestFit="1" customWidth="1"/>
    <col min="3417" max="3432" width="12" bestFit="1" customWidth="1"/>
    <col min="3433" max="3433" width="7" bestFit="1" customWidth="1"/>
    <col min="3434" max="3434" width="11" bestFit="1" customWidth="1"/>
    <col min="3435" max="3439" width="12" bestFit="1" customWidth="1"/>
    <col min="3440" max="3440" width="9" bestFit="1" customWidth="1"/>
    <col min="3441" max="3457" width="12" bestFit="1" customWidth="1"/>
    <col min="3458" max="3458" width="6" bestFit="1" customWidth="1"/>
    <col min="3459" max="3461" width="12" bestFit="1" customWidth="1"/>
    <col min="3462" max="3462" width="9" bestFit="1" customWidth="1"/>
    <col min="3463" max="3474" width="12" bestFit="1" customWidth="1"/>
    <col min="3475" max="3475" width="9" bestFit="1" customWidth="1"/>
    <col min="3476" max="3482" width="12" bestFit="1" customWidth="1"/>
    <col min="3483" max="3483" width="10" bestFit="1" customWidth="1"/>
    <col min="3484" max="3485" width="12" bestFit="1" customWidth="1"/>
    <col min="3486" max="3486" width="11" bestFit="1" customWidth="1"/>
    <col min="3487" max="3495" width="12" bestFit="1" customWidth="1"/>
    <col min="3496" max="3496" width="11" bestFit="1" customWidth="1"/>
    <col min="3497" max="3498" width="12" bestFit="1" customWidth="1"/>
    <col min="3499" max="3499" width="11" bestFit="1" customWidth="1"/>
    <col min="3500" max="3500" width="12" bestFit="1" customWidth="1"/>
    <col min="3501" max="3501" width="3" bestFit="1" customWidth="1"/>
    <col min="3502" max="3502" width="5" bestFit="1" customWidth="1"/>
    <col min="3503" max="3504" width="12" bestFit="1" customWidth="1"/>
    <col min="3505" max="3505" width="3" bestFit="1" customWidth="1"/>
    <col min="3506" max="3508" width="12" bestFit="1" customWidth="1"/>
    <col min="3509" max="3509" width="5" bestFit="1" customWidth="1"/>
    <col min="3510" max="3510" width="12" bestFit="1" customWidth="1"/>
    <col min="3511" max="3511" width="5" bestFit="1" customWidth="1"/>
    <col min="3512" max="3512" width="12" bestFit="1" customWidth="1"/>
    <col min="3513" max="3513" width="9" bestFit="1" customWidth="1"/>
    <col min="3514" max="3518" width="12" bestFit="1" customWidth="1"/>
    <col min="3519" max="3519" width="9" bestFit="1" customWidth="1"/>
    <col min="3520" max="3522" width="12" bestFit="1" customWidth="1"/>
    <col min="3523" max="3523" width="11" bestFit="1" customWidth="1"/>
    <col min="3524" max="3542" width="12" bestFit="1" customWidth="1"/>
    <col min="3543" max="3543" width="9" bestFit="1" customWidth="1"/>
    <col min="3544" max="3559" width="12" bestFit="1" customWidth="1"/>
    <col min="3560" max="3560" width="9" bestFit="1" customWidth="1"/>
    <col min="3561" max="3569" width="12" bestFit="1" customWidth="1"/>
    <col min="3570" max="3570" width="11" bestFit="1" customWidth="1"/>
    <col min="3571" max="3576" width="12" bestFit="1" customWidth="1"/>
    <col min="3577" max="3577" width="10" bestFit="1" customWidth="1"/>
    <col min="3578" max="3578" width="12" bestFit="1" customWidth="1"/>
    <col min="3579" max="3579" width="9" bestFit="1" customWidth="1"/>
    <col min="3580" max="3582" width="12" bestFit="1" customWidth="1"/>
    <col min="3583" max="3583" width="9" bestFit="1" customWidth="1"/>
    <col min="3584" max="3593" width="12" bestFit="1" customWidth="1"/>
    <col min="3594" max="3594" width="6" bestFit="1" customWidth="1"/>
    <col min="3595" max="3605" width="12" bestFit="1" customWidth="1"/>
    <col min="3606" max="3606" width="11" bestFit="1" customWidth="1"/>
    <col min="3607" max="3610" width="12" bestFit="1" customWidth="1"/>
    <col min="3611" max="3611" width="11" bestFit="1" customWidth="1"/>
    <col min="3612" max="3613" width="12" bestFit="1" customWidth="1"/>
    <col min="3614" max="3614" width="11" bestFit="1" customWidth="1"/>
    <col min="3615" max="3615" width="12" bestFit="1" customWidth="1"/>
    <col min="3616" max="3616" width="11" bestFit="1" customWidth="1"/>
    <col min="3617" max="3617" width="12" bestFit="1" customWidth="1"/>
    <col min="3618" max="3618" width="11" bestFit="1" customWidth="1"/>
    <col min="3619" max="3622" width="12" bestFit="1" customWidth="1"/>
    <col min="3623" max="3623" width="9" bestFit="1" customWidth="1"/>
    <col min="3624" max="3625" width="12" bestFit="1" customWidth="1"/>
    <col min="3626" max="3626" width="9" bestFit="1" customWidth="1"/>
    <col min="3627" max="3647" width="12" bestFit="1" customWidth="1"/>
    <col min="3648" max="3648" width="9" bestFit="1" customWidth="1"/>
    <col min="3649" max="3649" width="12" bestFit="1" customWidth="1"/>
    <col min="3650" max="3650" width="7" bestFit="1" customWidth="1"/>
    <col min="3651" max="3651" width="11" bestFit="1" customWidth="1"/>
    <col min="3652" max="3652" width="12" bestFit="1" customWidth="1"/>
    <col min="3653" max="3653" width="3" bestFit="1" customWidth="1"/>
    <col min="3654" max="3654" width="4" bestFit="1" customWidth="1"/>
    <col min="3655" max="3657" width="12" bestFit="1" customWidth="1"/>
    <col min="3658" max="3658" width="9" bestFit="1" customWidth="1"/>
    <col min="3659" max="3661" width="12" bestFit="1" customWidth="1"/>
    <col min="3662" max="3662" width="9" bestFit="1" customWidth="1"/>
    <col min="3663" max="3681" width="12" bestFit="1" customWidth="1"/>
    <col min="3682" max="3682" width="9" bestFit="1" customWidth="1"/>
    <col min="3683" max="3689" width="12" bestFit="1" customWidth="1"/>
    <col min="3690" max="3690" width="9" bestFit="1" customWidth="1"/>
    <col min="3691" max="3691" width="12" bestFit="1" customWidth="1"/>
    <col min="3692" max="3692" width="9" bestFit="1" customWidth="1"/>
    <col min="3693" max="3703" width="12" bestFit="1" customWidth="1"/>
    <col min="3704" max="3704" width="9" bestFit="1" customWidth="1"/>
    <col min="3705" max="3709" width="12" bestFit="1" customWidth="1"/>
    <col min="3710" max="3710" width="9" bestFit="1" customWidth="1"/>
    <col min="3711" max="3713" width="12" bestFit="1" customWidth="1"/>
    <col min="3714" max="3714" width="9" bestFit="1" customWidth="1"/>
    <col min="3715" max="3732" width="12" bestFit="1" customWidth="1"/>
    <col min="3733" max="3733" width="9" bestFit="1" customWidth="1"/>
    <col min="3734" max="3744" width="12" bestFit="1" customWidth="1"/>
    <col min="3745" max="3745" width="7" bestFit="1" customWidth="1"/>
    <col min="3746" max="3760" width="12" bestFit="1" customWidth="1"/>
    <col min="3761" max="3761" width="9" bestFit="1" customWidth="1"/>
    <col min="3762" max="3783" width="12" bestFit="1" customWidth="1"/>
    <col min="3784" max="3784" width="9" bestFit="1" customWidth="1"/>
    <col min="3785" max="3803" width="12" bestFit="1" customWidth="1"/>
    <col min="3804" max="3804" width="9" bestFit="1" customWidth="1"/>
    <col min="3805" max="3831" width="12" bestFit="1" customWidth="1"/>
    <col min="3832" max="3832" width="6" bestFit="1" customWidth="1"/>
    <col min="3833" max="3835" width="12" bestFit="1" customWidth="1"/>
    <col min="3836" max="3836" width="9" bestFit="1" customWidth="1"/>
    <col min="3837" max="3851" width="12" bestFit="1" customWidth="1"/>
    <col min="3852" max="3852" width="9" bestFit="1" customWidth="1"/>
    <col min="3853" max="3859" width="12" bestFit="1" customWidth="1"/>
    <col min="3860" max="3860" width="9" bestFit="1" customWidth="1"/>
    <col min="3861" max="3880" width="12" bestFit="1" customWidth="1"/>
    <col min="3881" max="3881" width="11" bestFit="1" customWidth="1"/>
    <col min="3882" max="3883" width="12" bestFit="1" customWidth="1"/>
    <col min="3884" max="3884" width="4" bestFit="1" customWidth="1"/>
    <col min="3885" max="3893" width="12" bestFit="1" customWidth="1"/>
    <col min="3894" max="3894" width="9" bestFit="1" customWidth="1"/>
    <col min="3895" max="3913" width="12" bestFit="1" customWidth="1"/>
    <col min="3914" max="3914" width="11" bestFit="1" customWidth="1"/>
    <col min="3915" max="3921" width="12" bestFit="1" customWidth="1"/>
    <col min="3922" max="3922" width="9" bestFit="1" customWidth="1"/>
    <col min="3923" max="3936" width="12" bestFit="1" customWidth="1"/>
    <col min="3937" max="3937" width="9" bestFit="1" customWidth="1"/>
    <col min="3938" max="3938" width="6" bestFit="1" customWidth="1"/>
    <col min="3939" max="3952" width="12" bestFit="1" customWidth="1"/>
    <col min="3953" max="3953" width="9" bestFit="1" customWidth="1"/>
    <col min="3954" max="3964" width="12" bestFit="1" customWidth="1"/>
    <col min="3965" max="3965" width="9" bestFit="1" customWidth="1"/>
    <col min="3966" max="3974" width="12" bestFit="1" customWidth="1"/>
    <col min="3975" max="3975" width="9" bestFit="1" customWidth="1"/>
    <col min="3976" max="3980" width="12" bestFit="1" customWidth="1"/>
    <col min="3981" max="3981" width="9" bestFit="1" customWidth="1"/>
    <col min="3982" max="3984" width="12" bestFit="1" customWidth="1"/>
    <col min="3985" max="3985" width="9" bestFit="1" customWidth="1"/>
    <col min="3986" max="3996" width="12" bestFit="1" customWidth="1"/>
    <col min="3997" max="3997" width="9" bestFit="1" customWidth="1"/>
    <col min="3998" max="3998" width="12" bestFit="1" customWidth="1"/>
    <col min="3999" max="3999" width="9" bestFit="1" customWidth="1"/>
    <col min="4000" max="4006" width="12" bestFit="1" customWidth="1"/>
    <col min="4007" max="4007" width="11" bestFit="1" customWidth="1"/>
    <col min="4008" max="4016" width="12" bestFit="1" customWidth="1"/>
    <col min="4017" max="4017" width="9" bestFit="1" customWidth="1"/>
    <col min="4018" max="4018" width="12" bestFit="1" customWidth="1"/>
    <col min="4019" max="4019" width="3" bestFit="1" customWidth="1"/>
    <col min="4020" max="4020" width="12" bestFit="1" customWidth="1"/>
    <col min="4021" max="4021" width="3" bestFit="1" customWidth="1"/>
    <col min="4022" max="4029" width="12" bestFit="1" customWidth="1"/>
    <col min="4030" max="4030" width="11" bestFit="1" customWidth="1"/>
    <col min="4031" max="4031" width="12" bestFit="1" customWidth="1"/>
    <col min="4032" max="4032" width="9" bestFit="1" customWidth="1"/>
    <col min="4033" max="4033" width="12" bestFit="1" customWidth="1"/>
    <col min="4034" max="4034" width="11" bestFit="1" customWidth="1"/>
    <col min="4035" max="4046" width="12" bestFit="1" customWidth="1"/>
    <col min="4047" max="4047" width="6" bestFit="1" customWidth="1"/>
    <col min="4048" max="4050" width="12" bestFit="1" customWidth="1"/>
    <col min="4051" max="4051" width="9" bestFit="1" customWidth="1"/>
    <col min="4052" max="4062" width="12" bestFit="1" customWidth="1"/>
    <col min="4063" max="4063" width="9" bestFit="1" customWidth="1"/>
    <col min="4064" max="4064" width="8" bestFit="1" customWidth="1"/>
    <col min="4065" max="4067" width="12" bestFit="1" customWidth="1"/>
    <col min="4068" max="4068" width="9" bestFit="1" customWidth="1"/>
    <col min="4069" max="4069" width="12" bestFit="1" customWidth="1"/>
    <col min="4070" max="4070" width="9" bestFit="1" customWidth="1"/>
    <col min="4071" max="4076" width="12" bestFit="1" customWidth="1"/>
    <col min="4077" max="4077" width="5" bestFit="1" customWidth="1"/>
    <col min="4078" max="4105" width="12" bestFit="1" customWidth="1"/>
    <col min="4106" max="4106" width="11" bestFit="1" customWidth="1"/>
    <col min="4107" max="4113" width="12" bestFit="1" customWidth="1"/>
    <col min="4114" max="4114" width="11" bestFit="1" customWidth="1"/>
    <col min="4115" max="4123" width="12" bestFit="1" customWidth="1"/>
    <col min="4124" max="4124" width="9" bestFit="1" customWidth="1"/>
    <col min="4125" max="4138" width="12" bestFit="1" customWidth="1"/>
    <col min="4139" max="4139" width="11" bestFit="1" customWidth="1"/>
    <col min="4140" max="4150" width="12" bestFit="1" customWidth="1"/>
    <col min="4151" max="4151" width="9" bestFit="1" customWidth="1"/>
    <col min="4152" max="4158" width="12" bestFit="1" customWidth="1"/>
    <col min="4159" max="4159" width="10" bestFit="1" customWidth="1"/>
    <col min="4160" max="4166" width="12" bestFit="1" customWidth="1"/>
    <col min="4167" max="4167" width="9" bestFit="1" customWidth="1"/>
    <col min="4168" max="4169" width="12" bestFit="1" customWidth="1"/>
    <col min="4170" max="4170" width="9" bestFit="1" customWidth="1"/>
    <col min="4171" max="4171" width="12" bestFit="1" customWidth="1"/>
    <col min="4172" max="4172" width="9" bestFit="1" customWidth="1"/>
    <col min="4173" max="4202" width="12" bestFit="1" customWidth="1"/>
    <col min="4203" max="4204" width="3" bestFit="1" customWidth="1"/>
    <col min="4205" max="4205" width="12" bestFit="1" customWidth="1"/>
    <col min="4206" max="4206" width="4" bestFit="1" customWidth="1"/>
    <col min="4207" max="4218" width="12" bestFit="1" customWidth="1"/>
    <col min="4219" max="4219" width="5" bestFit="1" customWidth="1"/>
    <col min="4220" max="4226" width="12" bestFit="1" customWidth="1"/>
    <col min="4227" max="4227" width="9" bestFit="1" customWidth="1"/>
    <col min="4228" max="4231" width="12" bestFit="1" customWidth="1"/>
    <col min="4232" max="4232" width="11" bestFit="1" customWidth="1"/>
    <col min="4233" max="4237" width="12" bestFit="1" customWidth="1"/>
    <col min="4238" max="4238" width="11" bestFit="1" customWidth="1"/>
    <col min="4239" max="4268" width="12" bestFit="1" customWidth="1"/>
    <col min="4269" max="4269" width="9" bestFit="1" customWidth="1"/>
    <col min="4270" max="4278" width="12" bestFit="1" customWidth="1"/>
    <col min="4279" max="4279" width="6" bestFit="1" customWidth="1"/>
    <col min="4280" max="4280" width="12" bestFit="1" customWidth="1"/>
    <col min="4281" max="4281" width="9" bestFit="1" customWidth="1"/>
    <col min="4282" max="4286" width="12" bestFit="1" customWidth="1"/>
    <col min="4287" max="4287" width="9" bestFit="1" customWidth="1"/>
    <col min="4288" max="4299" width="12" bestFit="1" customWidth="1"/>
    <col min="4300" max="4300" width="5" bestFit="1" customWidth="1"/>
    <col min="4301" max="4307" width="12" bestFit="1" customWidth="1"/>
    <col min="4308" max="4308" width="11" bestFit="1" customWidth="1"/>
    <col min="4309" max="4312" width="12" bestFit="1" customWidth="1"/>
    <col min="4313" max="4313" width="9" bestFit="1" customWidth="1"/>
    <col min="4314" max="4318" width="12" bestFit="1" customWidth="1"/>
    <col min="4319" max="4319" width="9" bestFit="1" customWidth="1"/>
    <col min="4320" max="4361" width="12" bestFit="1" customWidth="1"/>
    <col min="4362" max="4362" width="9" bestFit="1" customWidth="1"/>
    <col min="4363" max="4368" width="12" bestFit="1" customWidth="1"/>
    <col min="4369" max="4369" width="3" bestFit="1" customWidth="1"/>
    <col min="4370" max="4371" width="12" bestFit="1" customWidth="1"/>
    <col min="4372" max="4372" width="9" bestFit="1" customWidth="1"/>
    <col min="4373" max="4394" width="12" bestFit="1" customWidth="1"/>
    <col min="4395" max="4395" width="9" bestFit="1" customWidth="1"/>
    <col min="4396" max="4396" width="12" bestFit="1" customWidth="1"/>
    <col min="4397" max="4397" width="9" bestFit="1" customWidth="1"/>
    <col min="4398" max="4409" width="12" bestFit="1" customWidth="1"/>
    <col min="4410" max="4410" width="9" bestFit="1" customWidth="1"/>
    <col min="4411" max="4452" width="12" bestFit="1" customWidth="1"/>
    <col min="4453" max="4453" width="9" bestFit="1" customWidth="1"/>
    <col min="4454" max="4454" width="12" bestFit="1" customWidth="1"/>
    <col min="4455" max="4455" width="3" bestFit="1" customWidth="1"/>
    <col min="4456" max="4456" width="12" bestFit="1" customWidth="1"/>
    <col min="4457" max="4457" width="11" bestFit="1" customWidth="1"/>
    <col min="4458" max="4474" width="12" bestFit="1" customWidth="1"/>
    <col min="4475" max="4475" width="11" bestFit="1" customWidth="1"/>
    <col min="4476" max="4478" width="12" bestFit="1" customWidth="1"/>
    <col min="4479" max="4479" width="9" bestFit="1" customWidth="1"/>
    <col min="4480" max="4482" width="12" bestFit="1" customWidth="1"/>
    <col min="4483" max="4483" width="11" bestFit="1" customWidth="1"/>
    <col min="4484" max="4505" width="12" bestFit="1" customWidth="1"/>
    <col min="4506" max="4506" width="11" bestFit="1" customWidth="1"/>
    <col min="4507" max="4528" width="12" bestFit="1" customWidth="1"/>
    <col min="4529" max="4529" width="4" bestFit="1" customWidth="1"/>
    <col min="4530" max="4534" width="12" bestFit="1" customWidth="1"/>
    <col min="4535" max="4535" width="11" bestFit="1" customWidth="1"/>
    <col min="4536" max="4536" width="6" bestFit="1" customWidth="1"/>
    <col min="4537" max="4551" width="12" bestFit="1" customWidth="1"/>
    <col min="4552" max="4552" width="11" bestFit="1" customWidth="1"/>
    <col min="4553" max="4557" width="12" bestFit="1" customWidth="1"/>
    <col min="4558" max="4558" width="11" bestFit="1" customWidth="1"/>
    <col min="4559" max="4565" width="12" bestFit="1" customWidth="1"/>
    <col min="4566" max="4566" width="9" bestFit="1" customWidth="1"/>
    <col min="4567" max="4567" width="3" bestFit="1" customWidth="1"/>
    <col min="4568" max="4568" width="12" bestFit="1" customWidth="1"/>
    <col min="4569" max="4569" width="4" bestFit="1" customWidth="1"/>
    <col min="4570" max="4570" width="12" bestFit="1" customWidth="1"/>
    <col min="4571" max="4571" width="11" bestFit="1" customWidth="1"/>
    <col min="4572" max="4574" width="12" bestFit="1" customWidth="1"/>
    <col min="4575" max="4575" width="9" bestFit="1" customWidth="1"/>
    <col min="4576" max="4576" width="12" bestFit="1" customWidth="1"/>
    <col min="4577" max="4577" width="9" bestFit="1" customWidth="1"/>
    <col min="4578" max="4578" width="12" bestFit="1" customWidth="1"/>
    <col min="4579" max="4579" width="9" bestFit="1" customWidth="1"/>
    <col min="4580" max="4589" width="12" bestFit="1" customWidth="1"/>
    <col min="4590" max="4590" width="9" bestFit="1" customWidth="1"/>
    <col min="4591" max="4591" width="3" bestFit="1" customWidth="1"/>
    <col min="4592" max="4598" width="12" bestFit="1" customWidth="1"/>
    <col min="4599" max="4599" width="10" bestFit="1" customWidth="1"/>
    <col min="4600" max="4610" width="12" bestFit="1" customWidth="1"/>
    <col min="4611" max="4611" width="9" bestFit="1" customWidth="1"/>
    <col min="4612" max="4614" width="12" bestFit="1" customWidth="1"/>
    <col min="4615" max="4615" width="9" bestFit="1" customWidth="1"/>
    <col min="4616" max="4632" width="12" bestFit="1" customWidth="1"/>
    <col min="4633" max="4633" width="9" bestFit="1" customWidth="1"/>
    <col min="4634" max="4634" width="7" bestFit="1" customWidth="1"/>
    <col min="4635" max="4649" width="12" bestFit="1" customWidth="1"/>
    <col min="4650" max="4650" width="11" bestFit="1" customWidth="1"/>
    <col min="4651" max="4653" width="12" bestFit="1" customWidth="1"/>
    <col min="4654" max="4654" width="9" bestFit="1" customWidth="1"/>
    <col min="4655" max="4662" width="12" bestFit="1" customWidth="1"/>
    <col min="4663" max="4663" width="9" bestFit="1" customWidth="1"/>
    <col min="4664" max="4683" width="12" bestFit="1" customWidth="1"/>
    <col min="4684" max="4684" width="9" bestFit="1" customWidth="1"/>
    <col min="4685" max="4685" width="12" bestFit="1" customWidth="1"/>
    <col min="4686" max="4686" width="9" bestFit="1" customWidth="1"/>
    <col min="4687" max="4691" width="12" bestFit="1" customWidth="1"/>
    <col min="4692" max="4692" width="9" bestFit="1" customWidth="1"/>
    <col min="4693" max="4707" width="12" bestFit="1" customWidth="1"/>
    <col min="4708" max="4708" width="9" bestFit="1" customWidth="1"/>
    <col min="4709" max="4713" width="12" bestFit="1" customWidth="1"/>
    <col min="4714" max="4714" width="11" bestFit="1" customWidth="1"/>
    <col min="4715" max="4725" width="12" bestFit="1" customWidth="1"/>
    <col min="4726" max="4726" width="7" bestFit="1" customWidth="1"/>
    <col min="4727" max="4755" width="12" bestFit="1" customWidth="1"/>
    <col min="4756" max="4756" width="9" bestFit="1" customWidth="1"/>
    <col min="4757" max="4761" width="12" bestFit="1" customWidth="1"/>
    <col min="4762" max="4762" width="11" bestFit="1" customWidth="1"/>
    <col min="4763" max="4772" width="12" bestFit="1" customWidth="1"/>
    <col min="4773" max="4773" width="9" bestFit="1" customWidth="1"/>
    <col min="4774" max="4774" width="11" bestFit="1" customWidth="1"/>
    <col min="4775" max="4779" width="12" bestFit="1" customWidth="1"/>
    <col min="4780" max="4780" width="11" bestFit="1" customWidth="1"/>
    <col min="4781" max="4785" width="12" bestFit="1" customWidth="1"/>
    <col min="4786" max="4786" width="11" bestFit="1" customWidth="1"/>
    <col min="4787" max="4790" width="12" bestFit="1" customWidth="1"/>
    <col min="4791" max="4791" width="9" bestFit="1" customWidth="1"/>
    <col min="4792" max="4792" width="12" bestFit="1" customWidth="1"/>
    <col min="4793" max="4793" width="9" bestFit="1" customWidth="1"/>
    <col min="4794" max="4794" width="12" bestFit="1" customWidth="1"/>
    <col min="4795" max="4795" width="11" bestFit="1" customWidth="1"/>
    <col min="4796" max="4810" width="12" bestFit="1" customWidth="1"/>
    <col min="4811" max="4811" width="9" bestFit="1" customWidth="1"/>
    <col min="4812" max="4812" width="5" bestFit="1" customWidth="1"/>
    <col min="4813" max="4814" width="12" bestFit="1" customWidth="1"/>
    <col min="4815" max="4815" width="3" bestFit="1" customWidth="1"/>
    <col min="4816" max="4819" width="12" bestFit="1" customWidth="1"/>
    <col min="4820" max="4820" width="4" bestFit="1" customWidth="1"/>
    <col min="4821" max="4822" width="12" bestFit="1" customWidth="1"/>
    <col min="4823" max="4823" width="11" bestFit="1" customWidth="1"/>
    <col min="4824" max="4828" width="12" bestFit="1" customWidth="1"/>
    <col min="4829" max="4829" width="9" bestFit="1" customWidth="1"/>
    <col min="4830" max="4830" width="12" bestFit="1" customWidth="1"/>
    <col min="4831" max="4831" width="11" bestFit="1" customWidth="1"/>
    <col min="4832" max="4864" width="12" bestFit="1" customWidth="1"/>
    <col min="4865" max="4865" width="9" bestFit="1" customWidth="1"/>
    <col min="4866" max="4878" width="12" bestFit="1" customWidth="1"/>
    <col min="4879" max="4879" width="9" bestFit="1" customWidth="1"/>
    <col min="4880" max="4882" width="12" bestFit="1" customWidth="1"/>
    <col min="4883" max="4883" width="9" bestFit="1" customWidth="1"/>
    <col min="4884" max="4895" width="12" bestFit="1" customWidth="1"/>
    <col min="4896" max="4896" width="5" bestFit="1" customWidth="1"/>
    <col min="4897" max="4904" width="12" bestFit="1" customWidth="1"/>
    <col min="4905" max="4905" width="9" bestFit="1" customWidth="1"/>
    <col min="4906" max="4912" width="12" bestFit="1" customWidth="1"/>
    <col min="4913" max="4913" width="9" bestFit="1" customWidth="1"/>
    <col min="4914" max="4914" width="12" bestFit="1" customWidth="1"/>
    <col min="4915" max="4915" width="11" bestFit="1" customWidth="1"/>
    <col min="4916" max="4930" width="12" bestFit="1" customWidth="1"/>
    <col min="4931" max="4931" width="9" bestFit="1" customWidth="1"/>
    <col min="4932" max="4940" width="12" bestFit="1" customWidth="1"/>
    <col min="4941" max="4941" width="11" bestFit="1" customWidth="1"/>
    <col min="4942" max="4944" width="12" bestFit="1" customWidth="1"/>
    <col min="4945" max="4945" width="9" bestFit="1" customWidth="1"/>
    <col min="4946" max="4960" width="12" bestFit="1" customWidth="1"/>
    <col min="4961" max="4961" width="9" bestFit="1" customWidth="1"/>
    <col min="4962" max="4964" width="12" bestFit="1" customWidth="1"/>
    <col min="4965" max="4965" width="9" bestFit="1" customWidth="1"/>
    <col min="4966" max="4966" width="12" bestFit="1" customWidth="1"/>
    <col min="4967" max="4967" width="9" bestFit="1" customWidth="1"/>
    <col min="4968" max="4969" width="12" bestFit="1" customWidth="1"/>
    <col min="4970" max="4970" width="6" bestFit="1" customWidth="1"/>
    <col min="4971" max="4971" width="8" bestFit="1" customWidth="1"/>
    <col min="4972" max="4989" width="12" bestFit="1" customWidth="1"/>
    <col min="4990" max="4990" width="11" bestFit="1" customWidth="1"/>
    <col min="4991" max="4992" width="12" bestFit="1" customWidth="1"/>
    <col min="4993" max="4993" width="3" bestFit="1" customWidth="1"/>
    <col min="4994" max="4994" width="12" bestFit="1" customWidth="1"/>
    <col min="4995" max="4995" width="3" bestFit="1" customWidth="1"/>
    <col min="4996" max="5003" width="12" bestFit="1" customWidth="1"/>
    <col min="5004" max="5004" width="3" bestFit="1" customWidth="1"/>
    <col min="5005" max="5031" width="12" bestFit="1" customWidth="1"/>
    <col min="5032" max="5032" width="9" bestFit="1" customWidth="1"/>
    <col min="5033" max="5049" width="12" bestFit="1" customWidth="1"/>
    <col min="5050" max="5050" width="9" bestFit="1" customWidth="1"/>
    <col min="5051" max="5068" width="12" bestFit="1" customWidth="1"/>
    <col min="5069" max="5069" width="7" bestFit="1" customWidth="1"/>
    <col min="5070" max="5080" width="12" bestFit="1" customWidth="1"/>
    <col min="5081" max="5081" width="9" bestFit="1" customWidth="1"/>
    <col min="5082" max="5086" width="12" bestFit="1" customWidth="1"/>
    <col min="5087" max="5087" width="9" bestFit="1" customWidth="1"/>
    <col min="5088" max="5088" width="12" bestFit="1" customWidth="1"/>
    <col min="5089" max="5089" width="9" bestFit="1" customWidth="1"/>
    <col min="5090" max="5092" width="12" bestFit="1" customWidth="1"/>
    <col min="5093" max="5093" width="9" bestFit="1" customWidth="1"/>
    <col min="5094" max="5103" width="12" bestFit="1" customWidth="1"/>
    <col min="5104" max="5104" width="6" bestFit="1" customWidth="1"/>
    <col min="5105" max="5121" width="12" bestFit="1" customWidth="1"/>
    <col min="5122" max="5122" width="9" bestFit="1" customWidth="1"/>
    <col min="5123" max="5128" width="12" bestFit="1" customWidth="1"/>
    <col min="5129" max="5129" width="9" bestFit="1" customWidth="1"/>
    <col min="5130" max="5130" width="12" bestFit="1" customWidth="1"/>
    <col min="5131" max="5131" width="9" bestFit="1" customWidth="1"/>
    <col min="5132" max="5154" width="12" bestFit="1" customWidth="1"/>
    <col min="5155" max="5155" width="9" bestFit="1" customWidth="1"/>
    <col min="5156" max="5162" width="12" bestFit="1" customWidth="1"/>
    <col min="5163" max="5163" width="9" bestFit="1" customWidth="1"/>
    <col min="5164" max="5170" width="12" bestFit="1" customWidth="1"/>
    <col min="5171" max="5171" width="9" bestFit="1" customWidth="1"/>
    <col min="5172" max="5176" width="12" bestFit="1" customWidth="1"/>
    <col min="5177" max="5177" width="9" bestFit="1" customWidth="1"/>
    <col min="5178" max="5178" width="12" bestFit="1" customWidth="1"/>
    <col min="5179" max="5179" width="9" bestFit="1" customWidth="1"/>
    <col min="5180" max="5184" width="12" bestFit="1" customWidth="1"/>
    <col min="5185" max="5185" width="9" bestFit="1" customWidth="1"/>
    <col min="5186" max="5186" width="6" bestFit="1" customWidth="1"/>
    <col min="5187" max="5190" width="12" bestFit="1" customWidth="1"/>
    <col min="5191" max="5191" width="3" bestFit="1" customWidth="1"/>
    <col min="5192" max="5194" width="12" bestFit="1" customWidth="1"/>
    <col min="5195" max="5195" width="10" bestFit="1" customWidth="1"/>
    <col min="5196" max="5198" width="12" bestFit="1" customWidth="1"/>
    <col min="5199" max="5199" width="9" bestFit="1" customWidth="1"/>
    <col min="5200" max="5212" width="12" bestFit="1" customWidth="1"/>
    <col min="5213" max="5213" width="9" bestFit="1" customWidth="1"/>
    <col min="5214" max="5221" width="12" bestFit="1" customWidth="1"/>
    <col min="5222" max="5222" width="9" bestFit="1" customWidth="1"/>
    <col min="5223" max="5229" width="12" bestFit="1" customWidth="1"/>
    <col min="5230" max="5230" width="9" bestFit="1" customWidth="1"/>
    <col min="5231" max="5235" width="12" bestFit="1" customWidth="1"/>
    <col min="5236" max="5236" width="11" bestFit="1" customWidth="1"/>
    <col min="5237" max="5237" width="12" bestFit="1" customWidth="1"/>
    <col min="5238" max="5238" width="9" bestFit="1" customWidth="1"/>
    <col min="5239" max="5241" width="12" bestFit="1" customWidth="1"/>
    <col min="5242" max="5242" width="11" bestFit="1" customWidth="1"/>
    <col min="5243" max="5243" width="12" bestFit="1" customWidth="1"/>
    <col min="5244" max="5244" width="9" bestFit="1" customWidth="1"/>
    <col min="5245" max="5245" width="12" bestFit="1" customWidth="1"/>
    <col min="5246" max="5246" width="9" bestFit="1" customWidth="1"/>
    <col min="5247" max="5267" width="12" bestFit="1" customWidth="1"/>
    <col min="5268" max="5268" width="11" bestFit="1" customWidth="1"/>
    <col min="5269" max="5275" width="12" bestFit="1" customWidth="1"/>
    <col min="5276" max="5276" width="9" bestFit="1" customWidth="1"/>
    <col min="5277" max="5279" width="12" bestFit="1" customWidth="1"/>
    <col min="5280" max="5280" width="9" bestFit="1" customWidth="1"/>
    <col min="5281" max="5288" width="12" bestFit="1" customWidth="1"/>
    <col min="5289" max="5289" width="10" bestFit="1" customWidth="1"/>
    <col min="5290" max="5291" width="12" bestFit="1" customWidth="1"/>
    <col min="5292" max="5292" width="5" bestFit="1" customWidth="1"/>
    <col min="5293" max="5297" width="12" bestFit="1" customWidth="1"/>
    <col min="5298" max="5298" width="9" bestFit="1" customWidth="1"/>
    <col min="5299" max="5303" width="12" bestFit="1" customWidth="1"/>
    <col min="5304" max="5304" width="9" bestFit="1" customWidth="1"/>
    <col min="5305" max="5317" width="12" bestFit="1" customWidth="1"/>
    <col min="5318" max="5318" width="10" bestFit="1" customWidth="1"/>
    <col min="5319" max="5321" width="12" bestFit="1" customWidth="1"/>
    <col min="5322" max="5322" width="11" bestFit="1" customWidth="1"/>
    <col min="5323" max="5325" width="12" bestFit="1" customWidth="1"/>
    <col min="5326" max="5326" width="7" bestFit="1" customWidth="1"/>
    <col min="5327" max="5333" width="12" bestFit="1" customWidth="1"/>
    <col min="5334" max="5334" width="9" bestFit="1" customWidth="1"/>
    <col min="5335" max="5353" width="12" bestFit="1" customWidth="1"/>
    <col min="5354" max="5354" width="9" bestFit="1" customWidth="1"/>
    <col min="5355" max="5355" width="3" bestFit="1" customWidth="1"/>
    <col min="5356" max="5358" width="12" bestFit="1" customWidth="1"/>
    <col min="5359" max="5359" width="11" bestFit="1" customWidth="1"/>
    <col min="5360" max="5360" width="12" bestFit="1" customWidth="1"/>
    <col min="5361" max="5361" width="9" bestFit="1" customWidth="1"/>
    <col min="5362" max="5382" width="12" bestFit="1" customWidth="1"/>
    <col min="5383" max="5383" width="9" bestFit="1" customWidth="1"/>
    <col min="5384" max="5384" width="12" bestFit="1" customWidth="1"/>
    <col min="5385" max="5385" width="9" bestFit="1" customWidth="1"/>
    <col min="5386" max="5393" width="12" bestFit="1" customWidth="1"/>
    <col min="5394" max="5394" width="11" bestFit="1" customWidth="1"/>
    <col min="5395" max="5405" width="12" bestFit="1" customWidth="1"/>
    <col min="5406" max="5406" width="9" bestFit="1" customWidth="1"/>
    <col min="5407" max="5410" width="12" bestFit="1" customWidth="1"/>
    <col min="5411" max="5411" width="3" bestFit="1" customWidth="1"/>
    <col min="5412" max="5434" width="12" bestFit="1" customWidth="1"/>
    <col min="5435" max="5435" width="9" bestFit="1" customWidth="1"/>
    <col min="5436" max="5444" width="12" bestFit="1" customWidth="1"/>
    <col min="5445" max="5445" width="9" bestFit="1" customWidth="1"/>
    <col min="5446" max="5452" width="12" bestFit="1" customWidth="1"/>
    <col min="5453" max="5453" width="9" bestFit="1" customWidth="1"/>
    <col min="5454" max="5458" width="12" bestFit="1" customWidth="1"/>
    <col min="5459" max="5459" width="9" bestFit="1" customWidth="1"/>
    <col min="5460" max="5460" width="5" bestFit="1" customWidth="1"/>
    <col min="5461" max="5471" width="12" bestFit="1" customWidth="1"/>
    <col min="5472" max="5472" width="11" bestFit="1" customWidth="1"/>
    <col min="5473" max="5473" width="12" bestFit="1" customWidth="1"/>
    <col min="5474" max="5474" width="9" bestFit="1" customWidth="1"/>
    <col min="5475" max="5511" width="12" bestFit="1" customWidth="1"/>
    <col min="5512" max="5512" width="11" bestFit="1" customWidth="1"/>
    <col min="5513" max="5519" width="12" bestFit="1" customWidth="1"/>
    <col min="5520" max="5520" width="11" bestFit="1" customWidth="1"/>
    <col min="5521" max="5521" width="12" bestFit="1" customWidth="1"/>
    <col min="5522" max="5522" width="9" bestFit="1" customWidth="1"/>
    <col min="5523" max="5533" width="12" bestFit="1" customWidth="1"/>
    <col min="5534" max="5534" width="9" bestFit="1" customWidth="1"/>
    <col min="5535" max="5553" width="12" bestFit="1" customWidth="1"/>
    <col min="5554" max="5554" width="9" bestFit="1" customWidth="1"/>
    <col min="5555" max="5559" width="12" bestFit="1" customWidth="1"/>
    <col min="5560" max="5560" width="9" bestFit="1" customWidth="1"/>
    <col min="5561" max="5566" width="12" bestFit="1" customWidth="1"/>
    <col min="5567" max="5567" width="9" bestFit="1" customWidth="1"/>
    <col min="5568" max="5577" width="12" bestFit="1" customWidth="1"/>
    <col min="5578" max="5578" width="9" bestFit="1" customWidth="1"/>
    <col min="5579" max="5579" width="12" bestFit="1" customWidth="1"/>
    <col min="5580" max="5580" width="9" bestFit="1" customWidth="1"/>
    <col min="5581" max="5589" width="12" bestFit="1" customWidth="1"/>
    <col min="5590" max="5590" width="11" bestFit="1" customWidth="1"/>
    <col min="5591" max="5602" width="12" bestFit="1" customWidth="1"/>
    <col min="5603" max="5603" width="9" bestFit="1" customWidth="1"/>
    <col min="5604" max="5660" width="12" bestFit="1" customWidth="1"/>
    <col min="5661" max="5661" width="9" bestFit="1" customWidth="1"/>
    <col min="5662" max="5670" width="12" bestFit="1" customWidth="1"/>
    <col min="5671" max="5671" width="9" bestFit="1" customWidth="1"/>
    <col min="5672" max="5672" width="12" bestFit="1" customWidth="1"/>
    <col min="5673" max="5673" width="9" bestFit="1" customWidth="1"/>
    <col min="5674" max="5680" width="12" bestFit="1" customWidth="1"/>
    <col min="5681" max="5681" width="9" bestFit="1" customWidth="1"/>
    <col min="5682" max="5686" width="12" bestFit="1" customWidth="1"/>
    <col min="5687" max="5687" width="10" bestFit="1" customWidth="1"/>
    <col min="5688" max="5689" width="12" bestFit="1" customWidth="1"/>
    <col min="5690" max="5690" width="3" bestFit="1" customWidth="1"/>
    <col min="5691" max="5697" width="12" bestFit="1" customWidth="1"/>
    <col min="5698" max="5698" width="9" bestFit="1" customWidth="1"/>
    <col min="5699" max="5711" width="12" bestFit="1" customWidth="1"/>
    <col min="5712" max="5712" width="9" bestFit="1" customWidth="1"/>
    <col min="5713" max="5713" width="12" bestFit="1" customWidth="1"/>
    <col min="5714" max="5714" width="11" bestFit="1" customWidth="1"/>
    <col min="5715" max="5742" width="12" bestFit="1" customWidth="1"/>
    <col min="5743" max="5743" width="9" bestFit="1" customWidth="1"/>
    <col min="5744" max="5766" width="12" bestFit="1" customWidth="1"/>
    <col min="5767" max="5767" width="9" bestFit="1" customWidth="1"/>
    <col min="5768" max="5770" width="12" bestFit="1" customWidth="1"/>
    <col min="5771" max="5771" width="11" bestFit="1" customWidth="1"/>
    <col min="5772" max="5776" width="12" bestFit="1" customWidth="1"/>
    <col min="5777" max="5777" width="11" bestFit="1" customWidth="1"/>
    <col min="5778" max="5815" width="12" bestFit="1" customWidth="1"/>
    <col min="5816" max="5816" width="5" bestFit="1" customWidth="1"/>
    <col min="5817" max="5818" width="12" bestFit="1" customWidth="1"/>
    <col min="5819" max="5819" width="11" bestFit="1" customWidth="1"/>
    <col min="5820" max="5838" width="12" bestFit="1" customWidth="1"/>
    <col min="5839" max="5839" width="9" bestFit="1" customWidth="1"/>
    <col min="5840" max="5840" width="12" bestFit="1" customWidth="1"/>
    <col min="5841" max="5841" width="9" bestFit="1" customWidth="1"/>
    <col min="5842" max="5842" width="3" bestFit="1" customWidth="1"/>
    <col min="5843" max="5843" width="12" bestFit="1" customWidth="1"/>
    <col min="5844" max="5844" width="11" bestFit="1" customWidth="1"/>
    <col min="5845" max="5847" width="12" bestFit="1" customWidth="1"/>
    <col min="5848" max="5848" width="9" bestFit="1" customWidth="1"/>
    <col min="5849" max="5857" width="12" bestFit="1" customWidth="1"/>
    <col min="5858" max="5858" width="9" bestFit="1" customWidth="1"/>
    <col min="5859" max="5859" width="12" bestFit="1" customWidth="1"/>
    <col min="5860" max="5860" width="9" bestFit="1" customWidth="1"/>
    <col min="5861" max="5863" width="12" bestFit="1" customWidth="1"/>
    <col min="5864" max="5864" width="11" bestFit="1" customWidth="1"/>
    <col min="5865" max="5884" width="12" bestFit="1" customWidth="1"/>
    <col min="5885" max="5885" width="9" bestFit="1" customWidth="1"/>
    <col min="5886" max="5894" width="12" bestFit="1" customWidth="1"/>
    <col min="5895" max="5895" width="9" bestFit="1" customWidth="1"/>
    <col min="5896" max="5902" width="12" bestFit="1" customWidth="1"/>
    <col min="5903" max="5903" width="9" bestFit="1" customWidth="1"/>
    <col min="5904" max="5914" width="12" bestFit="1" customWidth="1"/>
    <col min="5915" max="5915" width="9" bestFit="1" customWidth="1"/>
    <col min="5916" max="5922" width="12" bestFit="1" customWidth="1"/>
    <col min="5923" max="5923" width="11" bestFit="1" customWidth="1"/>
    <col min="5924" max="5924" width="12" bestFit="1" customWidth="1"/>
    <col min="5925" max="5925" width="11" bestFit="1" customWidth="1"/>
    <col min="5926" max="5926" width="12" bestFit="1" customWidth="1"/>
    <col min="5927" max="5927" width="11" bestFit="1" customWidth="1"/>
    <col min="5928" max="5928" width="12" bestFit="1" customWidth="1"/>
    <col min="5929" max="5929" width="9" bestFit="1" customWidth="1"/>
    <col min="5930" max="5938" width="12" bestFit="1" customWidth="1"/>
    <col min="5939" max="5939" width="9" bestFit="1" customWidth="1"/>
    <col min="5940" max="5963" width="12" bestFit="1" customWidth="1"/>
    <col min="5964" max="5964" width="11" bestFit="1" customWidth="1"/>
    <col min="5965" max="5965" width="12" bestFit="1" customWidth="1"/>
    <col min="5966" max="5966" width="9" bestFit="1" customWidth="1"/>
    <col min="5967" max="5975" width="12" bestFit="1" customWidth="1"/>
    <col min="5976" max="5976" width="9" bestFit="1" customWidth="1"/>
    <col min="5977" max="5993" width="12" bestFit="1" customWidth="1"/>
    <col min="5994" max="5994" width="9" bestFit="1" customWidth="1"/>
    <col min="5995" max="6006" width="12" bestFit="1" customWidth="1"/>
    <col min="6007" max="6007" width="5" bestFit="1" customWidth="1"/>
    <col min="6008" max="6010" width="12" bestFit="1" customWidth="1"/>
    <col min="6011" max="6011" width="9" bestFit="1" customWidth="1"/>
    <col min="6012" max="6018" width="12" bestFit="1" customWidth="1"/>
    <col min="6019" max="6019" width="9" bestFit="1" customWidth="1"/>
    <col min="6020" max="6024" width="12" bestFit="1" customWidth="1"/>
    <col min="6025" max="6025" width="9" bestFit="1" customWidth="1"/>
    <col min="6026" max="6030" width="12" bestFit="1" customWidth="1"/>
    <col min="6031" max="6031" width="9" bestFit="1" customWidth="1"/>
    <col min="6032" max="6032" width="12" bestFit="1" customWidth="1"/>
    <col min="6033" max="6033" width="9" bestFit="1" customWidth="1"/>
    <col min="6034" max="6038" width="12" bestFit="1" customWidth="1"/>
    <col min="6039" max="6039" width="11" bestFit="1" customWidth="1"/>
    <col min="6040" max="6040" width="12" bestFit="1" customWidth="1"/>
    <col min="6041" max="6041" width="9" bestFit="1" customWidth="1"/>
    <col min="6042" max="6056" width="12" bestFit="1" customWidth="1"/>
    <col min="6057" max="6057" width="9" bestFit="1" customWidth="1"/>
    <col min="6058" max="6063" width="12" bestFit="1" customWidth="1"/>
    <col min="6064" max="6064" width="11" bestFit="1" customWidth="1"/>
    <col min="6065" max="6081" width="12" bestFit="1" customWidth="1"/>
    <col min="6082" max="6082" width="9" bestFit="1" customWidth="1"/>
    <col min="6083" max="6085" width="12" bestFit="1" customWidth="1"/>
    <col min="6086" max="6086" width="11" bestFit="1" customWidth="1"/>
    <col min="6087" max="6101" width="12" bestFit="1" customWidth="1"/>
    <col min="6102" max="6102" width="9" bestFit="1" customWidth="1"/>
    <col min="6103" max="6111" width="12" bestFit="1" customWidth="1"/>
    <col min="6112" max="6112" width="11" bestFit="1" customWidth="1"/>
    <col min="6113" max="6125" width="12" bestFit="1" customWidth="1"/>
    <col min="6126" max="6126" width="11" bestFit="1" customWidth="1"/>
    <col min="6127" max="6135" width="12" bestFit="1" customWidth="1"/>
    <col min="6136" max="6136" width="9" bestFit="1" customWidth="1"/>
    <col min="6137" max="6153" width="12" bestFit="1" customWidth="1"/>
    <col min="6154" max="6154" width="9" bestFit="1" customWidth="1"/>
    <col min="6155" max="6159" width="12" bestFit="1" customWidth="1"/>
    <col min="6160" max="6160" width="9" bestFit="1" customWidth="1"/>
    <col min="6161" max="6201" width="12" bestFit="1" customWidth="1"/>
    <col min="6202" max="6202" width="9" bestFit="1" customWidth="1"/>
    <col min="6203" max="6205" width="12" bestFit="1" customWidth="1"/>
    <col min="6206" max="6206" width="11" bestFit="1" customWidth="1"/>
    <col min="6207" max="6265" width="12" bestFit="1" customWidth="1"/>
    <col min="6266" max="6266" width="11" bestFit="1" customWidth="1"/>
    <col min="6267" max="6269" width="12" bestFit="1" customWidth="1"/>
    <col min="6270" max="6270" width="10" bestFit="1" customWidth="1"/>
    <col min="6271" max="6281" width="12" bestFit="1" customWidth="1"/>
    <col min="6282" max="6282" width="9" bestFit="1" customWidth="1"/>
    <col min="6283" max="6287" width="12" bestFit="1" customWidth="1"/>
    <col min="6288" max="6288" width="11" bestFit="1" customWidth="1"/>
    <col min="6289" max="6311" width="12" bestFit="1" customWidth="1"/>
    <col min="6312" max="6312" width="9" bestFit="1" customWidth="1"/>
    <col min="6313" max="6315" width="12" bestFit="1" customWidth="1"/>
    <col min="6316" max="6316" width="9" bestFit="1" customWidth="1"/>
    <col min="6317" max="6337" width="12" bestFit="1" customWidth="1"/>
    <col min="6338" max="6338" width="11" bestFit="1" customWidth="1"/>
    <col min="6339" max="6345" width="12" bestFit="1" customWidth="1"/>
    <col min="6346" max="6346" width="11" bestFit="1" customWidth="1"/>
    <col min="6347" max="6369" width="12" bestFit="1" customWidth="1"/>
    <col min="6370" max="6370" width="9" bestFit="1" customWidth="1"/>
    <col min="6371" max="6384" width="12" bestFit="1" customWidth="1"/>
    <col min="6385" max="6385" width="13.140625" bestFit="1" customWidth="1"/>
    <col min="6386" max="6386" width="12" bestFit="1" customWidth="1"/>
    <col min="6387" max="6387" width="13.140625" bestFit="1" customWidth="1"/>
    <col min="6388" max="6388" width="12" bestFit="1" customWidth="1"/>
    <col min="6389" max="6389" width="13.140625" bestFit="1" customWidth="1"/>
    <col min="6390" max="6390" width="12" bestFit="1" customWidth="1"/>
    <col min="6391" max="6391" width="13.140625" bestFit="1" customWidth="1"/>
    <col min="6392" max="6392" width="11" bestFit="1" customWidth="1"/>
    <col min="6393" max="6393" width="13.140625" bestFit="1" customWidth="1"/>
    <col min="6394" max="6394" width="12" bestFit="1" customWidth="1"/>
    <col min="6395" max="6395" width="13.140625" bestFit="1" customWidth="1"/>
    <col min="6396" max="6396" width="12" bestFit="1" customWidth="1"/>
    <col min="6397" max="6397" width="13.140625" bestFit="1" customWidth="1"/>
    <col min="6398" max="6398" width="11" bestFit="1" customWidth="1"/>
    <col min="6399" max="6399" width="13.140625" bestFit="1" customWidth="1"/>
    <col min="6400" max="6400" width="12" bestFit="1" customWidth="1"/>
    <col min="6401" max="6401" width="13.140625" bestFit="1" customWidth="1"/>
    <col min="6402" max="6402" width="12" bestFit="1" customWidth="1"/>
    <col min="6403" max="6403" width="13.140625" bestFit="1" customWidth="1"/>
    <col min="6404" max="6404" width="12" bestFit="1" customWidth="1"/>
    <col min="6405" max="6405" width="13.140625" bestFit="1" customWidth="1"/>
    <col min="6406" max="6406" width="12" bestFit="1" customWidth="1"/>
    <col min="6407" max="6407" width="13.140625" bestFit="1" customWidth="1"/>
    <col min="6408" max="6408" width="12" bestFit="1" customWidth="1"/>
    <col min="6409" max="6409" width="13.140625" bestFit="1" customWidth="1"/>
    <col min="6410" max="6410" width="12" bestFit="1" customWidth="1"/>
    <col min="6411" max="6411" width="13.140625" bestFit="1" customWidth="1"/>
    <col min="6412" max="6412" width="12" bestFit="1" customWidth="1"/>
    <col min="6413" max="6413" width="13.140625" bestFit="1" customWidth="1"/>
    <col min="6414" max="6414" width="12" bestFit="1" customWidth="1"/>
    <col min="6415" max="6415" width="13.140625" bestFit="1" customWidth="1"/>
    <col min="6416" max="6416" width="12" bestFit="1" customWidth="1"/>
    <col min="6417" max="6417" width="13.140625" bestFit="1" customWidth="1"/>
    <col min="6418" max="6418" width="12" bestFit="1" customWidth="1"/>
    <col min="6419" max="6419" width="13.140625" bestFit="1" customWidth="1"/>
    <col min="6420" max="6420" width="11" bestFit="1" customWidth="1"/>
    <col min="6421" max="6421" width="13.140625" bestFit="1" customWidth="1"/>
    <col min="6422" max="6422" width="12" bestFit="1" customWidth="1"/>
    <col min="6423" max="6423" width="13.140625" bestFit="1" customWidth="1"/>
    <col min="6424" max="6424" width="12" bestFit="1" customWidth="1"/>
    <col min="6425" max="6425" width="13.140625" bestFit="1" customWidth="1"/>
    <col min="6426" max="6426" width="12" bestFit="1" customWidth="1"/>
    <col min="6427" max="6427" width="13.140625" bestFit="1" customWidth="1"/>
    <col min="6428" max="6428" width="10" bestFit="1" customWidth="1"/>
    <col min="6429" max="6429" width="13.140625" bestFit="1" customWidth="1"/>
    <col min="6430" max="6430" width="11" bestFit="1" customWidth="1"/>
    <col min="6431" max="6431" width="13.140625" bestFit="1" customWidth="1"/>
    <col min="6432" max="6432" width="12" bestFit="1" customWidth="1"/>
    <col min="6433" max="6433" width="13.140625" bestFit="1" customWidth="1"/>
    <col min="6434" max="6434" width="12" bestFit="1" customWidth="1"/>
    <col min="6435" max="6435" width="13.140625" bestFit="1" customWidth="1"/>
    <col min="6436" max="6436" width="12" bestFit="1" customWidth="1"/>
    <col min="6437" max="6437" width="14.140625" bestFit="1" customWidth="1"/>
    <col min="6438" max="6438" width="12" bestFit="1" customWidth="1"/>
    <col min="6439" max="6439" width="15.140625" bestFit="1" customWidth="1"/>
    <col min="6440" max="6440" width="12" bestFit="1" customWidth="1"/>
    <col min="6441" max="6441" width="15.140625" bestFit="1" customWidth="1"/>
    <col min="6442" max="6442" width="13" bestFit="1" customWidth="1"/>
    <col min="6443" max="6443" width="16.140625" bestFit="1" customWidth="1"/>
    <col min="6444" max="6444" width="11.28515625" bestFit="1" customWidth="1"/>
  </cols>
  <sheetData>
    <row r="3" spans="1:11" x14ac:dyDescent="0.25">
      <c r="B3" s="7" t="s">
        <v>8332</v>
      </c>
    </row>
    <row r="4" spans="1:11" x14ac:dyDescent="0.25">
      <c r="B4" t="s">
        <v>8220</v>
      </c>
      <c r="D4" t="s">
        <v>8221</v>
      </c>
      <c r="F4" t="s">
        <v>8222</v>
      </c>
      <c r="H4" t="s">
        <v>8219</v>
      </c>
      <c r="J4" t="s">
        <v>8334</v>
      </c>
      <c r="K4" t="s">
        <v>8336</v>
      </c>
    </row>
    <row r="5" spans="1:11" x14ac:dyDescent="0.25">
      <c r="A5" s="7" t="s">
        <v>8310</v>
      </c>
      <c r="B5" t="s">
        <v>8331</v>
      </c>
      <c r="C5" t="s">
        <v>8335</v>
      </c>
      <c r="D5" t="s">
        <v>8331</v>
      </c>
      <c r="E5" t="s">
        <v>8335</v>
      </c>
      <c r="F5" t="s">
        <v>8331</v>
      </c>
      <c r="G5" t="s">
        <v>8335</v>
      </c>
      <c r="H5" t="s">
        <v>8331</v>
      </c>
      <c r="I5" t="s">
        <v>8335</v>
      </c>
    </row>
    <row r="6" spans="1:11" x14ac:dyDescent="0.25">
      <c r="A6" s="9" t="s">
        <v>8316</v>
      </c>
      <c r="B6" s="12">
        <v>40</v>
      </c>
      <c r="C6" s="11">
        <v>5.7509193948237461E-2</v>
      </c>
      <c r="D6" s="12">
        <v>180</v>
      </c>
      <c r="E6" s="11">
        <v>7.1659421637956688E-2</v>
      </c>
      <c r="F6" s="12"/>
      <c r="G6" s="11"/>
      <c r="H6" s="12">
        <v>300</v>
      </c>
      <c r="I6" s="11">
        <v>1.3234531554899203</v>
      </c>
      <c r="J6" s="12">
        <v>520</v>
      </c>
      <c r="K6" s="11">
        <v>0.79275963519180337</v>
      </c>
    </row>
    <row r="7" spans="1:11" x14ac:dyDescent="0.25">
      <c r="A7" s="9" t="s">
        <v>8317</v>
      </c>
      <c r="B7" s="12">
        <v>20</v>
      </c>
      <c r="C7" s="11">
        <v>3.2893965201465205E-3</v>
      </c>
      <c r="D7" s="12">
        <v>140</v>
      </c>
      <c r="E7" s="11">
        <v>3.3862217953222355E-2</v>
      </c>
      <c r="F7" s="12">
        <v>6</v>
      </c>
      <c r="G7" s="11">
        <v>0.19953740646016863</v>
      </c>
      <c r="H7" s="12">
        <v>34</v>
      </c>
      <c r="I7" s="11">
        <v>1.6768389467160265</v>
      </c>
      <c r="J7" s="12">
        <v>200</v>
      </c>
      <c r="K7" s="11">
        <v>0.31508123535479982</v>
      </c>
    </row>
    <row r="8" spans="1:11" x14ac:dyDescent="0.25">
      <c r="A8" s="9" t="s">
        <v>8320</v>
      </c>
      <c r="B8" s="12"/>
      <c r="C8" s="11"/>
      <c r="D8" s="12">
        <v>140</v>
      </c>
      <c r="E8" s="11">
        <v>6.2282643806287577E-2</v>
      </c>
      <c r="F8" s="12"/>
      <c r="G8" s="11"/>
      <c r="H8" s="12">
        <v>80</v>
      </c>
      <c r="I8" s="11">
        <v>120.93670783493323</v>
      </c>
      <c r="J8" s="12">
        <v>220</v>
      </c>
      <c r="K8" s="11">
        <v>44.016619076943357</v>
      </c>
    </row>
    <row r="9" spans="1:11" x14ac:dyDescent="0.25">
      <c r="A9" s="9" t="s">
        <v>8321</v>
      </c>
      <c r="B9" s="12">
        <v>24</v>
      </c>
      <c r="C9" s="11">
        <v>4.6690005724683896E-2</v>
      </c>
      <c r="D9" s="12"/>
      <c r="E9" s="11"/>
      <c r="F9" s="12"/>
      <c r="G9" s="11"/>
      <c r="H9" s="12"/>
      <c r="I9" s="11"/>
      <c r="J9" s="12">
        <v>24</v>
      </c>
      <c r="K9" s="11">
        <v>4.6690005724683896E-2</v>
      </c>
    </row>
    <row r="10" spans="1:11" x14ac:dyDescent="0.25">
      <c r="A10" s="9" t="s">
        <v>8313</v>
      </c>
      <c r="B10" s="12">
        <v>20</v>
      </c>
      <c r="C10" s="11">
        <v>7.3465067806467138E-2</v>
      </c>
      <c r="D10" s="12">
        <v>120</v>
      </c>
      <c r="E10" s="11">
        <v>0.10131752758700799</v>
      </c>
      <c r="F10" s="12">
        <v>20</v>
      </c>
      <c r="G10" s="11">
        <v>0.34464634879185452</v>
      </c>
      <c r="H10" s="12">
        <v>540</v>
      </c>
      <c r="I10" s="11">
        <v>6.9346652585998561</v>
      </c>
      <c r="J10" s="12">
        <v>700</v>
      </c>
      <c r="K10" s="11">
        <v>5.3789136732661857</v>
      </c>
    </row>
    <row r="11" spans="1:11" x14ac:dyDescent="0.25">
      <c r="A11" s="9" t="s">
        <v>8315</v>
      </c>
      <c r="B11" s="12"/>
      <c r="C11" s="11"/>
      <c r="D11" s="12">
        <v>117</v>
      </c>
      <c r="E11" s="11">
        <v>0.14803428268645083</v>
      </c>
      <c r="F11" s="12"/>
      <c r="G11" s="11"/>
      <c r="H11" s="12">
        <v>103</v>
      </c>
      <c r="I11" s="11">
        <v>1.6614702584996033</v>
      </c>
      <c r="J11" s="12">
        <v>220</v>
      </c>
      <c r="K11" s="11">
        <v>0.85659748954442683</v>
      </c>
    </row>
    <row r="12" spans="1:11" x14ac:dyDescent="0.25">
      <c r="A12" s="9" t="s">
        <v>8318</v>
      </c>
      <c r="B12" s="12">
        <v>30</v>
      </c>
      <c r="C12" s="11">
        <v>5.3555855373369932E-2</v>
      </c>
      <c r="D12" s="12">
        <v>127</v>
      </c>
      <c r="E12" s="11">
        <v>6.2412593023172182E-2</v>
      </c>
      <c r="F12" s="12"/>
      <c r="G12" s="11"/>
      <c r="H12" s="12">
        <v>80</v>
      </c>
      <c r="I12" s="11">
        <v>1.5399231720760194</v>
      </c>
      <c r="J12" s="12">
        <v>237</v>
      </c>
      <c r="K12" s="11">
        <v>0.56002923519504422</v>
      </c>
    </row>
    <row r="13" spans="1:11" x14ac:dyDescent="0.25">
      <c r="A13" s="9" t="s">
        <v>8319</v>
      </c>
      <c r="B13" s="12">
        <v>178</v>
      </c>
      <c r="C13" s="11">
        <v>1.3016283227306904</v>
      </c>
      <c r="D13" s="12">
        <v>213</v>
      </c>
      <c r="E13" s="11">
        <v>0.11942622782595413</v>
      </c>
      <c r="F13" s="12"/>
      <c r="G13" s="11"/>
      <c r="H13" s="12">
        <v>209</v>
      </c>
      <c r="I13" s="11">
        <v>111.45653044912733</v>
      </c>
      <c r="J13" s="12">
        <v>600</v>
      </c>
      <c r="K13" s="11">
        <v>39.252570819734338</v>
      </c>
    </row>
    <row r="14" spans="1:11" x14ac:dyDescent="0.25">
      <c r="A14" s="9" t="s">
        <v>8314</v>
      </c>
      <c r="B14" s="12">
        <v>37</v>
      </c>
      <c r="C14" s="11">
        <v>8.6154769917610313E-2</v>
      </c>
      <c r="D14" s="12">
        <v>493</v>
      </c>
      <c r="E14" s="11">
        <v>0.10903344801458882</v>
      </c>
      <c r="F14" s="12">
        <v>24</v>
      </c>
      <c r="G14" s="11">
        <v>0.31575125227220585</v>
      </c>
      <c r="H14" s="12">
        <v>839</v>
      </c>
      <c r="I14" s="11">
        <v>1.2784555423881643</v>
      </c>
      <c r="J14" s="12">
        <v>1393</v>
      </c>
      <c r="K14" s="11">
        <v>0.81632695368007613</v>
      </c>
    </row>
    <row r="15" spans="1:11" x14ac:dyDescent="0.25">
      <c r="A15" s="9" t="s">
        <v>8311</v>
      </c>
      <c r="B15" s="12">
        <v>349</v>
      </c>
      <c r="C15" s="11">
        <v>0.69180590480249227</v>
      </c>
      <c r="D15" s="12">
        <v>1530</v>
      </c>
      <c r="E15" s="11">
        <v>9.3434487998681481E-2</v>
      </c>
      <c r="F15" s="12">
        <v>50</v>
      </c>
      <c r="G15" s="11">
        <v>0.3133636293826208</v>
      </c>
      <c r="H15" s="12">
        <v>2185</v>
      </c>
      <c r="I15" s="11">
        <v>17.636187044209084</v>
      </c>
      <c r="J15" s="12">
        <v>4114</v>
      </c>
      <c r="K15" s="11">
        <v>9.4640573409042048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40DC2-68E6-4B1F-9E2A-9B860B288594}">
  <sheetPr codeName="Sheet10"/>
  <dimension ref="A1:E11"/>
  <sheetViews>
    <sheetView workbookViewId="0">
      <selection activeCell="G32" sqref="G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2" bestFit="1" customWidth="1"/>
    <col min="4" max="4" width="18.5703125" bestFit="1" customWidth="1"/>
    <col min="5" max="6" width="27" bestFit="1" customWidth="1"/>
    <col min="7" max="7" width="20" bestFit="1" customWidth="1"/>
    <col min="8" max="8" width="22" bestFit="1" customWidth="1"/>
    <col min="9" max="9" width="13.5703125" bestFit="1" customWidth="1"/>
    <col min="10" max="10" width="27" bestFit="1" customWidth="1"/>
    <col min="11" max="11" width="18.5703125" bestFit="1" customWidth="1"/>
    <col min="12" max="16" width="12" bestFit="1" customWidth="1"/>
    <col min="17" max="17" width="15.7109375" bestFit="1" customWidth="1"/>
    <col min="18" max="20" width="12" bestFit="1" customWidth="1"/>
    <col min="21" max="21" width="18.85546875" bestFit="1" customWidth="1"/>
    <col min="22" max="29" width="12" bestFit="1" customWidth="1"/>
    <col min="30" max="30" width="11" bestFit="1" customWidth="1"/>
    <col min="31" max="31" width="14.85546875" bestFit="1" customWidth="1"/>
    <col min="32" max="32" width="13.5703125" bestFit="1" customWidth="1"/>
    <col min="33" max="35" width="6.140625" bestFit="1" customWidth="1"/>
    <col min="36" max="36" width="15" bestFit="1" customWidth="1"/>
    <col min="37" max="37" width="14.5703125" bestFit="1" customWidth="1"/>
    <col min="38" max="40" width="6.140625" bestFit="1" customWidth="1"/>
    <col min="41" max="41" width="17.85546875" bestFit="1" customWidth="1"/>
    <col min="42" max="42" width="8.42578125" bestFit="1" customWidth="1"/>
    <col min="43" max="45" width="6.140625" bestFit="1" customWidth="1"/>
    <col min="46" max="46" width="11.42578125" bestFit="1" customWidth="1"/>
    <col min="47" max="47" width="15.7109375" bestFit="1" customWidth="1"/>
    <col min="48" max="50" width="6.140625" bestFit="1" customWidth="1"/>
    <col min="51" max="51" width="18.85546875" bestFit="1" customWidth="1"/>
    <col min="52" max="52" width="8.28515625" bestFit="1" customWidth="1"/>
    <col min="53" max="55" width="6.140625" bestFit="1" customWidth="1"/>
    <col min="56" max="56" width="11.28515625" bestFit="1" customWidth="1"/>
    <col min="57" max="57" width="11.7109375" bestFit="1" customWidth="1"/>
    <col min="58" max="60" width="6.140625" bestFit="1" customWidth="1"/>
    <col min="61" max="61" width="14.85546875" bestFit="1" customWidth="1"/>
    <col min="62" max="62" width="27" bestFit="1" customWidth="1"/>
    <col min="63" max="63" width="18.5703125" bestFit="1" customWidth="1"/>
    <col min="64" max="147" width="5.140625" bestFit="1" customWidth="1"/>
    <col min="148" max="211" width="6.140625" bestFit="1" customWidth="1"/>
    <col min="212" max="215" width="7.140625" bestFit="1" customWidth="1"/>
    <col min="216" max="216" width="9.140625" bestFit="1" customWidth="1"/>
    <col min="217" max="217" width="13.85546875" bestFit="1" customWidth="1"/>
    <col min="218" max="218" width="8" bestFit="1" customWidth="1"/>
    <col min="219" max="771" width="5.140625" bestFit="1" customWidth="1"/>
    <col min="772" max="1171" width="6.140625" bestFit="1" customWidth="1"/>
    <col min="1172" max="1172" width="11" bestFit="1" customWidth="1"/>
    <col min="1173" max="1173" width="6.140625" bestFit="1" customWidth="1"/>
    <col min="1174" max="1188" width="5.140625" bestFit="1" customWidth="1"/>
    <col min="1189" max="1209" width="6.140625" bestFit="1" customWidth="1"/>
    <col min="1210" max="1217" width="7.140625" bestFit="1" customWidth="1"/>
    <col min="1218" max="1218" width="9.140625" bestFit="1" customWidth="1"/>
    <col min="1219" max="1219" width="11.85546875" bestFit="1" customWidth="1"/>
    <col min="1220" max="2913" width="7.140625" bestFit="1" customWidth="1"/>
    <col min="2914" max="2939" width="8.140625" bestFit="1" customWidth="1"/>
    <col min="2940" max="2941" width="10.140625" bestFit="1" customWidth="1"/>
    <col min="2942" max="2942" width="11.140625" bestFit="1" customWidth="1"/>
    <col min="2943" max="2943" width="15" bestFit="1" customWidth="1"/>
    <col min="2944" max="2944" width="11.28515625" bestFit="1" customWidth="1"/>
    <col min="2945" max="2945" width="12.42578125" bestFit="1" customWidth="1"/>
    <col min="2946" max="2946" width="10" bestFit="1" customWidth="1"/>
    <col min="2947" max="2947" width="9.85546875" bestFit="1" customWidth="1"/>
    <col min="2948" max="2948" width="10" bestFit="1" customWidth="1"/>
    <col min="2949" max="2949" width="12.42578125" bestFit="1" customWidth="1"/>
    <col min="2950" max="2950" width="10" bestFit="1" customWidth="1"/>
    <col min="2951" max="2951" width="9.85546875" bestFit="1" customWidth="1"/>
    <col min="2952" max="2952" width="10" bestFit="1" customWidth="1"/>
    <col min="2953" max="2953" width="12.42578125" bestFit="1" customWidth="1"/>
    <col min="2954" max="2954" width="10" bestFit="1" customWidth="1"/>
    <col min="2955" max="2955" width="12.42578125" bestFit="1" customWidth="1"/>
    <col min="2956" max="2956" width="10" bestFit="1" customWidth="1"/>
    <col min="2957" max="2957" width="9.85546875" bestFit="1" customWidth="1"/>
    <col min="2958" max="2958" width="10" bestFit="1" customWidth="1"/>
    <col min="2959" max="2959" width="9.85546875" bestFit="1" customWidth="1"/>
    <col min="2960" max="2960" width="10" bestFit="1" customWidth="1"/>
    <col min="2961" max="2961" width="9.85546875" bestFit="1" customWidth="1"/>
    <col min="2962" max="2962" width="10" bestFit="1" customWidth="1"/>
    <col min="2963" max="2963" width="9.85546875" bestFit="1" customWidth="1"/>
    <col min="2964" max="2964" width="10" bestFit="1" customWidth="1"/>
    <col min="2965" max="2965" width="9.85546875" bestFit="1" customWidth="1"/>
    <col min="2966" max="2966" width="10" bestFit="1" customWidth="1"/>
    <col min="2967" max="2967" width="12.42578125" bestFit="1" customWidth="1"/>
    <col min="2968" max="2968" width="6.85546875" bestFit="1" customWidth="1"/>
    <col min="2969" max="2969" width="10" bestFit="1" customWidth="1"/>
    <col min="2970" max="2970" width="9.85546875" bestFit="1" customWidth="1"/>
    <col min="2971" max="2971" width="10" bestFit="1" customWidth="1"/>
    <col min="2972" max="2972" width="9.85546875" bestFit="1" customWidth="1"/>
    <col min="2973" max="2973" width="10" bestFit="1" customWidth="1"/>
    <col min="2974" max="2974" width="9.85546875" bestFit="1" customWidth="1"/>
    <col min="2975" max="2975" width="10" bestFit="1" customWidth="1"/>
    <col min="2976" max="2976" width="9.85546875" bestFit="1" customWidth="1"/>
    <col min="2977" max="2977" width="10" bestFit="1" customWidth="1"/>
    <col min="2978" max="2979" width="9.85546875" bestFit="1" customWidth="1"/>
    <col min="2980" max="2980" width="12.42578125" bestFit="1" customWidth="1"/>
    <col min="2981" max="2981" width="6.85546875" bestFit="1" customWidth="1"/>
    <col min="2982" max="2982" width="9.85546875" bestFit="1" customWidth="1"/>
    <col min="2983" max="2983" width="10" bestFit="1" customWidth="1"/>
    <col min="2984" max="2984" width="9.85546875" bestFit="1" customWidth="1"/>
    <col min="2985" max="2985" width="10" bestFit="1" customWidth="1"/>
    <col min="2986" max="2986" width="9.85546875" bestFit="1" customWidth="1"/>
    <col min="2987" max="2987" width="10" bestFit="1" customWidth="1"/>
    <col min="2988" max="2988" width="12.42578125" bestFit="1" customWidth="1"/>
    <col min="2989" max="2989" width="10" bestFit="1" customWidth="1"/>
    <col min="2990" max="2990" width="9.85546875" bestFit="1" customWidth="1"/>
    <col min="2991" max="2991" width="10" bestFit="1" customWidth="1"/>
    <col min="2992" max="2992" width="9.85546875" bestFit="1" customWidth="1"/>
    <col min="2993" max="2993" width="6.85546875" bestFit="1" customWidth="1"/>
    <col min="2994" max="2994" width="9.85546875" bestFit="1" customWidth="1"/>
    <col min="2995" max="2995" width="6.85546875" bestFit="1" customWidth="1"/>
    <col min="2996" max="2996" width="9.85546875" bestFit="1" customWidth="1"/>
    <col min="2997" max="2997" width="10" bestFit="1" customWidth="1"/>
    <col min="2998" max="2998" width="9.85546875" bestFit="1" customWidth="1"/>
    <col min="2999" max="2999" width="10" bestFit="1" customWidth="1"/>
    <col min="3000" max="3000" width="11.42578125" bestFit="1" customWidth="1"/>
    <col min="3001" max="3001" width="10" bestFit="1" customWidth="1"/>
    <col min="3002" max="3002" width="9.85546875" bestFit="1" customWidth="1"/>
    <col min="3003" max="3003" width="8.85546875" bestFit="1" customWidth="1"/>
    <col min="3004" max="3004" width="9.85546875" bestFit="1" customWidth="1"/>
    <col min="3005" max="3005" width="10" bestFit="1" customWidth="1"/>
    <col min="3006" max="3006" width="9.85546875" bestFit="1" customWidth="1"/>
    <col min="3007" max="3007" width="10" bestFit="1" customWidth="1"/>
    <col min="3008" max="3008" width="9.85546875" bestFit="1" customWidth="1"/>
    <col min="3009" max="3009" width="10" bestFit="1" customWidth="1"/>
    <col min="3010" max="3010" width="12.42578125" bestFit="1" customWidth="1"/>
    <col min="3011" max="3011" width="10" bestFit="1" customWidth="1"/>
    <col min="3012" max="3012" width="9.85546875" bestFit="1" customWidth="1"/>
    <col min="3013" max="3013" width="10" bestFit="1" customWidth="1"/>
    <col min="3014" max="3014" width="11.42578125" bestFit="1" customWidth="1"/>
    <col min="3015" max="3015" width="10" bestFit="1" customWidth="1"/>
    <col min="3016" max="3016" width="9.85546875" bestFit="1" customWidth="1"/>
    <col min="3017" max="3017" width="10" bestFit="1" customWidth="1"/>
    <col min="3018" max="3018" width="9.85546875" bestFit="1" customWidth="1"/>
    <col min="3019" max="3019" width="10" bestFit="1" customWidth="1"/>
    <col min="3020" max="3020" width="9.85546875" bestFit="1" customWidth="1"/>
    <col min="3021" max="3021" width="6.85546875" bestFit="1" customWidth="1"/>
    <col min="3022" max="3022" width="9.85546875" bestFit="1" customWidth="1"/>
    <col min="3023" max="3023" width="10" bestFit="1" customWidth="1"/>
    <col min="3024" max="3024" width="9.85546875" bestFit="1" customWidth="1"/>
    <col min="3025" max="3025" width="6.85546875" bestFit="1" customWidth="1"/>
    <col min="3026" max="3026" width="9.85546875" bestFit="1" customWidth="1"/>
    <col min="3027" max="3027" width="10" bestFit="1" customWidth="1"/>
    <col min="3028" max="3028" width="9.85546875" bestFit="1" customWidth="1"/>
    <col min="3029" max="3029" width="10" bestFit="1" customWidth="1"/>
    <col min="3030" max="3031" width="9.85546875" bestFit="1" customWidth="1"/>
    <col min="3032" max="3032" width="12.42578125" bestFit="1" customWidth="1"/>
    <col min="3033" max="3033" width="8.85546875" bestFit="1" customWidth="1"/>
    <col min="3034" max="3034" width="9.85546875" bestFit="1" customWidth="1"/>
    <col min="3035" max="3035" width="10" bestFit="1" customWidth="1"/>
    <col min="3036" max="3036" width="9.85546875" bestFit="1" customWidth="1"/>
    <col min="3037" max="3037" width="6.85546875" bestFit="1" customWidth="1"/>
    <col min="3038" max="3038" width="9.85546875" bestFit="1" customWidth="1"/>
    <col min="3039" max="3039" width="8.85546875" bestFit="1" customWidth="1"/>
    <col min="3040" max="3040" width="9.85546875" bestFit="1" customWidth="1"/>
    <col min="3041" max="3041" width="10" bestFit="1" customWidth="1"/>
    <col min="3042" max="3042" width="9.85546875" bestFit="1" customWidth="1"/>
    <col min="3043" max="3043" width="10" bestFit="1" customWidth="1"/>
    <col min="3044" max="3044" width="9.85546875" bestFit="1" customWidth="1"/>
    <col min="3045" max="3045" width="10" bestFit="1" customWidth="1"/>
    <col min="3046" max="3046" width="12.42578125" bestFit="1" customWidth="1"/>
    <col min="3047" max="3047" width="10" bestFit="1" customWidth="1"/>
    <col min="3048" max="3048" width="9.85546875" bestFit="1" customWidth="1"/>
    <col min="3049" max="3049" width="10" bestFit="1" customWidth="1"/>
    <col min="3050" max="3050" width="9.85546875" bestFit="1" customWidth="1"/>
    <col min="3051" max="3051" width="6.85546875" bestFit="1" customWidth="1"/>
    <col min="3052" max="3052" width="9.85546875" bestFit="1" customWidth="1"/>
    <col min="3053" max="3053" width="10" bestFit="1" customWidth="1"/>
    <col min="3054" max="3054" width="12.42578125" bestFit="1" customWidth="1"/>
    <col min="3055" max="3055" width="10" bestFit="1" customWidth="1"/>
    <col min="3056" max="3056" width="9.85546875" bestFit="1" customWidth="1"/>
    <col min="3057" max="3057" width="10" bestFit="1" customWidth="1"/>
    <col min="3058" max="3058" width="9.85546875" bestFit="1" customWidth="1"/>
    <col min="3059" max="3059" width="10" bestFit="1" customWidth="1"/>
    <col min="3060" max="3060" width="9.85546875" bestFit="1" customWidth="1"/>
    <col min="3061" max="3061" width="10" bestFit="1" customWidth="1"/>
    <col min="3062" max="3062" width="12.42578125" bestFit="1" customWidth="1"/>
    <col min="3063" max="3063" width="10" bestFit="1" customWidth="1"/>
    <col min="3064" max="3064" width="9.85546875" bestFit="1" customWidth="1"/>
    <col min="3065" max="3065" width="10" bestFit="1" customWidth="1"/>
    <col min="3066" max="3066" width="9.85546875" bestFit="1" customWidth="1"/>
    <col min="3067" max="3067" width="10" bestFit="1" customWidth="1"/>
    <col min="3068" max="3068" width="9.85546875" bestFit="1" customWidth="1"/>
    <col min="3069" max="3069" width="10" bestFit="1" customWidth="1"/>
    <col min="3070" max="3070" width="12.42578125" bestFit="1" customWidth="1"/>
    <col min="3071" max="3071" width="10" bestFit="1" customWidth="1"/>
    <col min="3072" max="3072" width="9.85546875" bestFit="1" customWidth="1"/>
    <col min="3073" max="3073" width="10" bestFit="1" customWidth="1"/>
    <col min="3074" max="3074" width="12.42578125" bestFit="1" customWidth="1"/>
    <col min="3075" max="3075" width="6.85546875" bestFit="1" customWidth="1"/>
    <col min="3076" max="3076" width="10" bestFit="1" customWidth="1"/>
    <col min="3077" max="3077" width="9.85546875" bestFit="1" customWidth="1"/>
    <col min="3078" max="3078" width="10" bestFit="1" customWidth="1"/>
    <col min="3079" max="3079" width="9.85546875" bestFit="1" customWidth="1"/>
    <col min="3080" max="3080" width="10" bestFit="1" customWidth="1"/>
    <col min="3081" max="3081" width="9.85546875" bestFit="1" customWidth="1"/>
    <col min="3082" max="3082" width="10" bestFit="1" customWidth="1"/>
    <col min="3083" max="3083" width="12.42578125" bestFit="1" customWidth="1"/>
    <col min="3084" max="3084" width="10" bestFit="1" customWidth="1"/>
    <col min="3085" max="3085" width="9.85546875" bestFit="1" customWidth="1"/>
    <col min="3086" max="3086" width="10" bestFit="1" customWidth="1"/>
    <col min="3087" max="3087" width="9.85546875" bestFit="1" customWidth="1"/>
    <col min="3088" max="3088" width="10" bestFit="1" customWidth="1"/>
    <col min="3089" max="3089" width="9.85546875" bestFit="1" customWidth="1"/>
    <col min="3090" max="3090" width="10" bestFit="1" customWidth="1"/>
    <col min="3091" max="3091" width="9.85546875" bestFit="1" customWidth="1"/>
    <col min="3092" max="3092" width="10" bestFit="1" customWidth="1"/>
    <col min="3093" max="3093" width="9.85546875" bestFit="1" customWidth="1"/>
    <col min="3094" max="3094" width="10" bestFit="1" customWidth="1"/>
    <col min="3095" max="3095" width="9.85546875" bestFit="1" customWidth="1"/>
    <col min="3096" max="3096" width="10" bestFit="1" customWidth="1"/>
    <col min="3097" max="3097" width="9.85546875" bestFit="1" customWidth="1"/>
    <col min="3098" max="3098" width="10" bestFit="1" customWidth="1"/>
    <col min="3099" max="3099" width="9.85546875" bestFit="1" customWidth="1"/>
    <col min="3100" max="3100" width="10" bestFit="1" customWidth="1"/>
    <col min="3101" max="3101" width="9.85546875" bestFit="1" customWidth="1"/>
    <col min="3102" max="3102" width="10" bestFit="1" customWidth="1"/>
    <col min="3103" max="3103" width="9.85546875" bestFit="1" customWidth="1"/>
    <col min="3104" max="3104" width="10" bestFit="1" customWidth="1"/>
    <col min="3105" max="3105" width="9.85546875" bestFit="1" customWidth="1"/>
    <col min="3106" max="3106" width="10" bestFit="1" customWidth="1"/>
    <col min="3107" max="3107" width="12.42578125" bestFit="1" customWidth="1"/>
    <col min="3108" max="3108" width="10" bestFit="1" customWidth="1"/>
    <col min="3109" max="3109" width="9.85546875" bestFit="1" customWidth="1"/>
    <col min="3110" max="3110" width="10" bestFit="1" customWidth="1"/>
    <col min="3111" max="3111" width="9.85546875" bestFit="1" customWidth="1"/>
    <col min="3112" max="3112" width="10" bestFit="1" customWidth="1"/>
    <col min="3113" max="3113" width="9.85546875" bestFit="1" customWidth="1"/>
    <col min="3114" max="3114" width="10" bestFit="1" customWidth="1"/>
    <col min="3115" max="3115" width="9.85546875" bestFit="1" customWidth="1"/>
    <col min="3116" max="3116" width="10" bestFit="1" customWidth="1"/>
    <col min="3117" max="3117" width="9.85546875" bestFit="1" customWidth="1"/>
    <col min="3118" max="3118" width="10" bestFit="1" customWidth="1"/>
    <col min="3119" max="3119" width="9.85546875" bestFit="1" customWidth="1"/>
    <col min="3120" max="3120" width="10" bestFit="1" customWidth="1"/>
    <col min="3121" max="3121" width="9.85546875" bestFit="1" customWidth="1"/>
    <col min="3122" max="3122" width="10" bestFit="1" customWidth="1"/>
    <col min="3123" max="3123" width="9.85546875" bestFit="1" customWidth="1"/>
    <col min="3124" max="3124" width="8.85546875" bestFit="1" customWidth="1"/>
    <col min="3125" max="3125" width="10" bestFit="1" customWidth="1"/>
    <col min="3126" max="3126" width="9.85546875" bestFit="1" customWidth="1"/>
    <col min="3127" max="3127" width="10" bestFit="1" customWidth="1"/>
    <col min="3128" max="3128" width="11.42578125" bestFit="1" customWidth="1"/>
    <col min="3129" max="3129" width="6.85546875" bestFit="1" customWidth="1"/>
    <col min="3130" max="3130" width="9.85546875" bestFit="1" customWidth="1"/>
    <col min="3131" max="3131" width="10" bestFit="1" customWidth="1"/>
    <col min="3132" max="3132" width="9.85546875" bestFit="1" customWidth="1"/>
    <col min="3133" max="3133" width="10" bestFit="1" customWidth="1"/>
    <col min="3134" max="3134" width="9.85546875" bestFit="1" customWidth="1"/>
    <col min="3135" max="3135" width="10" bestFit="1" customWidth="1"/>
    <col min="3136" max="3136" width="9.85546875" bestFit="1" customWidth="1"/>
    <col min="3137" max="3137" width="10" bestFit="1" customWidth="1"/>
    <col min="3138" max="3138" width="9.85546875" bestFit="1" customWidth="1"/>
    <col min="3139" max="3139" width="8.85546875" bestFit="1" customWidth="1"/>
    <col min="3140" max="3140" width="9.85546875" bestFit="1" customWidth="1"/>
    <col min="3141" max="3141" width="10" bestFit="1" customWidth="1"/>
    <col min="3142" max="3142" width="9.85546875" bestFit="1" customWidth="1"/>
    <col min="3143" max="3143" width="10" bestFit="1" customWidth="1"/>
    <col min="3144" max="3144" width="9.85546875" bestFit="1" customWidth="1"/>
    <col min="3145" max="3145" width="10" bestFit="1" customWidth="1"/>
    <col min="3146" max="3146" width="9.85546875" bestFit="1" customWidth="1"/>
    <col min="3147" max="3147" width="10" bestFit="1" customWidth="1"/>
    <col min="3148" max="3148" width="9.85546875" bestFit="1" customWidth="1"/>
    <col min="3149" max="3149" width="6.85546875" bestFit="1" customWidth="1"/>
    <col min="3150" max="3150" width="9.85546875" bestFit="1" customWidth="1"/>
    <col min="3151" max="3151" width="10" bestFit="1" customWidth="1"/>
    <col min="3152" max="3152" width="9.85546875" bestFit="1" customWidth="1"/>
    <col min="3153" max="3153" width="10" bestFit="1" customWidth="1"/>
    <col min="3154" max="3154" width="9.85546875" bestFit="1" customWidth="1"/>
    <col min="3155" max="3155" width="10" bestFit="1" customWidth="1"/>
    <col min="3156" max="3156" width="9.85546875" bestFit="1" customWidth="1"/>
    <col min="3157" max="3157" width="10" bestFit="1" customWidth="1"/>
    <col min="3158" max="3158" width="12.42578125" bestFit="1" customWidth="1"/>
    <col min="3159" max="3159" width="10" bestFit="1" customWidth="1"/>
    <col min="3160" max="3160" width="9.85546875" bestFit="1" customWidth="1"/>
    <col min="3161" max="3161" width="10" bestFit="1" customWidth="1"/>
    <col min="3162" max="3162" width="9.85546875" bestFit="1" customWidth="1"/>
    <col min="3163" max="3163" width="10" bestFit="1" customWidth="1"/>
    <col min="3164" max="3164" width="9.85546875" bestFit="1" customWidth="1"/>
    <col min="3165" max="3165" width="10" bestFit="1" customWidth="1"/>
    <col min="3166" max="3166" width="9.85546875" bestFit="1" customWidth="1"/>
    <col min="3167" max="3167" width="10" bestFit="1" customWidth="1"/>
    <col min="3168" max="3168" width="9.85546875" bestFit="1" customWidth="1"/>
    <col min="3169" max="3169" width="10" bestFit="1" customWidth="1"/>
    <col min="3170" max="3170" width="9.85546875" bestFit="1" customWidth="1"/>
    <col min="3171" max="3171" width="10" bestFit="1" customWidth="1"/>
    <col min="3172" max="3172" width="9.85546875" bestFit="1" customWidth="1"/>
    <col min="3173" max="3173" width="10" bestFit="1" customWidth="1"/>
    <col min="3174" max="3174" width="12.42578125" bestFit="1" customWidth="1"/>
    <col min="3175" max="3175" width="10" bestFit="1" customWidth="1"/>
    <col min="3176" max="3176" width="9.85546875" bestFit="1" customWidth="1"/>
    <col min="3177" max="3177" width="10" bestFit="1" customWidth="1"/>
    <col min="3178" max="3178" width="12.42578125" bestFit="1" customWidth="1"/>
    <col min="3179" max="3179" width="6.85546875" bestFit="1" customWidth="1"/>
    <col min="3180" max="3180" width="9.85546875" bestFit="1" customWidth="1"/>
    <col min="3181" max="3181" width="10" bestFit="1" customWidth="1"/>
    <col min="3182" max="3182" width="9.85546875" bestFit="1" customWidth="1"/>
    <col min="3183" max="3183" width="10" bestFit="1" customWidth="1"/>
    <col min="3184" max="3184" width="9.85546875" bestFit="1" customWidth="1"/>
    <col min="3185" max="3185" width="10" bestFit="1" customWidth="1"/>
    <col min="3186" max="3186" width="9.85546875" bestFit="1" customWidth="1"/>
    <col min="3187" max="3187" width="10" bestFit="1" customWidth="1"/>
    <col min="3188" max="3188" width="9.85546875" bestFit="1" customWidth="1"/>
    <col min="3189" max="3189" width="10" bestFit="1" customWidth="1"/>
    <col min="3190" max="3190" width="9.85546875" bestFit="1" customWidth="1"/>
    <col min="3191" max="3191" width="10" bestFit="1" customWidth="1"/>
    <col min="3192" max="3192" width="12.42578125" bestFit="1" customWidth="1"/>
    <col min="3193" max="3193" width="10" bestFit="1" customWidth="1"/>
    <col min="3194" max="3194" width="9.85546875" bestFit="1" customWidth="1"/>
    <col min="3195" max="3195" width="10" bestFit="1" customWidth="1"/>
    <col min="3196" max="3196" width="9.85546875" bestFit="1" customWidth="1"/>
    <col min="3197" max="3197" width="10" bestFit="1" customWidth="1"/>
    <col min="3198" max="3198" width="9.85546875" bestFit="1" customWidth="1"/>
    <col min="3199" max="3199" width="6.85546875" bestFit="1" customWidth="1"/>
    <col min="3200" max="3200" width="9.85546875" bestFit="1" customWidth="1"/>
    <col min="3201" max="3201" width="10" bestFit="1" customWidth="1"/>
    <col min="3202" max="3202" width="12.42578125" bestFit="1" customWidth="1"/>
    <col min="3203" max="3203" width="10" bestFit="1" customWidth="1"/>
    <col min="3204" max="3204" width="12.42578125" bestFit="1" customWidth="1"/>
    <col min="3205" max="3205" width="6.85546875" bestFit="1" customWidth="1"/>
    <col min="3206" max="3206" width="9.85546875" bestFit="1" customWidth="1"/>
    <col min="3207" max="3207" width="10" bestFit="1" customWidth="1"/>
    <col min="3208" max="3208" width="9.85546875" bestFit="1" customWidth="1"/>
    <col min="3209" max="3209" width="10" bestFit="1" customWidth="1"/>
    <col min="3210" max="3210" width="12.42578125" bestFit="1" customWidth="1"/>
    <col min="3211" max="3211" width="10" bestFit="1" customWidth="1"/>
    <col min="3212" max="3212" width="9.85546875" bestFit="1" customWidth="1"/>
    <col min="3213" max="3213" width="10" bestFit="1" customWidth="1"/>
    <col min="3214" max="3214" width="9.85546875" bestFit="1" customWidth="1"/>
    <col min="3215" max="3215" width="6.85546875" bestFit="1" customWidth="1"/>
    <col min="3216" max="3216" width="9.85546875" bestFit="1" customWidth="1"/>
    <col min="3217" max="3217" width="10" bestFit="1" customWidth="1"/>
    <col min="3218" max="3218" width="9.85546875" bestFit="1" customWidth="1"/>
    <col min="3219" max="3219" width="6.85546875" bestFit="1" customWidth="1"/>
    <col min="3220" max="3220" width="9.85546875" bestFit="1" customWidth="1"/>
    <col min="3221" max="3221" width="10" bestFit="1" customWidth="1"/>
    <col min="3222" max="3222" width="9.85546875" bestFit="1" customWidth="1"/>
    <col min="3223" max="3223" width="10" bestFit="1" customWidth="1"/>
    <col min="3224" max="3224" width="9.85546875" bestFit="1" customWidth="1"/>
    <col min="3225" max="3225" width="10" bestFit="1" customWidth="1"/>
    <col min="3226" max="3226" width="9.85546875" bestFit="1" customWidth="1"/>
    <col min="3227" max="3227" width="6.85546875" bestFit="1" customWidth="1"/>
    <col min="3228" max="3228" width="9.85546875" bestFit="1" customWidth="1"/>
    <col min="3229" max="3229" width="10" bestFit="1" customWidth="1"/>
    <col min="3230" max="3230" width="9.85546875" bestFit="1" customWidth="1"/>
    <col min="3231" max="3231" width="10" bestFit="1" customWidth="1"/>
    <col min="3232" max="3232" width="9.85546875" bestFit="1" customWidth="1"/>
    <col min="3233" max="3233" width="10" bestFit="1" customWidth="1"/>
    <col min="3234" max="3234" width="9.85546875" bestFit="1" customWidth="1"/>
    <col min="3235" max="3235" width="10" bestFit="1" customWidth="1"/>
    <col min="3236" max="3236" width="9.85546875" bestFit="1" customWidth="1"/>
    <col min="3237" max="3237" width="10" bestFit="1" customWidth="1"/>
    <col min="3238" max="3238" width="9.85546875" bestFit="1" customWidth="1"/>
    <col min="3239" max="3239" width="10" bestFit="1" customWidth="1"/>
    <col min="3240" max="3240" width="9.85546875" bestFit="1" customWidth="1"/>
    <col min="3241" max="3241" width="10" bestFit="1" customWidth="1"/>
    <col min="3242" max="3242" width="9.85546875" bestFit="1" customWidth="1"/>
    <col min="3243" max="3243" width="10" bestFit="1" customWidth="1"/>
    <col min="3244" max="3244" width="9.85546875" bestFit="1" customWidth="1"/>
    <col min="3245" max="3245" width="10" bestFit="1" customWidth="1"/>
    <col min="3246" max="3246" width="9.85546875" bestFit="1" customWidth="1"/>
    <col min="3247" max="3247" width="10" bestFit="1" customWidth="1"/>
    <col min="3248" max="3248" width="9.85546875" bestFit="1" customWidth="1"/>
    <col min="3249" max="3249" width="10" bestFit="1" customWidth="1"/>
    <col min="3250" max="3250" width="9.85546875" bestFit="1" customWidth="1"/>
    <col min="3251" max="3251" width="10" bestFit="1" customWidth="1"/>
    <col min="3252" max="3252" width="9.85546875" bestFit="1" customWidth="1"/>
    <col min="3253" max="3253" width="10" bestFit="1" customWidth="1"/>
    <col min="3254" max="3254" width="9.85546875" bestFit="1" customWidth="1"/>
    <col min="3255" max="3255" width="10" bestFit="1" customWidth="1"/>
    <col min="3256" max="3256" width="9.85546875" bestFit="1" customWidth="1"/>
    <col min="3257" max="3257" width="10" bestFit="1" customWidth="1"/>
    <col min="3258" max="3258" width="9.85546875" bestFit="1" customWidth="1"/>
    <col min="3259" max="3259" width="10" bestFit="1" customWidth="1"/>
    <col min="3260" max="3260" width="9.85546875" bestFit="1" customWidth="1"/>
    <col min="3261" max="3261" width="10" bestFit="1" customWidth="1"/>
    <col min="3262" max="3262" width="9.85546875" bestFit="1" customWidth="1"/>
    <col min="3263" max="3263" width="6.85546875" bestFit="1" customWidth="1"/>
    <col min="3264" max="3264" width="9.85546875" bestFit="1" customWidth="1"/>
    <col min="3265" max="3265" width="10" bestFit="1" customWidth="1"/>
    <col min="3266" max="3266" width="9.85546875" bestFit="1" customWidth="1"/>
    <col min="3267" max="3267" width="10" bestFit="1" customWidth="1"/>
    <col min="3268" max="3268" width="9.85546875" bestFit="1" customWidth="1"/>
    <col min="3269" max="3269" width="10" bestFit="1" customWidth="1"/>
    <col min="3270" max="3270" width="9.85546875" bestFit="1" customWidth="1"/>
    <col min="3271" max="3271" width="10" bestFit="1" customWidth="1"/>
    <col min="3272" max="3272" width="9.85546875" bestFit="1" customWidth="1"/>
    <col min="3273" max="3273" width="10" bestFit="1" customWidth="1"/>
    <col min="3274" max="3274" width="9.85546875" bestFit="1" customWidth="1"/>
    <col min="3275" max="3275" width="10" bestFit="1" customWidth="1"/>
    <col min="3276" max="3276" width="9.85546875" bestFit="1" customWidth="1"/>
    <col min="3277" max="3277" width="10" bestFit="1" customWidth="1"/>
    <col min="3278" max="3278" width="9.85546875" bestFit="1" customWidth="1"/>
    <col min="3279" max="3279" width="10" bestFit="1" customWidth="1"/>
    <col min="3280" max="3281" width="9.85546875" bestFit="1" customWidth="1"/>
    <col min="3282" max="3282" width="12.42578125" bestFit="1" customWidth="1"/>
    <col min="3283" max="3283" width="10" bestFit="1" customWidth="1"/>
    <col min="3284" max="3284" width="9.85546875" bestFit="1" customWidth="1"/>
    <col min="3285" max="3285" width="10" bestFit="1" customWidth="1"/>
    <col min="3286" max="3286" width="9.85546875" bestFit="1" customWidth="1"/>
    <col min="3287" max="3287" width="10" bestFit="1" customWidth="1"/>
    <col min="3288" max="3288" width="9.85546875" bestFit="1" customWidth="1"/>
    <col min="3289" max="3289" width="10" bestFit="1" customWidth="1"/>
    <col min="3290" max="3290" width="9.85546875" bestFit="1" customWidth="1"/>
    <col min="3291" max="3291" width="10" bestFit="1" customWidth="1"/>
    <col min="3292" max="3292" width="12.42578125" bestFit="1" customWidth="1"/>
    <col min="3293" max="3293" width="10" bestFit="1" customWidth="1"/>
    <col min="3294" max="3294" width="11.42578125" bestFit="1" customWidth="1"/>
    <col min="3295" max="3295" width="10" bestFit="1" customWidth="1"/>
    <col min="3296" max="3296" width="9.85546875" bestFit="1" customWidth="1"/>
    <col min="3297" max="3297" width="10" bestFit="1" customWidth="1"/>
    <col min="3298" max="3298" width="9.85546875" bestFit="1" customWidth="1"/>
    <col min="3299" max="3299" width="10" bestFit="1" customWidth="1"/>
    <col min="3300" max="3300" width="9.85546875" bestFit="1" customWidth="1"/>
    <col min="3301" max="3301" width="10" bestFit="1" customWidth="1"/>
    <col min="3302" max="3302" width="12.42578125" bestFit="1" customWidth="1"/>
    <col min="3303" max="3303" width="10" bestFit="1" customWidth="1"/>
    <col min="3304" max="3304" width="9.85546875" bestFit="1" customWidth="1"/>
    <col min="3305" max="3305" width="6.85546875" bestFit="1" customWidth="1"/>
    <col min="3306" max="3306" width="9.85546875" bestFit="1" customWidth="1"/>
    <col min="3307" max="3307" width="10" bestFit="1" customWidth="1"/>
    <col min="3308" max="3308" width="9.85546875" bestFit="1" customWidth="1"/>
    <col min="3309" max="3309" width="10" bestFit="1" customWidth="1"/>
    <col min="3310" max="3310" width="9.85546875" bestFit="1" customWidth="1"/>
    <col min="3311" max="3311" width="10" bestFit="1" customWidth="1"/>
    <col min="3312" max="3312" width="9.85546875" bestFit="1" customWidth="1"/>
    <col min="3313" max="3313" width="10" bestFit="1" customWidth="1"/>
    <col min="3314" max="3314" width="9.85546875" bestFit="1" customWidth="1"/>
    <col min="3315" max="3315" width="8.85546875" bestFit="1" customWidth="1"/>
    <col min="3316" max="3316" width="9.85546875" bestFit="1" customWidth="1"/>
    <col min="3317" max="3317" width="10" bestFit="1" customWidth="1"/>
    <col min="3318" max="3318" width="9.85546875" bestFit="1" customWidth="1"/>
    <col min="3319" max="3319" width="10" bestFit="1" customWidth="1"/>
    <col min="3320" max="3320" width="9.85546875" bestFit="1" customWidth="1"/>
    <col min="3321" max="3321" width="10" bestFit="1" customWidth="1"/>
    <col min="3322" max="3322" width="9.85546875" bestFit="1" customWidth="1"/>
    <col min="3323" max="3323" width="10" bestFit="1" customWidth="1"/>
    <col min="3324" max="3324" width="9.85546875" bestFit="1" customWidth="1"/>
    <col min="3325" max="3325" width="10" bestFit="1" customWidth="1"/>
    <col min="3326" max="3326" width="12.42578125" bestFit="1" customWidth="1"/>
    <col min="3327" max="3327" width="10" bestFit="1" customWidth="1"/>
    <col min="3328" max="3328" width="12.42578125" bestFit="1" customWidth="1"/>
    <col min="3329" max="3329" width="10" bestFit="1" customWidth="1"/>
    <col min="3330" max="3330" width="9.85546875" bestFit="1" customWidth="1"/>
    <col min="3331" max="3331" width="6.85546875" bestFit="1" customWidth="1"/>
    <col min="3332" max="3332" width="9.85546875" bestFit="1" customWidth="1"/>
    <col min="3333" max="3333" width="10" bestFit="1" customWidth="1"/>
    <col min="3334" max="3334" width="12.42578125" bestFit="1" customWidth="1"/>
    <col min="3335" max="3335" width="6.85546875" bestFit="1" customWidth="1"/>
    <col min="3336" max="3336" width="9.85546875" bestFit="1" customWidth="1"/>
    <col min="3337" max="3337" width="8.85546875" bestFit="1" customWidth="1"/>
    <col min="3338" max="3338" width="9.85546875" bestFit="1" customWidth="1"/>
    <col min="3339" max="3339" width="6.85546875" bestFit="1" customWidth="1"/>
    <col min="3340" max="3340" width="9.85546875" bestFit="1" customWidth="1"/>
    <col min="3341" max="3341" width="10" bestFit="1" customWidth="1"/>
    <col min="3342" max="3342" width="9.85546875" bestFit="1" customWidth="1"/>
    <col min="3343" max="3343" width="10" bestFit="1" customWidth="1"/>
    <col min="3344" max="3344" width="9.85546875" bestFit="1" customWidth="1"/>
    <col min="3345" max="3345" width="10" bestFit="1" customWidth="1"/>
    <col min="3346" max="3346" width="9.85546875" bestFit="1" customWidth="1"/>
    <col min="3347" max="3347" width="10" bestFit="1" customWidth="1"/>
    <col min="3348" max="3348" width="9.85546875" bestFit="1" customWidth="1"/>
    <col min="3349" max="3349" width="10" bestFit="1" customWidth="1"/>
    <col min="3350" max="3350" width="9.85546875" bestFit="1" customWidth="1"/>
    <col min="3351" max="3351" width="10" bestFit="1" customWidth="1"/>
    <col min="3352" max="3352" width="9.85546875" bestFit="1" customWidth="1"/>
    <col min="3353" max="3353" width="10" bestFit="1" customWidth="1"/>
    <col min="3354" max="3354" width="9.85546875" bestFit="1" customWidth="1"/>
    <col min="3355" max="3355" width="10" bestFit="1" customWidth="1"/>
    <col min="3356" max="3356" width="12.42578125" bestFit="1" customWidth="1"/>
    <col min="3357" max="3357" width="10" bestFit="1" customWidth="1"/>
    <col min="3358" max="3358" width="9.85546875" bestFit="1" customWidth="1"/>
    <col min="3359" max="3359" width="10" bestFit="1" customWidth="1"/>
    <col min="3360" max="3360" width="9.85546875" bestFit="1" customWidth="1"/>
    <col min="3361" max="3361" width="8.85546875" bestFit="1" customWidth="1"/>
    <col min="3362" max="3362" width="9.85546875" bestFit="1" customWidth="1"/>
    <col min="3363" max="3363" width="10" bestFit="1" customWidth="1"/>
    <col min="3364" max="3364" width="12.42578125" bestFit="1" customWidth="1"/>
    <col min="3365" max="3365" width="10" bestFit="1" customWidth="1"/>
    <col min="3366" max="3366" width="9.85546875" bestFit="1" customWidth="1"/>
    <col min="3367" max="3367" width="10" bestFit="1" customWidth="1"/>
    <col min="3368" max="3368" width="9.85546875" bestFit="1" customWidth="1"/>
    <col min="3369" max="3369" width="10" bestFit="1" customWidth="1"/>
    <col min="3370" max="3370" width="9.85546875" bestFit="1" customWidth="1"/>
    <col min="3371" max="3371" width="10" bestFit="1" customWidth="1"/>
    <col min="3372" max="3372" width="9.85546875" bestFit="1" customWidth="1"/>
    <col min="3373" max="3373" width="10" bestFit="1" customWidth="1"/>
    <col min="3374" max="3374" width="9.85546875" bestFit="1" customWidth="1"/>
    <col min="3375" max="3375" width="10" bestFit="1" customWidth="1"/>
    <col min="3376" max="3376" width="9.85546875" bestFit="1" customWidth="1"/>
    <col min="3377" max="3377" width="10" bestFit="1" customWidth="1"/>
    <col min="3378" max="3378" width="12.42578125" bestFit="1" customWidth="1"/>
    <col min="3379" max="3379" width="10" bestFit="1" customWidth="1"/>
    <col min="3380" max="3380" width="11.42578125" bestFit="1" customWidth="1"/>
    <col min="3381" max="3381" width="10" bestFit="1" customWidth="1"/>
    <col min="3382" max="3382" width="12.42578125" bestFit="1" customWidth="1"/>
    <col min="3383" max="3383" width="10" bestFit="1" customWidth="1"/>
    <col min="3384" max="3384" width="9.85546875" bestFit="1" customWidth="1"/>
    <col min="3385" max="3385" width="10" bestFit="1" customWidth="1"/>
    <col min="3386" max="3386" width="9.85546875" bestFit="1" customWidth="1"/>
    <col min="3387" max="3387" width="10" bestFit="1" customWidth="1"/>
    <col min="3388" max="3388" width="9.85546875" bestFit="1" customWidth="1"/>
    <col min="3389" max="3389" width="6.85546875" bestFit="1" customWidth="1"/>
    <col min="3390" max="3390" width="9.85546875" bestFit="1" customWidth="1"/>
    <col min="3391" max="3391" width="10" bestFit="1" customWidth="1"/>
    <col min="3392" max="3392" width="9.85546875" bestFit="1" customWidth="1"/>
    <col min="3393" max="3393" width="10" bestFit="1" customWidth="1"/>
    <col min="3394" max="3394" width="9.85546875" bestFit="1" customWidth="1"/>
    <col min="3395" max="3395" width="10" bestFit="1" customWidth="1"/>
    <col min="3396" max="3396" width="9.85546875" bestFit="1" customWidth="1"/>
    <col min="3397" max="3397" width="10" bestFit="1" customWidth="1"/>
    <col min="3398" max="3398" width="12.42578125" bestFit="1" customWidth="1"/>
    <col min="3399" max="3399" width="10" bestFit="1" customWidth="1"/>
    <col min="3400" max="3400" width="9.85546875" bestFit="1" customWidth="1"/>
    <col min="3401" max="3401" width="10" bestFit="1" customWidth="1"/>
    <col min="3402" max="3402" width="9.85546875" bestFit="1" customWidth="1"/>
    <col min="3403" max="3403" width="10" bestFit="1" customWidth="1"/>
    <col min="3404" max="3404" width="9.85546875" bestFit="1" customWidth="1"/>
    <col min="3405" max="3405" width="6.85546875" bestFit="1" customWidth="1"/>
    <col min="3406" max="3406" width="9.85546875" bestFit="1" customWidth="1"/>
    <col min="3407" max="3407" width="10" bestFit="1" customWidth="1"/>
    <col min="3408" max="3408" width="9.85546875" bestFit="1" customWidth="1"/>
    <col min="3409" max="3409" width="8.85546875" bestFit="1" customWidth="1"/>
    <col min="3410" max="3411" width="9.85546875" bestFit="1" customWidth="1"/>
    <col min="3412" max="3412" width="12.42578125" bestFit="1" customWidth="1"/>
    <col min="3413" max="3413" width="10" bestFit="1" customWidth="1"/>
    <col min="3414" max="3414" width="12.42578125" bestFit="1" customWidth="1"/>
    <col min="3415" max="3415" width="10" bestFit="1" customWidth="1"/>
    <col min="3416" max="3416" width="9.85546875" bestFit="1" customWidth="1"/>
    <col min="3417" max="3417" width="10" bestFit="1" customWidth="1"/>
    <col min="3418" max="3418" width="9.85546875" bestFit="1" customWidth="1"/>
    <col min="3419" max="3419" width="10" bestFit="1" customWidth="1"/>
    <col min="3420" max="3420" width="9.85546875" bestFit="1" customWidth="1"/>
    <col min="3421" max="3421" width="10" bestFit="1" customWidth="1"/>
    <col min="3422" max="3422" width="12.42578125" bestFit="1" customWidth="1"/>
    <col min="3423" max="3423" width="10" bestFit="1" customWidth="1"/>
    <col min="3424" max="3424" width="9.85546875" bestFit="1" customWidth="1"/>
    <col min="3425" max="3425" width="10" bestFit="1" customWidth="1"/>
    <col min="3426" max="3426" width="9.85546875" bestFit="1" customWidth="1"/>
    <col min="3427" max="3427" width="10" bestFit="1" customWidth="1"/>
    <col min="3428" max="3428" width="12.42578125" bestFit="1" customWidth="1"/>
    <col min="3429" max="3429" width="10" bestFit="1" customWidth="1"/>
    <col min="3430" max="3430" width="9.85546875" bestFit="1" customWidth="1"/>
    <col min="3431" max="3431" width="10" bestFit="1" customWidth="1"/>
    <col min="3432" max="3432" width="9.85546875" bestFit="1" customWidth="1"/>
    <col min="3433" max="3433" width="10" bestFit="1" customWidth="1"/>
    <col min="3434" max="3434" width="9.85546875" bestFit="1" customWidth="1"/>
    <col min="3435" max="3435" width="10" bestFit="1" customWidth="1"/>
    <col min="3436" max="3436" width="9.85546875" bestFit="1" customWidth="1"/>
    <col min="3437" max="3437" width="6.85546875" bestFit="1" customWidth="1"/>
    <col min="3438" max="3438" width="9.85546875" bestFit="1" customWidth="1"/>
    <col min="3439" max="3439" width="10" bestFit="1" customWidth="1"/>
    <col min="3440" max="3440" width="9.85546875" bestFit="1" customWidth="1"/>
    <col min="3441" max="3441" width="10" bestFit="1" customWidth="1"/>
    <col min="3442" max="3443" width="9.85546875" bestFit="1" customWidth="1"/>
    <col min="3444" max="3444" width="12.42578125" bestFit="1" customWidth="1"/>
    <col min="3445" max="3445" width="10" bestFit="1" customWidth="1"/>
    <col min="3446" max="3446" width="9.85546875" bestFit="1" customWidth="1"/>
    <col min="3447" max="3447" width="10" bestFit="1" customWidth="1"/>
    <col min="3448" max="3448" width="9.85546875" bestFit="1" customWidth="1"/>
    <col min="3449" max="3449" width="10" bestFit="1" customWidth="1"/>
    <col min="3450" max="3450" width="12.42578125" bestFit="1" customWidth="1"/>
    <col min="3451" max="3451" width="8.85546875" bestFit="1" customWidth="1"/>
    <col min="3452" max="3453" width="9.85546875" bestFit="1" customWidth="1"/>
    <col min="3454" max="3454" width="12.42578125" bestFit="1" customWidth="1"/>
    <col min="3455" max="3455" width="10" bestFit="1" customWidth="1"/>
    <col min="3456" max="3456" width="9.85546875" bestFit="1" customWidth="1"/>
    <col min="3457" max="3457" width="10" bestFit="1" customWidth="1"/>
    <col min="3458" max="3458" width="9.85546875" bestFit="1" customWidth="1"/>
    <col min="3459" max="3459" width="10" bestFit="1" customWidth="1"/>
    <col min="3460" max="3460" width="12.42578125" bestFit="1" customWidth="1"/>
    <col min="3461" max="3461" width="10" bestFit="1" customWidth="1"/>
    <col min="3462" max="3462" width="9.85546875" bestFit="1" customWidth="1"/>
    <col min="3463" max="3463" width="10" bestFit="1" customWidth="1"/>
    <col min="3464" max="3464" width="9.85546875" bestFit="1" customWidth="1"/>
    <col min="3465" max="3465" width="10" bestFit="1" customWidth="1"/>
    <col min="3466" max="3466" width="9.85546875" bestFit="1" customWidth="1"/>
    <col min="3467" max="3467" width="10" bestFit="1" customWidth="1"/>
    <col min="3468" max="3468" width="12.42578125" bestFit="1" customWidth="1"/>
    <col min="3469" max="3469" width="10" bestFit="1" customWidth="1"/>
    <col min="3470" max="3470" width="9.85546875" bestFit="1" customWidth="1"/>
    <col min="3471" max="3471" width="10" bestFit="1" customWidth="1"/>
    <col min="3472" max="3472" width="9.85546875" bestFit="1" customWidth="1"/>
    <col min="3473" max="3473" width="6.85546875" bestFit="1" customWidth="1"/>
    <col min="3474" max="3474" width="9.85546875" bestFit="1" customWidth="1"/>
    <col min="3475" max="3475" width="10" bestFit="1" customWidth="1"/>
    <col min="3476" max="3476" width="9.85546875" bestFit="1" customWidth="1"/>
    <col min="3477" max="3477" width="10" bestFit="1" customWidth="1"/>
    <col min="3478" max="3478" width="9.85546875" bestFit="1" customWidth="1"/>
    <col min="3479" max="3479" width="6.85546875" bestFit="1" customWidth="1"/>
    <col min="3480" max="3480" width="9.85546875" bestFit="1" customWidth="1"/>
    <col min="3481" max="3481" width="10" bestFit="1" customWidth="1"/>
    <col min="3482" max="3482" width="9.85546875" bestFit="1" customWidth="1"/>
    <col min="3483" max="3483" width="8.85546875" bestFit="1" customWidth="1"/>
    <col min="3484" max="3484" width="9.85546875" bestFit="1" customWidth="1"/>
    <col min="3485" max="3485" width="10" bestFit="1" customWidth="1"/>
    <col min="3486" max="3486" width="9.85546875" bestFit="1" customWidth="1"/>
    <col min="3487" max="3487" width="6.85546875" bestFit="1" customWidth="1"/>
    <col min="3488" max="3488" width="9.85546875" bestFit="1" customWidth="1"/>
    <col min="3489" max="3489" width="10" bestFit="1" customWidth="1"/>
    <col min="3490" max="3490" width="9.85546875" bestFit="1" customWidth="1"/>
    <col min="3491" max="3491" width="10" bestFit="1" customWidth="1"/>
    <col min="3492" max="3492" width="12.42578125" bestFit="1" customWidth="1"/>
    <col min="3493" max="3493" width="6.85546875" bestFit="1" customWidth="1"/>
    <col min="3494" max="3494" width="9.85546875" bestFit="1" customWidth="1"/>
    <col min="3495" max="3495" width="10" bestFit="1" customWidth="1"/>
    <col min="3496" max="3496" width="9.85546875" bestFit="1" customWidth="1"/>
    <col min="3497" max="3497" width="10" bestFit="1" customWidth="1"/>
    <col min="3498" max="3498" width="9.85546875" bestFit="1" customWidth="1"/>
    <col min="3499" max="3499" width="10" bestFit="1" customWidth="1"/>
    <col min="3500" max="3500" width="9.85546875" bestFit="1" customWidth="1"/>
    <col min="3501" max="3501" width="6.85546875" bestFit="1" customWidth="1"/>
    <col min="3502" max="3502" width="9.85546875" bestFit="1" customWidth="1"/>
    <col min="3503" max="3503" width="10" bestFit="1" customWidth="1"/>
    <col min="3504" max="3504" width="12.42578125" bestFit="1" customWidth="1"/>
    <col min="3505" max="3505" width="6.85546875" bestFit="1" customWidth="1"/>
    <col min="3506" max="3506" width="9.85546875" bestFit="1" customWidth="1"/>
    <col min="3507" max="3507" width="6.85546875" bestFit="1" customWidth="1"/>
    <col min="3508" max="3508" width="9.85546875" bestFit="1" customWidth="1"/>
    <col min="3509" max="3509" width="10" bestFit="1" customWidth="1"/>
    <col min="3510" max="3510" width="9.85546875" bestFit="1" customWidth="1"/>
    <col min="3511" max="3511" width="10" bestFit="1" customWidth="1"/>
    <col min="3512" max="3512" width="9.85546875" bestFit="1" customWidth="1"/>
    <col min="3513" max="3513" width="10" bestFit="1" customWidth="1"/>
    <col min="3514" max="3514" width="12.42578125" bestFit="1" customWidth="1"/>
    <col min="3515" max="3515" width="6.85546875" bestFit="1" customWidth="1"/>
    <col min="3516" max="3516" width="9.85546875" bestFit="1" customWidth="1"/>
    <col min="3517" max="3517" width="6.85546875" bestFit="1" customWidth="1"/>
    <col min="3518" max="3518" width="9.85546875" bestFit="1" customWidth="1"/>
    <col min="3519" max="3519" width="10" bestFit="1" customWidth="1"/>
    <col min="3520" max="3520" width="9.85546875" bestFit="1" customWidth="1"/>
    <col min="3521" max="3521" width="10" bestFit="1" customWidth="1"/>
    <col min="3522" max="3522" width="9.85546875" bestFit="1" customWidth="1"/>
    <col min="3523" max="3523" width="10" bestFit="1" customWidth="1"/>
    <col min="3524" max="3524" width="9.85546875" bestFit="1" customWidth="1"/>
    <col min="3525" max="3525" width="10" bestFit="1" customWidth="1"/>
    <col min="3526" max="3526" width="9.85546875" bestFit="1" customWidth="1"/>
    <col min="3527" max="3527" width="6.85546875" bestFit="1" customWidth="1"/>
    <col min="3528" max="3528" width="9.85546875" bestFit="1" customWidth="1"/>
    <col min="3529" max="3529" width="6.85546875" bestFit="1" customWidth="1"/>
    <col min="3530" max="3530" width="9.85546875" bestFit="1" customWidth="1"/>
    <col min="3531" max="3531" width="10" bestFit="1" customWidth="1"/>
    <col min="3532" max="3532" width="12.42578125" bestFit="1" customWidth="1"/>
    <col min="3533" max="3533" width="10" bestFit="1" customWidth="1"/>
    <col min="3534" max="3534" width="9.85546875" bestFit="1" customWidth="1"/>
    <col min="3535" max="3535" width="10" bestFit="1" customWidth="1"/>
    <col min="3536" max="3536" width="9.85546875" bestFit="1" customWidth="1"/>
    <col min="3537" max="3537" width="10" bestFit="1" customWidth="1"/>
    <col min="3538" max="3538" width="9.85546875" bestFit="1" customWidth="1"/>
    <col min="3539" max="3539" width="10" bestFit="1" customWidth="1"/>
    <col min="3540" max="3540" width="9.85546875" bestFit="1" customWidth="1"/>
    <col min="3541" max="3541" width="10" bestFit="1" customWidth="1"/>
    <col min="3542" max="3542" width="9.85546875" bestFit="1" customWidth="1"/>
    <col min="3543" max="3543" width="10" bestFit="1" customWidth="1"/>
    <col min="3544" max="3544" width="9.85546875" bestFit="1" customWidth="1"/>
    <col min="3545" max="3545" width="10" bestFit="1" customWidth="1"/>
    <col min="3546" max="3546" width="12.42578125" bestFit="1" customWidth="1"/>
    <col min="3547" max="3547" width="10" bestFit="1" customWidth="1"/>
    <col min="3548" max="3548" width="9.85546875" bestFit="1" customWidth="1"/>
    <col min="3549" max="3549" width="10" bestFit="1" customWidth="1"/>
    <col min="3550" max="3550" width="9.85546875" bestFit="1" customWidth="1"/>
    <col min="3551" max="3551" width="10" bestFit="1" customWidth="1"/>
    <col min="3552" max="3552" width="12.42578125" bestFit="1" customWidth="1"/>
    <col min="3553" max="3553" width="10" bestFit="1" customWidth="1"/>
    <col min="3554" max="3554" width="9.85546875" bestFit="1" customWidth="1"/>
    <col min="3555" max="3555" width="6.85546875" bestFit="1" customWidth="1"/>
    <col min="3556" max="3556" width="9.85546875" bestFit="1" customWidth="1"/>
    <col min="3557" max="3557" width="10" bestFit="1" customWidth="1"/>
    <col min="3558" max="3558" width="9.85546875" bestFit="1" customWidth="1"/>
    <col min="3559" max="3559" width="10" bestFit="1" customWidth="1"/>
    <col min="3560" max="3560" width="9.85546875" bestFit="1" customWidth="1"/>
    <col min="3561" max="3561" width="10" bestFit="1" customWidth="1"/>
    <col min="3562" max="3562" width="9.85546875" bestFit="1" customWidth="1"/>
    <col min="3563" max="3563" width="10" bestFit="1" customWidth="1"/>
    <col min="3564" max="3564" width="9.85546875" bestFit="1" customWidth="1"/>
    <col min="3565" max="3565" width="10" bestFit="1" customWidth="1"/>
    <col min="3566" max="3566" width="9.85546875" bestFit="1" customWidth="1"/>
    <col min="3567" max="3567" width="10" bestFit="1" customWidth="1"/>
    <col min="3568" max="3568" width="12.42578125" bestFit="1" customWidth="1"/>
    <col min="3569" max="3569" width="10" bestFit="1" customWidth="1"/>
    <col min="3570" max="3570" width="12.42578125" bestFit="1" customWidth="1"/>
    <col min="3571" max="3571" width="10" bestFit="1" customWidth="1"/>
    <col min="3572" max="3572" width="12.42578125" bestFit="1" customWidth="1"/>
    <col min="3573" max="3573" width="10" bestFit="1" customWidth="1"/>
    <col min="3574" max="3574" width="9.85546875" bestFit="1" customWidth="1"/>
    <col min="3575" max="3575" width="6.85546875" bestFit="1" customWidth="1"/>
    <col min="3576" max="3576" width="9.85546875" bestFit="1" customWidth="1"/>
    <col min="3577" max="3577" width="10" bestFit="1" customWidth="1"/>
    <col min="3578" max="3578" width="9.85546875" bestFit="1" customWidth="1"/>
    <col min="3579" max="3579" width="10" bestFit="1" customWidth="1"/>
    <col min="3580" max="3580" width="12.42578125" bestFit="1" customWidth="1"/>
    <col min="3581" max="3581" width="10" bestFit="1" customWidth="1"/>
    <col min="3582" max="3582" width="9.85546875" bestFit="1" customWidth="1"/>
    <col min="3583" max="3583" width="10" bestFit="1" customWidth="1"/>
    <col min="3584" max="3584" width="9.85546875" bestFit="1" customWidth="1"/>
    <col min="3585" max="3585" width="10" bestFit="1" customWidth="1"/>
    <col min="3586" max="3587" width="9.85546875" bestFit="1" customWidth="1"/>
    <col min="3588" max="3588" width="12.42578125" bestFit="1" customWidth="1"/>
    <col min="3589" max="3589" width="10" bestFit="1" customWidth="1"/>
    <col min="3590" max="3590" width="12.42578125" bestFit="1" customWidth="1"/>
    <col min="3591" max="3591" width="10" bestFit="1" customWidth="1"/>
    <col min="3592" max="3592" width="9.85546875" bestFit="1" customWidth="1"/>
    <col min="3593" max="3593" width="6.85546875" bestFit="1" customWidth="1"/>
    <col min="3594" max="3594" width="9.85546875" bestFit="1" customWidth="1"/>
    <col min="3595" max="3595" width="10" bestFit="1" customWidth="1"/>
    <col min="3596" max="3596" width="9.85546875" bestFit="1" customWidth="1"/>
    <col min="3597" max="3597" width="10" bestFit="1" customWidth="1"/>
    <col min="3598" max="3598" width="9.85546875" bestFit="1" customWidth="1"/>
    <col min="3599" max="3599" width="10" bestFit="1" customWidth="1"/>
    <col min="3600" max="3600" width="12.42578125" bestFit="1" customWidth="1"/>
    <col min="3601" max="3601" width="10" bestFit="1" customWidth="1"/>
    <col min="3602" max="3602" width="9.85546875" bestFit="1" customWidth="1"/>
    <col min="3603" max="3603" width="6.85546875" bestFit="1" customWidth="1"/>
    <col min="3604" max="3604" width="9.85546875" bestFit="1" customWidth="1"/>
    <col min="3605" max="3605" width="6.85546875" bestFit="1" customWidth="1"/>
    <col min="3606" max="3606" width="9.85546875" bestFit="1" customWidth="1"/>
    <col min="3607" max="3607" width="10" bestFit="1" customWidth="1"/>
    <col min="3608" max="3608" width="9.85546875" bestFit="1" customWidth="1"/>
    <col min="3609" max="3609" width="10" bestFit="1" customWidth="1"/>
    <col min="3610" max="3610" width="9.85546875" bestFit="1" customWidth="1"/>
    <col min="3611" max="3611" width="10" bestFit="1" customWidth="1"/>
    <col min="3612" max="3612" width="9.85546875" bestFit="1" customWidth="1"/>
    <col min="3613" max="3613" width="10" bestFit="1" customWidth="1"/>
    <col min="3614" max="3614" width="12.42578125" bestFit="1" customWidth="1"/>
    <col min="3615" max="3615" width="10" bestFit="1" customWidth="1"/>
    <col min="3616" max="3616" width="9.85546875" bestFit="1" customWidth="1"/>
    <col min="3617" max="3617" width="10" bestFit="1" customWidth="1"/>
    <col min="3618" max="3618" width="9.85546875" bestFit="1" customWidth="1"/>
    <col min="3619" max="3619" width="10" bestFit="1" customWidth="1"/>
    <col min="3620" max="3620" width="9.85546875" bestFit="1" customWidth="1"/>
    <col min="3621" max="3621" width="8.85546875" bestFit="1" customWidth="1"/>
    <col min="3622" max="3622" width="9.85546875" bestFit="1" customWidth="1"/>
    <col min="3623" max="3623" width="10" bestFit="1" customWidth="1"/>
    <col min="3624" max="3624" width="9.85546875" bestFit="1" customWidth="1"/>
    <col min="3625" max="3625" width="10" bestFit="1" customWidth="1"/>
    <col min="3626" max="3626" width="9.85546875" bestFit="1" customWidth="1"/>
    <col min="3627" max="3627" width="10" bestFit="1" customWidth="1"/>
    <col min="3628" max="3628" width="9.85546875" bestFit="1" customWidth="1"/>
    <col min="3629" max="3629" width="10" bestFit="1" customWidth="1"/>
    <col min="3630" max="3630" width="12.42578125" bestFit="1" customWidth="1"/>
    <col min="3631" max="3631" width="10" bestFit="1" customWidth="1"/>
    <col min="3632" max="3632" width="11.42578125" bestFit="1" customWidth="1"/>
    <col min="3633" max="3633" width="10" bestFit="1" customWidth="1"/>
    <col min="3634" max="3634" width="9.85546875" bestFit="1" customWidth="1"/>
    <col min="3635" max="3635" width="10" bestFit="1" customWidth="1"/>
    <col min="3636" max="3636" width="9.85546875" bestFit="1" customWidth="1"/>
    <col min="3637" max="3637" width="6.85546875" bestFit="1" customWidth="1"/>
    <col min="3638" max="3638" width="9.85546875" bestFit="1" customWidth="1"/>
    <col min="3639" max="3639" width="10" bestFit="1" customWidth="1"/>
    <col min="3640" max="3640" width="9.85546875" bestFit="1" customWidth="1"/>
    <col min="3641" max="3641" width="10" bestFit="1" customWidth="1"/>
    <col min="3642" max="3642" width="9.85546875" bestFit="1" customWidth="1"/>
    <col min="3643" max="3643" width="8.85546875" bestFit="1" customWidth="1"/>
    <col min="3644" max="3644" width="9.85546875" bestFit="1" customWidth="1"/>
    <col min="3645" max="3645" width="10" bestFit="1" customWidth="1"/>
    <col min="3646" max="3646" width="9.85546875" bestFit="1" customWidth="1"/>
    <col min="3647" max="3647" width="10" bestFit="1" customWidth="1"/>
    <col min="3648" max="3648" width="9.85546875" bestFit="1" customWidth="1"/>
    <col min="3649" max="3649" width="10" bestFit="1" customWidth="1"/>
    <col min="3650" max="3650" width="9.85546875" bestFit="1" customWidth="1"/>
    <col min="3651" max="3651" width="6.85546875" bestFit="1" customWidth="1"/>
    <col min="3652" max="3652" width="9.85546875" bestFit="1" customWidth="1"/>
    <col min="3653" max="3653" width="10" bestFit="1" customWidth="1"/>
    <col min="3654" max="3654" width="9.85546875" bestFit="1" customWidth="1"/>
    <col min="3655" max="3655" width="10" bestFit="1" customWidth="1"/>
    <col min="3656" max="3656" width="9.85546875" bestFit="1" customWidth="1"/>
    <col min="3657" max="3657" width="8.85546875" bestFit="1" customWidth="1"/>
    <col min="3658" max="3658" width="9.85546875" bestFit="1" customWidth="1"/>
    <col min="3659" max="3659" width="10" bestFit="1" customWidth="1"/>
    <col min="3660" max="3660" width="9.85546875" bestFit="1" customWidth="1"/>
    <col min="3661" max="3661" width="10" bestFit="1" customWidth="1"/>
    <col min="3662" max="3662" width="9.85546875" bestFit="1" customWidth="1"/>
    <col min="3663" max="3663" width="6.85546875" bestFit="1" customWidth="1"/>
    <col min="3664" max="3664" width="10" bestFit="1" customWidth="1"/>
    <col min="3665" max="3665" width="9.85546875" bestFit="1" customWidth="1"/>
    <col min="3666" max="3666" width="10" bestFit="1" customWidth="1"/>
    <col min="3667" max="3667" width="12.42578125" bestFit="1" customWidth="1"/>
    <col min="3668" max="3668" width="10" bestFit="1" customWidth="1"/>
    <col min="3669" max="3669" width="9.85546875" bestFit="1" customWidth="1"/>
    <col min="3670" max="3670" width="10" bestFit="1" customWidth="1"/>
    <col min="3671" max="3671" width="9.85546875" bestFit="1" customWidth="1"/>
    <col min="3672" max="3672" width="10" bestFit="1" customWidth="1"/>
    <col min="3673" max="3673" width="9.85546875" bestFit="1" customWidth="1"/>
    <col min="3674" max="3674" width="10" bestFit="1" customWidth="1"/>
    <col min="3675" max="3675" width="9.85546875" bestFit="1" customWidth="1"/>
    <col min="3676" max="3676" width="10" bestFit="1" customWidth="1"/>
    <col min="3677" max="3677" width="9.85546875" bestFit="1" customWidth="1"/>
    <col min="3678" max="3678" width="10" bestFit="1" customWidth="1"/>
    <col min="3679" max="3679" width="9.85546875" bestFit="1" customWidth="1"/>
    <col min="3680" max="3680" width="10" bestFit="1" customWidth="1"/>
    <col min="3681" max="3681" width="9.85546875" bestFit="1" customWidth="1"/>
    <col min="3682" max="3682" width="10" bestFit="1" customWidth="1"/>
    <col min="3683" max="3683" width="9.85546875" bestFit="1" customWidth="1"/>
    <col min="3684" max="3684" width="10" bestFit="1" customWidth="1"/>
    <col min="3685" max="3685" width="9.85546875" bestFit="1" customWidth="1"/>
    <col min="3686" max="3686" width="10" bestFit="1" customWidth="1"/>
    <col min="3687" max="3687" width="9.85546875" bestFit="1" customWidth="1"/>
    <col min="3688" max="3688" width="10" bestFit="1" customWidth="1"/>
    <col min="3689" max="3689" width="9.85546875" bestFit="1" customWidth="1"/>
    <col min="3690" max="3690" width="10" bestFit="1" customWidth="1"/>
    <col min="3691" max="3691" width="12.42578125" bestFit="1" customWidth="1"/>
    <col min="3692" max="3692" width="10" bestFit="1" customWidth="1"/>
    <col min="3693" max="3693" width="9.85546875" bestFit="1" customWidth="1"/>
    <col min="3694" max="3694" width="10" bestFit="1" customWidth="1"/>
    <col min="3695" max="3695" width="12.42578125" bestFit="1" customWidth="1"/>
    <col min="3696" max="3696" width="6.85546875" bestFit="1" customWidth="1"/>
    <col min="3697" max="3697" width="9.85546875" bestFit="1" customWidth="1"/>
    <col min="3698" max="3698" width="6.85546875" bestFit="1" customWidth="1"/>
    <col min="3699" max="3699" width="9.85546875" bestFit="1" customWidth="1"/>
    <col min="3700" max="3700" width="10" bestFit="1" customWidth="1"/>
    <col min="3701" max="3701" width="12.42578125" bestFit="1" customWidth="1"/>
    <col min="3702" max="3702" width="10" bestFit="1" customWidth="1"/>
    <col min="3703" max="3703" width="9.85546875" bestFit="1" customWidth="1"/>
    <col min="3704" max="3704" width="10" bestFit="1" customWidth="1"/>
    <col min="3705" max="3705" width="9.85546875" bestFit="1" customWidth="1"/>
    <col min="3706" max="3706" width="10" bestFit="1" customWidth="1"/>
    <col min="3707" max="3707" width="9.85546875" bestFit="1" customWidth="1"/>
    <col min="3708" max="3708" width="10" bestFit="1" customWidth="1"/>
    <col min="3709" max="3709" width="9.85546875" bestFit="1" customWidth="1"/>
    <col min="3710" max="3710" width="10" bestFit="1" customWidth="1"/>
    <col min="3711" max="3711" width="9.85546875" bestFit="1" customWidth="1"/>
    <col min="3712" max="3712" width="10" bestFit="1" customWidth="1"/>
    <col min="3713" max="3713" width="9.85546875" bestFit="1" customWidth="1"/>
    <col min="3714" max="3714" width="10" bestFit="1" customWidth="1"/>
    <col min="3715" max="3715" width="9.85546875" bestFit="1" customWidth="1"/>
    <col min="3716" max="3716" width="10" bestFit="1" customWidth="1"/>
    <col min="3717" max="3717" width="9.85546875" bestFit="1" customWidth="1"/>
    <col min="3718" max="3718" width="10" bestFit="1" customWidth="1"/>
    <col min="3719" max="3719" width="9.85546875" bestFit="1" customWidth="1"/>
    <col min="3720" max="3720" width="10" bestFit="1" customWidth="1"/>
    <col min="3721" max="3721" width="12.42578125" bestFit="1" customWidth="1"/>
    <col min="3722" max="3722" width="10" bestFit="1" customWidth="1"/>
    <col min="3723" max="3723" width="9.85546875" bestFit="1" customWidth="1"/>
    <col min="3724" max="3724" width="10" bestFit="1" customWidth="1"/>
    <col min="3725" max="3725" width="9.85546875" bestFit="1" customWidth="1"/>
    <col min="3726" max="3726" width="10" bestFit="1" customWidth="1"/>
    <col min="3727" max="3727" width="12.42578125" bestFit="1" customWidth="1"/>
    <col min="3728" max="3728" width="10" bestFit="1" customWidth="1"/>
    <col min="3729" max="3729" width="9.85546875" bestFit="1" customWidth="1"/>
    <col min="3730" max="3730" width="6.85546875" bestFit="1" customWidth="1"/>
    <col min="3731" max="3731" width="9.85546875" bestFit="1" customWidth="1"/>
    <col min="3732" max="3732" width="6.85546875" bestFit="1" customWidth="1"/>
    <col min="3733" max="3733" width="9.85546875" bestFit="1" customWidth="1"/>
    <col min="3734" max="3734" width="10" bestFit="1" customWidth="1"/>
    <col min="3735" max="3735" width="9.85546875" bestFit="1" customWidth="1"/>
    <col min="3736" max="3736" width="10" bestFit="1" customWidth="1"/>
    <col min="3737" max="3737" width="9.85546875" bestFit="1" customWidth="1"/>
    <col min="3738" max="3738" width="10" bestFit="1" customWidth="1"/>
    <col min="3739" max="3739" width="12.42578125" bestFit="1" customWidth="1"/>
    <col min="3740" max="3740" width="10" bestFit="1" customWidth="1"/>
    <col min="3741" max="3741" width="9.85546875" bestFit="1" customWidth="1"/>
    <col min="3742" max="3742" width="10" bestFit="1" customWidth="1"/>
    <col min="3743" max="3743" width="9.85546875" bestFit="1" customWidth="1"/>
    <col min="3744" max="3744" width="10" bestFit="1" customWidth="1"/>
    <col min="3745" max="3745" width="9.85546875" bestFit="1" customWidth="1"/>
    <col min="3746" max="3746" width="6.85546875" bestFit="1" customWidth="1"/>
    <col min="3747" max="3747" width="9.85546875" bestFit="1" customWidth="1"/>
    <col min="3748" max="3748" width="10" bestFit="1" customWidth="1"/>
    <col min="3749" max="3749" width="9.85546875" bestFit="1" customWidth="1"/>
    <col min="3750" max="3750" width="10" bestFit="1" customWidth="1"/>
    <col min="3751" max="3751" width="9.85546875" bestFit="1" customWidth="1"/>
    <col min="3752" max="3752" width="10" bestFit="1" customWidth="1"/>
    <col min="3753" max="3753" width="9.85546875" bestFit="1" customWidth="1"/>
    <col min="3754" max="3754" width="10" bestFit="1" customWidth="1"/>
    <col min="3755" max="3755" width="12.42578125" bestFit="1" customWidth="1"/>
    <col min="3756" max="3756" width="9.85546875" bestFit="1" customWidth="1"/>
    <col min="3757" max="3757" width="12.42578125" bestFit="1" customWidth="1"/>
    <col min="3758" max="3758" width="10" bestFit="1" customWidth="1"/>
    <col min="3759" max="3759" width="9.85546875" bestFit="1" customWidth="1"/>
    <col min="3760" max="3760" width="10" bestFit="1" customWidth="1"/>
    <col min="3761" max="3761" width="9.85546875" bestFit="1" customWidth="1"/>
    <col min="3762" max="3762" width="10" bestFit="1" customWidth="1"/>
    <col min="3763" max="3763" width="9.85546875" bestFit="1" customWidth="1"/>
    <col min="3764" max="3764" width="10" bestFit="1" customWidth="1"/>
    <col min="3765" max="3765" width="9.85546875" bestFit="1" customWidth="1"/>
    <col min="3766" max="3766" width="10" bestFit="1" customWidth="1"/>
    <col min="3767" max="3767" width="9.85546875" bestFit="1" customWidth="1"/>
    <col min="3768" max="3768" width="10" bestFit="1" customWidth="1"/>
    <col min="3769" max="3769" width="9.85546875" bestFit="1" customWidth="1"/>
    <col min="3770" max="3770" width="10" bestFit="1" customWidth="1"/>
    <col min="3771" max="3771" width="9.85546875" bestFit="1" customWidth="1"/>
    <col min="3772" max="3772" width="10" bestFit="1" customWidth="1"/>
    <col min="3773" max="3773" width="9.85546875" bestFit="1" customWidth="1"/>
    <col min="3774" max="3774" width="6.85546875" bestFit="1" customWidth="1"/>
    <col min="3775" max="3775" width="9.85546875" bestFit="1" customWidth="1"/>
    <col min="3776" max="3776" width="10" bestFit="1" customWidth="1"/>
    <col min="3777" max="3777" width="9.85546875" bestFit="1" customWidth="1"/>
    <col min="3778" max="3778" width="10" bestFit="1" customWidth="1"/>
    <col min="3779" max="3779" width="9.85546875" bestFit="1" customWidth="1"/>
    <col min="3780" max="3780" width="8.85546875" bestFit="1" customWidth="1"/>
    <col min="3781" max="3781" width="10" bestFit="1" customWidth="1"/>
    <col min="3782" max="3782" width="9.85546875" bestFit="1" customWidth="1"/>
    <col min="3783" max="3783" width="10" bestFit="1" customWidth="1"/>
    <col min="3784" max="3784" width="12.42578125" bestFit="1" customWidth="1"/>
    <col min="3785" max="3785" width="10" bestFit="1" customWidth="1"/>
    <col min="3786" max="3786" width="9.85546875" bestFit="1" customWidth="1"/>
    <col min="3787" max="3787" width="10" bestFit="1" customWidth="1"/>
    <col min="3788" max="3788" width="9.85546875" bestFit="1" customWidth="1"/>
    <col min="3789" max="3789" width="6.85546875" bestFit="1" customWidth="1"/>
    <col min="3790" max="3790" width="9.85546875" bestFit="1" customWidth="1"/>
    <col min="3791" max="3791" width="10" bestFit="1" customWidth="1"/>
    <col min="3792" max="3792" width="9.85546875" bestFit="1" customWidth="1"/>
    <col min="3793" max="3793" width="8.85546875" bestFit="1" customWidth="1"/>
    <col min="3794" max="3794" width="9.85546875" bestFit="1" customWidth="1"/>
    <col min="3795" max="3795" width="10" bestFit="1" customWidth="1"/>
    <col min="3796" max="3796" width="9.85546875" bestFit="1" customWidth="1"/>
    <col min="3797" max="3797" width="10" bestFit="1" customWidth="1"/>
    <col min="3798" max="3798" width="9.85546875" bestFit="1" customWidth="1"/>
    <col min="3799" max="3799" width="10" bestFit="1" customWidth="1"/>
    <col min="3800" max="3800" width="9.85546875" bestFit="1" customWidth="1"/>
    <col min="3801" max="3801" width="10" bestFit="1" customWidth="1"/>
    <col min="3802" max="3802" width="9.85546875" bestFit="1" customWidth="1"/>
    <col min="3803" max="3803" width="10" bestFit="1" customWidth="1"/>
    <col min="3804" max="3804" width="12.42578125" bestFit="1" customWidth="1"/>
    <col min="3805" max="3805" width="10" bestFit="1" customWidth="1"/>
    <col min="3806" max="3806" width="9.85546875" bestFit="1" customWidth="1"/>
    <col min="3807" max="3807" width="6.85546875" bestFit="1" customWidth="1"/>
    <col min="3808" max="3808" width="9.85546875" bestFit="1" customWidth="1"/>
    <col min="3809" max="3809" width="6.85546875" bestFit="1" customWidth="1"/>
    <col min="3810" max="3810" width="9.85546875" bestFit="1" customWidth="1"/>
    <col min="3811" max="3811" width="10" bestFit="1" customWidth="1"/>
    <col min="3812" max="3812" width="9.85546875" bestFit="1" customWidth="1"/>
    <col min="3813" max="3813" width="10" bestFit="1" customWidth="1"/>
    <col min="3814" max="3814" width="12.42578125" bestFit="1" customWidth="1"/>
    <col min="3815" max="3815" width="10" bestFit="1" customWidth="1"/>
    <col min="3816" max="3816" width="9.85546875" bestFit="1" customWidth="1"/>
    <col min="3817" max="3817" width="10" bestFit="1" customWidth="1"/>
    <col min="3818" max="3818" width="9.85546875" bestFit="1" customWidth="1"/>
    <col min="3819" max="3819" width="10" bestFit="1" customWidth="1"/>
    <col min="3820" max="3820" width="9.85546875" bestFit="1" customWidth="1"/>
    <col min="3821" max="3821" width="10" bestFit="1" customWidth="1"/>
    <col min="3822" max="3822" width="12.42578125" bestFit="1" customWidth="1"/>
    <col min="3823" max="3823" width="10" bestFit="1" customWidth="1"/>
    <col min="3824" max="3824" width="9.85546875" bestFit="1" customWidth="1"/>
    <col min="3825" max="3825" width="6.85546875" bestFit="1" customWidth="1"/>
    <col min="3826" max="3826" width="9.85546875" bestFit="1" customWidth="1"/>
    <col min="3827" max="3827" width="6.85546875" bestFit="1" customWidth="1"/>
    <col min="3828" max="3828" width="9.85546875" bestFit="1" customWidth="1"/>
    <col min="3829" max="3829" width="10" bestFit="1" customWidth="1"/>
    <col min="3830" max="3830" width="12.42578125" bestFit="1" customWidth="1"/>
    <col min="3831" max="3831" width="6.85546875" bestFit="1" customWidth="1"/>
    <col min="3832" max="3832" width="9.85546875" bestFit="1" customWidth="1"/>
    <col min="3833" max="3833" width="10" bestFit="1" customWidth="1"/>
    <col min="3834" max="3834" width="9.85546875" bestFit="1" customWidth="1"/>
    <col min="3835" max="3835" width="10" bestFit="1" customWidth="1"/>
    <col min="3836" max="3836" width="9.85546875" bestFit="1" customWidth="1"/>
    <col min="3837" max="3837" width="10" bestFit="1" customWidth="1"/>
    <col min="3838" max="3838" width="9.85546875" bestFit="1" customWidth="1"/>
    <col min="3839" max="3839" width="10" bestFit="1" customWidth="1"/>
    <col min="3840" max="3840" width="9.85546875" bestFit="1" customWidth="1"/>
    <col min="3841" max="3841" width="10" bestFit="1" customWidth="1"/>
    <col min="3842" max="3842" width="9.85546875" bestFit="1" customWidth="1"/>
    <col min="3843" max="3843" width="10" bestFit="1" customWidth="1"/>
    <col min="3844" max="3844" width="9.85546875" bestFit="1" customWidth="1"/>
    <col min="3845" max="3845" width="10" bestFit="1" customWidth="1"/>
    <col min="3846" max="3846" width="9.85546875" bestFit="1" customWidth="1"/>
    <col min="3847" max="3847" width="10" bestFit="1" customWidth="1"/>
    <col min="3848" max="3848" width="9.85546875" bestFit="1" customWidth="1"/>
    <col min="3849" max="3849" width="10" bestFit="1" customWidth="1"/>
    <col min="3850" max="3850" width="9.85546875" bestFit="1" customWidth="1"/>
    <col min="3851" max="3851" width="10" bestFit="1" customWidth="1"/>
    <col min="3852" max="3852" width="9.85546875" bestFit="1" customWidth="1"/>
    <col min="3853" max="3853" width="10" bestFit="1" customWidth="1"/>
    <col min="3854" max="3854" width="9.85546875" bestFit="1" customWidth="1"/>
    <col min="3855" max="3855" width="10" bestFit="1" customWidth="1"/>
    <col min="3856" max="3856" width="12.42578125" bestFit="1" customWidth="1"/>
    <col min="3857" max="3857" width="10" bestFit="1" customWidth="1"/>
    <col min="3858" max="3858" width="9.85546875" bestFit="1" customWidth="1"/>
    <col min="3859" max="3859" width="10" bestFit="1" customWidth="1"/>
    <col min="3860" max="3860" width="11.42578125" bestFit="1" customWidth="1"/>
    <col min="3861" max="3861" width="10" bestFit="1" customWidth="1"/>
    <col min="3862" max="3862" width="12.42578125" bestFit="1" customWidth="1"/>
    <col min="3863" max="3863" width="10" bestFit="1" customWidth="1"/>
    <col min="3864" max="3864" width="9.85546875" bestFit="1" customWidth="1"/>
    <col min="3865" max="3865" width="10" bestFit="1" customWidth="1"/>
    <col min="3866" max="3866" width="9.85546875" bestFit="1" customWidth="1"/>
    <col min="3867" max="3867" width="10" bestFit="1" customWidth="1"/>
    <col min="3868" max="3868" width="9.85546875" bestFit="1" customWidth="1"/>
    <col min="3869" max="3869" width="10" bestFit="1" customWidth="1"/>
    <col min="3870" max="3870" width="9.85546875" bestFit="1" customWidth="1"/>
    <col min="3871" max="3871" width="6.85546875" bestFit="1" customWidth="1"/>
    <col min="3872" max="3872" width="9.85546875" bestFit="1" customWidth="1"/>
    <col min="3873" max="3873" width="10" bestFit="1" customWidth="1"/>
    <col min="3874" max="3874" width="12.42578125" bestFit="1" customWidth="1"/>
    <col min="3875" max="3875" width="10" bestFit="1" customWidth="1"/>
    <col min="3876" max="3876" width="9.85546875" bestFit="1" customWidth="1"/>
    <col min="3877" max="3877" width="6.85546875" bestFit="1" customWidth="1"/>
    <col min="3878" max="3878" width="9.85546875" bestFit="1" customWidth="1"/>
    <col min="3879" max="3879" width="6.85546875" bestFit="1" customWidth="1"/>
    <col min="3880" max="3880" width="9.85546875" bestFit="1" customWidth="1"/>
    <col min="3881" max="3881" width="10" bestFit="1" customWidth="1"/>
    <col min="3882" max="3882" width="12.42578125" bestFit="1" customWidth="1"/>
    <col min="3883" max="3883" width="10" bestFit="1" customWidth="1"/>
    <col min="3884" max="3884" width="9.85546875" bestFit="1" customWidth="1"/>
    <col min="3885" max="3885" width="10" bestFit="1" customWidth="1"/>
    <col min="3886" max="3886" width="9.85546875" bestFit="1" customWidth="1"/>
    <col min="3887" max="3887" width="10" bestFit="1" customWidth="1"/>
    <col min="3888" max="3888" width="9.85546875" bestFit="1" customWidth="1"/>
    <col min="3889" max="3889" width="10" bestFit="1" customWidth="1"/>
    <col min="3890" max="3890" width="9.85546875" bestFit="1" customWidth="1"/>
    <col min="3891" max="3891" width="10" bestFit="1" customWidth="1"/>
    <col min="3892" max="3892" width="9.85546875" bestFit="1" customWidth="1"/>
    <col min="3893" max="3893" width="10" bestFit="1" customWidth="1"/>
    <col min="3894" max="3894" width="9.85546875" bestFit="1" customWidth="1"/>
    <col min="3895" max="3895" width="10" bestFit="1" customWidth="1"/>
    <col min="3896" max="3896" width="9.85546875" bestFit="1" customWidth="1"/>
    <col min="3897" max="3897" width="10" bestFit="1" customWidth="1"/>
    <col min="3898" max="3898" width="9.85546875" bestFit="1" customWidth="1"/>
    <col min="3899" max="3899" width="10" bestFit="1" customWidth="1"/>
    <col min="3900" max="3900" width="9.85546875" bestFit="1" customWidth="1"/>
    <col min="3901" max="3901" width="6.85546875" bestFit="1" customWidth="1"/>
    <col min="3902" max="3902" width="9.85546875" bestFit="1" customWidth="1"/>
    <col min="3903" max="3903" width="10" bestFit="1" customWidth="1"/>
    <col min="3904" max="3904" width="10.85546875" bestFit="1" customWidth="1"/>
    <col min="3905" max="3905" width="10" bestFit="1" customWidth="1"/>
    <col min="3906" max="3906" width="10.85546875" bestFit="1" customWidth="1"/>
    <col min="3907" max="3907" width="10" bestFit="1" customWidth="1"/>
    <col min="3908" max="3908" width="10.85546875" bestFit="1" customWidth="1"/>
    <col min="3909" max="3909" width="10" bestFit="1" customWidth="1"/>
    <col min="3910" max="3911" width="10.85546875" bestFit="1" customWidth="1"/>
    <col min="3912" max="3912" width="13.5703125" bestFit="1" customWidth="1"/>
    <col min="3913" max="3913" width="10" bestFit="1" customWidth="1"/>
    <col min="3914" max="3914" width="10.85546875" bestFit="1" customWidth="1"/>
    <col min="3915" max="3915" width="10" bestFit="1" customWidth="1"/>
    <col min="3916" max="3916" width="10.85546875" bestFit="1" customWidth="1"/>
    <col min="3917" max="3917" width="10" bestFit="1" customWidth="1"/>
    <col min="3918" max="3918" width="10.85546875" bestFit="1" customWidth="1"/>
    <col min="3919" max="3919" width="7.85546875" bestFit="1" customWidth="1"/>
    <col min="3920" max="3920" width="10.85546875" bestFit="1" customWidth="1"/>
    <col min="3921" max="3921" width="10" bestFit="1" customWidth="1"/>
    <col min="3922" max="3922" width="10.85546875" bestFit="1" customWidth="1"/>
    <col min="3923" max="3923" width="10" bestFit="1" customWidth="1"/>
    <col min="3924" max="3924" width="10.85546875" bestFit="1" customWidth="1"/>
    <col min="3925" max="3925" width="10" bestFit="1" customWidth="1"/>
    <col min="3926" max="3926" width="10.85546875" bestFit="1" customWidth="1"/>
    <col min="3927" max="3927" width="10" bestFit="1" customWidth="1"/>
    <col min="3928" max="3928" width="12.42578125" bestFit="1" customWidth="1"/>
    <col min="3929" max="3929" width="10" bestFit="1" customWidth="1"/>
    <col min="3930" max="3930" width="10.85546875" bestFit="1" customWidth="1"/>
    <col min="3931" max="3931" width="10" bestFit="1" customWidth="1"/>
    <col min="3932" max="3932" width="10.85546875" bestFit="1" customWidth="1"/>
    <col min="3933" max="3933" width="10" bestFit="1" customWidth="1"/>
    <col min="3934" max="3934" width="10.85546875" bestFit="1" customWidth="1"/>
    <col min="3935" max="3935" width="10" bestFit="1" customWidth="1"/>
    <col min="3936" max="3936" width="10.85546875" bestFit="1" customWidth="1"/>
    <col min="3937" max="3937" width="10" bestFit="1" customWidth="1"/>
    <col min="3938" max="3938" width="10.85546875" bestFit="1" customWidth="1"/>
    <col min="3939" max="3939" width="10" bestFit="1" customWidth="1"/>
    <col min="3940" max="3940" width="10.85546875" bestFit="1" customWidth="1"/>
    <col min="3941" max="3941" width="10" bestFit="1" customWidth="1"/>
    <col min="3942" max="3942" width="10.85546875" bestFit="1" customWidth="1"/>
    <col min="3943" max="3943" width="10" bestFit="1" customWidth="1"/>
    <col min="3944" max="3944" width="10.85546875" bestFit="1" customWidth="1"/>
    <col min="3945" max="3945" width="10" bestFit="1" customWidth="1"/>
    <col min="3946" max="3946" width="10.85546875" bestFit="1" customWidth="1"/>
    <col min="3947" max="3947" width="10" bestFit="1" customWidth="1"/>
    <col min="3948" max="3948" width="10.85546875" bestFit="1" customWidth="1"/>
    <col min="3949" max="3949" width="10" bestFit="1" customWidth="1"/>
    <col min="3950" max="3950" width="10.85546875" bestFit="1" customWidth="1"/>
    <col min="3951" max="3951" width="10" bestFit="1" customWidth="1"/>
    <col min="3952" max="3953" width="10.85546875" bestFit="1" customWidth="1"/>
    <col min="3954" max="3954" width="13.5703125" bestFit="1" customWidth="1"/>
    <col min="3955" max="3955" width="10" bestFit="1" customWidth="1"/>
    <col min="3956" max="3956" width="10.85546875" bestFit="1" customWidth="1"/>
    <col min="3957" max="3957" width="10" bestFit="1" customWidth="1"/>
    <col min="3958" max="3958" width="10.85546875" bestFit="1" customWidth="1"/>
    <col min="3959" max="3959" width="10" bestFit="1" customWidth="1"/>
    <col min="3960" max="3961" width="10.85546875" bestFit="1" customWidth="1"/>
    <col min="3962" max="3962" width="13.5703125" bestFit="1" customWidth="1"/>
    <col min="3963" max="3963" width="10" bestFit="1" customWidth="1"/>
    <col min="3964" max="3964" width="10.85546875" bestFit="1" customWidth="1"/>
    <col min="3965" max="3965" width="10" bestFit="1" customWidth="1"/>
    <col min="3966" max="3966" width="10.85546875" bestFit="1" customWidth="1"/>
    <col min="3967" max="3967" width="10" bestFit="1" customWidth="1"/>
    <col min="3968" max="3968" width="10.85546875" bestFit="1" customWidth="1"/>
    <col min="3969" max="3969" width="10" bestFit="1" customWidth="1"/>
    <col min="3970" max="3971" width="10.85546875" bestFit="1" customWidth="1"/>
    <col min="3972" max="3972" width="13.5703125" bestFit="1" customWidth="1"/>
    <col min="3973" max="3973" width="10" bestFit="1" customWidth="1"/>
    <col min="3974" max="3974" width="10.85546875" bestFit="1" customWidth="1"/>
    <col min="3975" max="3975" width="10" bestFit="1" customWidth="1"/>
    <col min="3976" max="3976" width="10.85546875" bestFit="1" customWidth="1"/>
    <col min="3977" max="3977" width="10" bestFit="1" customWidth="1"/>
    <col min="3978" max="3978" width="10.85546875" bestFit="1" customWidth="1"/>
    <col min="3979" max="3979" width="10" bestFit="1" customWidth="1"/>
    <col min="3980" max="3980" width="10.85546875" bestFit="1" customWidth="1"/>
    <col min="3981" max="3981" width="10" bestFit="1" customWidth="1"/>
    <col min="3982" max="3982" width="10.85546875" bestFit="1" customWidth="1"/>
    <col min="3983" max="3983" width="10" bestFit="1" customWidth="1"/>
    <col min="3984" max="3984" width="10.85546875" bestFit="1" customWidth="1"/>
    <col min="3985" max="3985" width="10" bestFit="1" customWidth="1"/>
    <col min="3986" max="3986" width="10.85546875" bestFit="1" customWidth="1"/>
    <col min="3987" max="3987" width="10" bestFit="1" customWidth="1"/>
    <col min="3988" max="3988" width="10.85546875" bestFit="1" customWidth="1"/>
    <col min="3989" max="3989" width="10" bestFit="1" customWidth="1"/>
    <col min="3990" max="3990" width="10.85546875" bestFit="1" customWidth="1"/>
    <col min="3991" max="3991" width="10" bestFit="1" customWidth="1"/>
    <col min="3992" max="3992" width="10.85546875" bestFit="1" customWidth="1"/>
    <col min="3993" max="3993" width="10" bestFit="1" customWidth="1"/>
    <col min="3994" max="3995" width="10.85546875" bestFit="1" customWidth="1"/>
    <col min="3996" max="3996" width="13.5703125" bestFit="1" customWidth="1"/>
    <col min="3997" max="3997" width="10" bestFit="1" customWidth="1"/>
    <col min="3998" max="3998" width="10.85546875" bestFit="1" customWidth="1"/>
    <col min="3999" max="3999" width="10" bestFit="1" customWidth="1"/>
    <col min="4000" max="4000" width="10.85546875" bestFit="1" customWidth="1"/>
    <col min="4001" max="4001" width="10" bestFit="1" customWidth="1"/>
    <col min="4002" max="4002" width="10.85546875" bestFit="1" customWidth="1"/>
    <col min="4003" max="4003" width="10" bestFit="1" customWidth="1"/>
    <col min="4004" max="4004" width="10.85546875" bestFit="1" customWidth="1"/>
    <col min="4005" max="4005" width="10" bestFit="1" customWidth="1"/>
    <col min="4006" max="4006" width="10.85546875" bestFit="1" customWidth="1"/>
    <col min="4007" max="4007" width="10" bestFit="1" customWidth="1"/>
    <col min="4008" max="4008" width="10.85546875" bestFit="1" customWidth="1"/>
    <col min="4009" max="4009" width="10" bestFit="1" customWidth="1"/>
    <col min="4010" max="4010" width="10.85546875" bestFit="1" customWidth="1"/>
    <col min="4011" max="4011" width="10" bestFit="1" customWidth="1"/>
    <col min="4012" max="4012" width="10.85546875" bestFit="1" customWidth="1"/>
    <col min="4013" max="4013" width="10" bestFit="1" customWidth="1"/>
    <col min="4014" max="4014" width="10.85546875" bestFit="1" customWidth="1"/>
    <col min="4015" max="4015" width="10" bestFit="1" customWidth="1"/>
    <col min="4016" max="4016" width="10.85546875" bestFit="1" customWidth="1"/>
    <col min="4017" max="4017" width="10" bestFit="1" customWidth="1"/>
    <col min="4018" max="4018" width="10.85546875" bestFit="1" customWidth="1"/>
    <col min="4019" max="4019" width="10" bestFit="1" customWidth="1"/>
    <col min="4020" max="4020" width="10.85546875" bestFit="1" customWidth="1"/>
    <col min="4021" max="4021" width="7.85546875" bestFit="1" customWidth="1"/>
    <col min="4022" max="4022" width="10.85546875" bestFit="1" customWidth="1"/>
    <col min="4023" max="4023" width="10" bestFit="1" customWidth="1"/>
    <col min="4024" max="4024" width="10.85546875" bestFit="1" customWidth="1"/>
    <col min="4025" max="4025" width="10" bestFit="1" customWidth="1"/>
    <col min="4026" max="4027" width="10.85546875" bestFit="1" customWidth="1"/>
    <col min="4028" max="4028" width="13.5703125" bestFit="1" customWidth="1"/>
    <col min="4029" max="4029" width="7.85546875" bestFit="1" customWidth="1"/>
    <col min="4030" max="4030" width="10.85546875" bestFit="1" customWidth="1"/>
    <col min="4031" max="4031" width="10" bestFit="1" customWidth="1"/>
    <col min="4032" max="4032" width="10.85546875" bestFit="1" customWidth="1"/>
    <col min="4033" max="4033" width="7.85546875" bestFit="1" customWidth="1"/>
    <col min="4034" max="4034" width="10.85546875" bestFit="1" customWidth="1"/>
    <col min="4035" max="4035" width="10" bestFit="1" customWidth="1"/>
    <col min="4036" max="4036" width="10.85546875" bestFit="1" customWidth="1"/>
    <col min="4037" max="4037" width="10" bestFit="1" customWidth="1"/>
    <col min="4038" max="4038" width="10.85546875" bestFit="1" customWidth="1"/>
    <col min="4039" max="4039" width="7.85546875" bestFit="1" customWidth="1"/>
    <col min="4040" max="4040" width="10.85546875" bestFit="1" customWidth="1"/>
    <col min="4041" max="4041" width="10" bestFit="1" customWidth="1"/>
    <col min="4042" max="4043" width="10.85546875" bestFit="1" customWidth="1"/>
    <col min="4044" max="4044" width="13.5703125" bestFit="1" customWidth="1"/>
    <col min="4045" max="4045" width="10" bestFit="1" customWidth="1"/>
    <col min="4046" max="4046" width="10.85546875" bestFit="1" customWidth="1"/>
    <col min="4047" max="4047" width="10" bestFit="1" customWidth="1"/>
    <col min="4048" max="4049" width="10.85546875" bestFit="1" customWidth="1"/>
    <col min="4050" max="4050" width="13.5703125" bestFit="1" customWidth="1"/>
    <col min="4051" max="4051" width="10" bestFit="1" customWidth="1"/>
    <col min="4052" max="4052" width="10.85546875" bestFit="1" customWidth="1"/>
    <col min="4053" max="4053" width="10" bestFit="1" customWidth="1"/>
    <col min="4054" max="4054" width="10.85546875" bestFit="1" customWidth="1"/>
    <col min="4055" max="4055" width="10" bestFit="1" customWidth="1"/>
    <col min="4056" max="4056" width="10.85546875" bestFit="1" customWidth="1"/>
    <col min="4057" max="4057" width="10" bestFit="1" customWidth="1"/>
    <col min="4058" max="4058" width="10.85546875" bestFit="1" customWidth="1"/>
    <col min="4059" max="4059" width="7.85546875" bestFit="1" customWidth="1"/>
    <col min="4060" max="4061" width="10.85546875" bestFit="1" customWidth="1"/>
    <col min="4062" max="4062" width="13.5703125" bestFit="1" customWidth="1"/>
    <col min="4063" max="4063" width="10" bestFit="1" customWidth="1"/>
    <col min="4064" max="4064" width="10.85546875" bestFit="1" customWidth="1"/>
    <col min="4065" max="4065" width="10" bestFit="1" customWidth="1"/>
    <col min="4066" max="4066" width="10.85546875" bestFit="1" customWidth="1"/>
    <col min="4067" max="4067" width="10" bestFit="1" customWidth="1"/>
    <col min="4068" max="4068" width="10.85546875" bestFit="1" customWidth="1"/>
    <col min="4069" max="4069" width="10" bestFit="1" customWidth="1"/>
    <col min="4070" max="4070" width="12.42578125" bestFit="1" customWidth="1"/>
    <col min="4071" max="4071" width="10" bestFit="1" customWidth="1"/>
    <col min="4072" max="4072" width="10.85546875" bestFit="1" customWidth="1"/>
    <col min="4073" max="4073" width="10" bestFit="1" customWidth="1"/>
    <col min="4074" max="4074" width="10.85546875" bestFit="1" customWidth="1"/>
    <col min="4075" max="4075" width="10" bestFit="1" customWidth="1"/>
    <col min="4076" max="4076" width="10.85546875" bestFit="1" customWidth="1"/>
    <col min="4077" max="4077" width="10" bestFit="1" customWidth="1"/>
    <col min="4078" max="4078" width="10.85546875" bestFit="1" customWidth="1"/>
    <col min="4079" max="4079" width="10" bestFit="1" customWidth="1"/>
    <col min="4080" max="4081" width="10.85546875" bestFit="1" customWidth="1"/>
    <col min="4082" max="4082" width="13.5703125" bestFit="1" customWidth="1"/>
    <col min="4083" max="4083" width="7.85546875" bestFit="1" customWidth="1"/>
    <col min="4084" max="4084" width="10.85546875" bestFit="1" customWidth="1"/>
    <col min="4085" max="4085" width="10" bestFit="1" customWidth="1"/>
    <col min="4086" max="4086" width="10.85546875" bestFit="1" customWidth="1"/>
    <col min="4087" max="4087" width="8.85546875" bestFit="1" customWidth="1"/>
    <col min="4088" max="4088" width="10.85546875" bestFit="1" customWidth="1"/>
    <col min="4089" max="4089" width="10" bestFit="1" customWidth="1"/>
    <col min="4090" max="4090" width="10.85546875" bestFit="1" customWidth="1"/>
    <col min="4091" max="4091" width="10" bestFit="1" customWidth="1"/>
    <col min="4092" max="4092" width="10.85546875" bestFit="1" customWidth="1"/>
    <col min="4093" max="4093" width="10" bestFit="1" customWidth="1"/>
    <col min="4094" max="4094" width="10.85546875" bestFit="1" customWidth="1"/>
    <col min="4095" max="4095" width="10" bestFit="1" customWidth="1"/>
    <col min="4096" max="4096" width="10.85546875" bestFit="1" customWidth="1"/>
    <col min="4097" max="4097" width="10" bestFit="1" customWidth="1"/>
    <col min="4098" max="4098" width="12.42578125" bestFit="1" customWidth="1"/>
    <col min="4099" max="4099" width="10.85546875" bestFit="1" customWidth="1"/>
    <col min="4100" max="4100" width="13.5703125" bestFit="1" customWidth="1"/>
    <col min="4101" max="4101" width="7.85546875" bestFit="1" customWidth="1"/>
    <col min="4102" max="4102" width="10.85546875" bestFit="1" customWidth="1"/>
    <col min="4103" max="4103" width="10" bestFit="1" customWidth="1"/>
    <col min="4104" max="4104" width="10.85546875" bestFit="1" customWidth="1"/>
    <col min="4105" max="4105" width="10" bestFit="1" customWidth="1"/>
    <col min="4106" max="4106" width="10.85546875" bestFit="1" customWidth="1"/>
    <col min="4107" max="4107" width="10" bestFit="1" customWidth="1"/>
    <col min="4108" max="4108" width="10.85546875" bestFit="1" customWidth="1"/>
    <col min="4109" max="4109" width="10" bestFit="1" customWidth="1"/>
    <col min="4110" max="4110" width="10.85546875" bestFit="1" customWidth="1"/>
    <col min="4111" max="4111" width="7.85546875" bestFit="1" customWidth="1"/>
    <col min="4112" max="4112" width="10.85546875" bestFit="1" customWidth="1"/>
    <col min="4113" max="4113" width="10" bestFit="1" customWidth="1"/>
    <col min="4114" max="4114" width="10.85546875" bestFit="1" customWidth="1"/>
    <col min="4115" max="4115" width="10" bestFit="1" customWidth="1"/>
    <col min="4116" max="4116" width="12.42578125" bestFit="1" customWidth="1"/>
    <col min="4117" max="4117" width="10" bestFit="1" customWidth="1"/>
    <col min="4118" max="4119" width="10.85546875" bestFit="1" customWidth="1"/>
    <col min="4120" max="4120" width="13.5703125" bestFit="1" customWidth="1"/>
    <col min="4121" max="4121" width="10" bestFit="1" customWidth="1"/>
    <col min="4122" max="4122" width="10.85546875" bestFit="1" customWidth="1"/>
    <col min="4123" max="4123" width="10" bestFit="1" customWidth="1"/>
    <col min="4124" max="4124" width="10.85546875" bestFit="1" customWidth="1"/>
    <col min="4125" max="4125" width="7.85546875" bestFit="1" customWidth="1"/>
    <col min="4126" max="4126" width="10.85546875" bestFit="1" customWidth="1"/>
    <col min="4127" max="4127" width="10" bestFit="1" customWidth="1"/>
    <col min="4128" max="4128" width="10.85546875" bestFit="1" customWidth="1"/>
    <col min="4129" max="4129" width="7.85546875" bestFit="1" customWidth="1"/>
    <col min="4130" max="4130" width="10.85546875" bestFit="1" customWidth="1"/>
    <col min="4131" max="4131" width="7.85546875" bestFit="1" customWidth="1"/>
    <col min="4132" max="4132" width="10.85546875" bestFit="1" customWidth="1"/>
    <col min="4133" max="4133" width="10" bestFit="1" customWidth="1"/>
    <col min="4134" max="4135" width="10.85546875" bestFit="1" customWidth="1"/>
    <col min="4136" max="4136" width="13.5703125" bestFit="1" customWidth="1"/>
    <col min="4137" max="4137" width="10" bestFit="1" customWidth="1"/>
    <col min="4138" max="4138" width="10.85546875" bestFit="1" customWidth="1"/>
    <col min="4139" max="4139" width="10" bestFit="1" customWidth="1"/>
    <col min="4140" max="4140" width="12.42578125" bestFit="1" customWidth="1"/>
    <col min="4141" max="4141" width="10.85546875" bestFit="1" customWidth="1"/>
    <col min="4142" max="4142" width="13.5703125" bestFit="1" customWidth="1"/>
    <col min="4143" max="4143" width="10" bestFit="1" customWidth="1"/>
    <col min="4144" max="4145" width="10.85546875" bestFit="1" customWidth="1"/>
    <col min="4146" max="4146" width="13.5703125" bestFit="1" customWidth="1"/>
    <col min="4147" max="4147" width="10" bestFit="1" customWidth="1"/>
    <col min="4148" max="4148" width="10.85546875" bestFit="1" customWidth="1"/>
    <col min="4149" max="4149" width="10" bestFit="1" customWidth="1"/>
    <col min="4150" max="4150" width="10.85546875" bestFit="1" customWidth="1"/>
    <col min="4151" max="4151" width="10" bestFit="1" customWidth="1"/>
    <col min="4152" max="4152" width="10.85546875" bestFit="1" customWidth="1"/>
    <col min="4153" max="4153" width="10" bestFit="1" customWidth="1"/>
    <col min="4154" max="4154" width="10.85546875" bestFit="1" customWidth="1"/>
    <col min="4155" max="4155" width="10" bestFit="1" customWidth="1"/>
    <col min="4156" max="4156" width="10.85546875" bestFit="1" customWidth="1"/>
    <col min="4157" max="4157" width="10" bestFit="1" customWidth="1"/>
    <col min="4158" max="4158" width="10.85546875" bestFit="1" customWidth="1"/>
    <col min="4159" max="4159" width="10" bestFit="1" customWidth="1"/>
    <col min="4160" max="4160" width="10.85546875" bestFit="1" customWidth="1"/>
    <col min="4161" max="4161" width="10" bestFit="1" customWidth="1"/>
    <col min="4162" max="4162" width="10.85546875" bestFit="1" customWidth="1"/>
    <col min="4163" max="4163" width="10" bestFit="1" customWidth="1"/>
    <col min="4164" max="4164" width="10.85546875" bestFit="1" customWidth="1"/>
    <col min="4165" max="4165" width="10" bestFit="1" customWidth="1"/>
    <col min="4166" max="4166" width="10.85546875" bestFit="1" customWidth="1"/>
    <col min="4167" max="4167" width="10" bestFit="1" customWidth="1"/>
    <col min="4168" max="4168" width="10.85546875" bestFit="1" customWidth="1"/>
    <col min="4169" max="4169" width="10" bestFit="1" customWidth="1"/>
    <col min="4170" max="4170" width="12.42578125" bestFit="1" customWidth="1"/>
    <col min="4171" max="4171" width="10" bestFit="1" customWidth="1"/>
    <col min="4172" max="4173" width="10.85546875" bestFit="1" customWidth="1"/>
    <col min="4174" max="4174" width="13.5703125" bestFit="1" customWidth="1"/>
    <col min="4175" max="4175" width="10" bestFit="1" customWidth="1"/>
    <col min="4176" max="4176" width="12.42578125" bestFit="1" customWidth="1"/>
    <col min="4177" max="4177" width="10" bestFit="1" customWidth="1"/>
    <col min="4178" max="4178" width="10.85546875" bestFit="1" customWidth="1"/>
    <col min="4179" max="4179" width="8.85546875" bestFit="1" customWidth="1"/>
    <col min="4180" max="4180" width="10.85546875" bestFit="1" customWidth="1"/>
    <col min="4181" max="4181" width="7.85546875" bestFit="1" customWidth="1"/>
    <col min="4182" max="4182" width="10.85546875" bestFit="1" customWidth="1"/>
    <col min="4183" max="4183" width="10" bestFit="1" customWidth="1"/>
    <col min="4184" max="4184" width="10.85546875" bestFit="1" customWidth="1"/>
    <col min="4185" max="4185" width="10" bestFit="1" customWidth="1"/>
    <col min="4186" max="4186" width="10.85546875" bestFit="1" customWidth="1"/>
    <col min="4187" max="4187" width="10" bestFit="1" customWidth="1"/>
    <col min="4188" max="4188" width="10.85546875" bestFit="1" customWidth="1"/>
    <col min="4189" max="4189" width="10" bestFit="1" customWidth="1"/>
    <col min="4190" max="4191" width="10.85546875" bestFit="1" customWidth="1"/>
    <col min="4192" max="4192" width="13.5703125" bestFit="1" customWidth="1"/>
    <col min="4193" max="4193" width="10" bestFit="1" customWidth="1"/>
    <col min="4194" max="4194" width="12.42578125" bestFit="1" customWidth="1"/>
    <col min="4195" max="4195" width="7.85546875" bestFit="1" customWidth="1"/>
    <col min="4196" max="4196" width="10.85546875" bestFit="1" customWidth="1"/>
    <col min="4197" max="4197" width="10" bestFit="1" customWidth="1"/>
    <col min="4198" max="4198" width="10.85546875" bestFit="1" customWidth="1"/>
    <col min="4199" max="4199" width="10" bestFit="1" customWidth="1"/>
    <col min="4200" max="4200" width="10.85546875" bestFit="1" customWidth="1"/>
    <col min="4201" max="4201" width="10" bestFit="1" customWidth="1"/>
    <col min="4202" max="4202" width="10.85546875" bestFit="1" customWidth="1"/>
    <col min="4203" max="4203" width="8.85546875" bestFit="1" customWidth="1"/>
    <col min="4204" max="4204" width="10.85546875" bestFit="1" customWidth="1"/>
    <col min="4205" max="4205" width="10" bestFit="1" customWidth="1"/>
    <col min="4206" max="4206" width="10.85546875" bestFit="1" customWidth="1"/>
    <col min="4207" max="4207" width="8.85546875" bestFit="1" customWidth="1"/>
    <col min="4208" max="4209" width="10.85546875" bestFit="1" customWidth="1"/>
    <col min="4210" max="4210" width="13.5703125" bestFit="1" customWidth="1"/>
    <col min="4211" max="4211" width="10.85546875" bestFit="1" customWidth="1"/>
    <col min="4212" max="4212" width="13.5703125" bestFit="1" customWidth="1"/>
    <col min="4213" max="4213" width="10" bestFit="1" customWidth="1"/>
    <col min="4214" max="4214" width="10.85546875" bestFit="1" customWidth="1"/>
    <col min="4215" max="4215" width="10" bestFit="1" customWidth="1"/>
    <col min="4216" max="4216" width="10.85546875" bestFit="1" customWidth="1"/>
    <col min="4217" max="4217" width="10" bestFit="1" customWidth="1"/>
    <col min="4218" max="4218" width="10.85546875" bestFit="1" customWidth="1"/>
    <col min="4219" max="4219" width="10" bestFit="1" customWidth="1"/>
    <col min="4220" max="4220" width="10.85546875" bestFit="1" customWidth="1"/>
    <col min="4221" max="4221" width="10" bestFit="1" customWidth="1"/>
    <col min="4222" max="4222" width="12.42578125" bestFit="1" customWidth="1"/>
    <col min="4223" max="4223" width="10" bestFit="1" customWidth="1"/>
    <col min="4224" max="4224" width="10.85546875" bestFit="1" customWidth="1"/>
    <col min="4225" max="4225" width="10" bestFit="1" customWidth="1"/>
    <col min="4226" max="4226" width="10.85546875" bestFit="1" customWidth="1"/>
    <col min="4227" max="4227" width="10" bestFit="1" customWidth="1"/>
    <col min="4228" max="4228" width="10.85546875" bestFit="1" customWidth="1"/>
    <col min="4229" max="4229" width="10" bestFit="1" customWidth="1"/>
    <col min="4230" max="4230" width="12.42578125" bestFit="1" customWidth="1"/>
    <col min="4231" max="4231" width="8.85546875" bestFit="1" customWidth="1"/>
    <col min="4232" max="4232" width="10.85546875" bestFit="1" customWidth="1"/>
    <col min="4233" max="4233" width="10" bestFit="1" customWidth="1"/>
    <col min="4234" max="4234" width="10.85546875" bestFit="1" customWidth="1"/>
    <col min="4235" max="4235" width="10" bestFit="1" customWidth="1"/>
    <col min="4236" max="4236" width="10.85546875" bestFit="1" customWidth="1"/>
    <col min="4237" max="4237" width="10" bestFit="1" customWidth="1"/>
    <col min="4238" max="4239" width="10.85546875" bestFit="1" customWidth="1"/>
    <col min="4240" max="4240" width="13.5703125" bestFit="1" customWidth="1"/>
    <col min="4241" max="4241" width="10" bestFit="1" customWidth="1"/>
    <col min="4242" max="4242" width="10.85546875" bestFit="1" customWidth="1"/>
    <col min="4243" max="4243" width="10" bestFit="1" customWidth="1"/>
    <col min="4244" max="4244" width="10.85546875" bestFit="1" customWidth="1"/>
    <col min="4245" max="4245" width="10" bestFit="1" customWidth="1"/>
    <col min="4246" max="4246" width="10.85546875" bestFit="1" customWidth="1"/>
    <col min="4247" max="4247" width="10" bestFit="1" customWidth="1"/>
    <col min="4248" max="4249" width="10.85546875" bestFit="1" customWidth="1"/>
    <col min="4250" max="4250" width="13.5703125" bestFit="1" customWidth="1"/>
    <col min="4251" max="4251" width="7.85546875" bestFit="1" customWidth="1"/>
    <col min="4252" max="4253" width="10.85546875" bestFit="1" customWidth="1"/>
    <col min="4254" max="4254" width="13.5703125" bestFit="1" customWidth="1"/>
    <col min="4255" max="4255" width="10" bestFit="1" customWidth="1"/>
    <col min="4256" max="4256" width="10.85546875" bestFit="1" customWidth="1"/>
    <col min="4257" max="4257" width="7.85546875" bestFit="1" customWidth="1"/>
    <col min="4258" max="4258" width="10.85546875" bestFit="1" customWidth="1"/>
    <col min="4259" max="4259" width="10" bestFit="1" customWidth="1"/>
    <col min="4260" max="4261" width="10.85546875" bestFit="1" customWidth="1"/>
    <col min="4262" max="4262" width="13.5703125" bestFit="1" customWidth="1"/>
    <col min="4263" max="4263" width="7.85546875" bestFit="1" customWidth="1"/>
    <col min="4264" max="4264" width="10" bestFit="1" customWidth="1"/>
    <col min="4265" max="4265" width="10.85546875" bestFit="1" customWidth="1"/>
    <col min="4266" max="4266" width="10" bestFit="1" customWidth="1"/>
    <col min="4267" max="4267" width="10.85546875" bestFit="1" customWidth="1"/>
    <col min="4268" max="4268" width="10" bestFit="1" customWidth="1"/>
    <col min="4269" max="4269" width="10.85546875" bestFit="1" customWidth="1"/>
    <col min="4270" max="4270" width="10" bestFit="1" customWidth="1"/>
    <col min="4271" max="4271" width="10.85546875" bestFit="1" customWidth="1"/>
    <col min="4272" max="4272" width="10" bestFit="1" customWidth="1"/>
    <col min="4273" max="4273" width="10.85546875" bestFit="1" customWidth="1"/>
    <col min="4274" max="4274" width="7.85546875" bestFit="1" customWidth="1"/>
    <col min="4275" max="4275" width="10.85546875" bestFit="1" customWidth="1"/>
    <col min="4276" max="4276" width="8.85546875" bestFit="1" customWidth="1"/>
    <col min="4277" max="4278" width="10.85546875" bestFit="1" customWidth="1"/>
    <col min="4279" max="4279" width="13.5703125" bestFit="1" customWidth="1"/>
    <col min="4280" max="4280" width="10" bestFit="1" customWidth="1"/>
    <col min="4281" max="4281" width="10.85546875" bestFit="1" customWidth="1"/>
    <col min="4282" max="4282" width="10" bestFit="1" customWidth="1"/>
    <col min="4283" max="4283" width="10.85546875" bestFit="1" customWidth="1"/>
    <col min="4284" max="4284" width="7.85546875" bestFit="1" customWidth="1"/>
    <col min="4285" max="4285" width="10.85546875" bestFit="1" customWidth="1"/>
    <col min="4286" max="4286" width="10" bestFit="1" customWidth="1"/>
    <col min="4287" max="4287" width="10.85546875" bestFit="1" customWidth="1"/>
    <col min="4288" max="4288" width="10" bestFit="1" customWidth="1"/>
    <col min="4289" max="4289" width="10.85546875" bestFit="1" customWidth="1"/>
    <col min="4290" max="4290" width="10" bestFit="1" customWidth="1"/>
    <col min="4291" max="4291" width="10.85546875" bestFit="1" customWidth="1"/>
    <col min="4292" max="4292" width="10" bestFit="1" customWidth="1"/>
    <col min="4293" max="4294" width="10.85546875" bestFit="1" customWidth="1"/>
    <col min="4295" max="4295" width="13.5703125" bestFit="1" customWidth="1"/>
    <col min="4296" max="4296" width="10" bestFit="1" customWidth="1"/>
    <col min="4297" max="4297" width="10.85546875" bestFit="1" customWidth="1"/>
    <col min="4298" max="4298" width="10" bestFit="1" customWidth="1"/>
    <col min="4299" max="4299" width="10.85546875" bestFit="1" customWidth="1"/>
    <col min="4300" max="4300" width="10" bestFit="1" customWidth="1"/>
    <col min="4301" max="4301" width="12.42578125" bestFit="1" customWidth="1"/>
    <col min="4302" max="4302" width="10.85546875" bestFit="1" customWidth="1"/>
    <col min="4303" max="4303" width="13.5703125" bestFit="1" customWidth="1"/>
    <col min="4304" max="4304" width="10" bestFit="1" customWidth="1"/>
    <col min="4305" max="4306" width="10.85546875" bestFit="1" customWidth="1"/>
    <col min="4307" max="4307" width="13.5703125" bestFit="1" customWidth="1"/>
    <col min="4308" max="4308" width="10" bestFit="1" customWidth="1"/>
    <col min="4309" max="4309" width="10.85546875" bestFit="1" customWidth="1"/>
    <col min="4310" max="4310" width="10" bestFit="1" customWidth="1"/>
    <col min="4311" max="4311" width="10.85546875" bestFit="1" customWidth="1"/>
    <col min="4312" max="4312" width="7.85546875" bestFit="1" customWidth="1"/>
    <col min="4313" max="4313" width="10.85546875" bestFit="1" customWidth="1"/>
    <col min="4314" max="4314" width="10" bestFit="1" customWidth="1"/>
    <col min="4315" max="4315" width="10.85546875" bestFit="1" customWidth="1"/>
    <col min="4316" max="4316" width="10" bestFit="1" customWidth="1"/>
    <col min="4317" max="4318" width="10.85546875" bestFit="1" customWidth="1"/>
    <col min="4319" max="4319" width="13.5703125" bestFit="1" customWidth="1"/>
    <col min="4320" max="4320" width="10" bestFit="1" customWidth="1"/>
    <col min="4321" max="4321" width="10.85546875" bestFit="1" customWidth="1"/>
    <col min="4322" max="4322" width="10" bestFit="1" customWidth="1"/>
    <col min="4323" max="4323" width="10.85546875" bestFit="1" customWidth="1"/>
    <col min="4324" max="4324" width="7.85546875" bestFit="1" customWidth="1"/>
    <col min="4325" max="4326" width="10.85546875" bestFit="1" customWidth="1"/>
    <col min="4327" max="4327" width="13.5703125" bestFit="1" customWidth="1"/>
    <col min="4328" max="4328" width="10" bestFit="1" customWidth="1"/>
    <col min="4329" max="4329" width="10.85546875" bestFit="1" customWidth="1"/>
    <col min="4330" max="4330" width="10" bestFit="1" customWidth="1"/>
    <col min="4331" max="4331" width="10.85546875" bestFit="1" customWidth="1"/>
    <col min="4332" max="4332" width="10" bestFit="1" customWidth="1"/>
    <col min="4333" max="4333" width="10.85546875" bestFit="1" customWidth="1"/>
    <col min="4334" max="4334" width="10" bestFit="1" customWidth="1"/>
    <col min="4335" max="4335" width="10.85546875" bestFit="1" customWidth="1"/>
    <col min="4336" max="4336" width="10" bestFit="1" customWidth="1"/>
    <col min="4337" max="4337" width="10.85546875" bestFit="1" customWidth="1"/>
    <col min="4338" max="4338" width="10" bestFit="1" customWidth="1"/>
    <col min="4339" max="4339" width="10.85546875" bestFit="1" customWidth="1"/>
    <col min="4340" max="4340" width="10" bestFit="1" customWidth="1"/>
    <col min="4341" max="4341" width="10.85546875" bestFit="1" customWidth="1"/>
    <col min="4342" max="4342" width="10" bestFit="1" customWidth="1"/>
    <col min="4343" max="4343" width="10.85546875" bestFit="1" customWidth="1"/>
    <col min="4344" max="4344" width="10" bestFit="1" customWidth="1"/>
    <col min="4345" max="4345" width="10.85546875" bestFit="1" customWidth="1"/>
    <col min="4346" max="4346" width="10" bestFit="1" customWidth="1"/>
    <col min="4347" max="4347" width="12.42578125" bestFit="1" customWidth="1"/>
    <col min="4348" max="4348" width="10" bestFit="1" customWidth="1"/>
    <col min="4349" max="4349" width="10.85546875" bestFit="1" customWidth="1"/>
    <col min="4350" max="4350" width="10" bestFit="1" customWidth="1"/>
    <col min="4351" max="4352" width="10.85546875" bestFit="1" customWidth="1"/>
    <col min="4353" max="4353" width="13.5703125" bestFit="1" customWidth="1"/>
    <col min="4354" max="4354" width="10" bestFit="1" customWidth="1"/>
    <col min="4355" max="4355" width="12.42578125" bestFit="1" customWidth="1"/>
    <col min="4356" max="4356" width="10" bestFit="1" customWidth="1"/>
    <col min="4357" max="4357" width="10.85546875" bestFit="1" customWidth="1"/>
    <col min="4358" max="4358" width="10" bestFit="1" customWidth="1"/>
    <col min="4359" max="4359" width="10.85546875" bestFit="1" customWidth="1"/>
    <col min="4360" max="4360" width="10" bestFit="1" customWidth="1"/>
    <col min="4361" max="4361" width="10.85546875" bestFit="1" customWidth="1"/>
    <col min="4362" max="4362" width="10" bestFit="1" customWidth="1"/>
    <col min="4363" max="4363" width="10.85546875" bestFit="1" customWidth="1"/>
    <col min="4364" max="4364" width="10" bestFit="1" customWidth="1"/>
    <col min="4365" max="4365" width="10.85546875" bestFit="1" customWidth="1"/>
    <col min="4366" max="4366" width="10" bestFit="1" customWidth="1"/>
    <col min="4367" max="4367" width="10.85546875" bestFit="1" customWidth="1"/>
    <col min="4368" max="4368" width="10" bestFit="1" customWidth="1"/>
    <col min="4369" max="4369" width="10.85546875" bestFit="1" customWidth="1"/>
    <col min="4370" max="4370" width="8.85546875" bestFit="1" customWidth="1"/>
    <col min="4371" max="4371" width="10.85546875" bestFit="1" customWidth="1"/>
    <col min="4372" max="4372" width="10" bestFit="1" customWidth="1"/>
    <col min="4373" max="4373" width="12.42578125" bestFit="1" customWidth="1"/>
    <col min="4374" max="4374" width="10.85546875" bestFit="1" customWidth="1"/>
    <col min="4375" max="4375" width="13.5703125" bestFit="1" customWidth="1"/>
    <col min="4376" max="4376" width="10.85546875" bestFit="1" customWidth="1"/>
    <col min="4377" max="4377" width="13.5703125" bestFit="1" customWidth="1"/>
    <col min="4378" max="4378" width="10" bestFit="1" customWidth="1"/>
    <col min="4379" max="4379" width="10.85546875" bestFit="1" customWidth="1"/>
    <col min="4380" max="4380" width="10" bestFit="1" customWidth="1"/>
    <col min="4381" max="4382" width="10.85546875" bestFit="1" customWidth="1"/>
    <col min="4383" max="4383" width="13.5703125" bestFit="1" customWidth="1"/>
    <col min="4384" max="4384" width="10" bestFit="1" customWidth="1"/>
    <col min="4385" max="4385" width="12.42578125" bestFit="1" customWidth="1"/>
    <col min="4386" max="4386" width="10" bestFit="1" customWidth="1"/>
    <col min="4387" max="4387" width="10.85546875" bestFit="1" customWidth="1"/>
    <col min="4388" max="4388" width="10" bestFit="1" customWidth="1"/>
    <col min="4389" max="4389" width="10.85546875" bestFit="1" customWidth="1"/>
    <col min="4390" max="4390" width="10" bestFit="1" customWidth="1"/>
    <col min="4391" max="4391" width="10.85546875" bestFit="1" customWidth="1"/>
    <col min="4392" max="4392" width="7.85546875" bestFit="1" customWidth="1"/>
    <col min="4393" max="4393" width="10.85546875" bestFit="1" customWidth="1"/>
    <col min="4394" max="4394" width="10" bestFit="1" customWidth="1"/>
    <col min="4395" max="4395" width="10.85546875" bestFit="1" customWidth="1"/>
    <col min="4396" max="4396" width="10" bestFit="1" customWidth="1"/>
    <col min="4397" max="4397" width="10.85546875" bestFit="1" customWidth="1"/>
    <col min="4398" max="4398" width="10" bestFit="1" customWidth="1"/>
    <col min="4399" max="4400" width="10.85546875" bestFit="1" customWidth="1"/>
    <col min="4401" max="4401" width="13.5703125" bestFit="1" customWidth="1"/>
    <col min="4402" max="4402" width="10" bestFit="1" customWidth="1"/>
    <col min="4403" max="4404" width="10.85546875" bestFit="1" customWidth="1"/>
    <col min="4405" max="4405" width="13.5703125" bestFit="1" customWidth="1"/>
    <col min="4406" max="4406" width="10" bestFit="1" customWidth="1"/>
    <col min="4407" max="4407" width="10.85546875" bestFit="1" customWidth="1"/>
    <col min="4408" max="4408" width="10" bestFit="1" customWidth="1"/>
    <col min="4409" max="4409" width="10.85546875" bestFit="1" customWidth="1"/>
    <col min="4410" max="4410" width="10" bestFit="1" customWidth="1"/>
    <col min="4411" max="4411" width="10.85546875" bestFit="1" customWidth="1"/>
    <col min="4412" max="4412" width="7.85546875" bestFit="1" customWidth="1"/>
    <col min="4413" max="4414" width="10.85546875" bestFit="1" customWidth="1"/>
    <col min="4415" max="4415" width="13.5703125" bestFit="1" customWidth="1"/>
    <col min="4416" max="4416" width="10" bestFit="1" customWidth="1"/>
    <col min="4417" max="4417" width="10.85546875" bestFit="1" customWidth="1"/>
    <col min="4418" max="4418" width="8.85546875" bestFit="1" customWidth="1"/>
    <col min="4419" max="4419" width="10.85546875" bestFit="1" customWidth="1"/>
    <col min="4420" max="4420" width="10" bestFit="1" customWidth="1"/>
    <col min="4421" max="4422" width="10.85546875" bestFit="1" customWidth="1"/>
    <col min="4423" max="4423" width="13.5703125" bestFit="1" customWidth="1"/>
    <col min="4424" max="4424" width="10.85546875" bestFit="1" customWidth="1"/>
    <col min="4425" max="4425" width="13.5703125" bestFit="1" customWidth="1"/>
    <col min="4426" max="4426" width="10" bestFit="1" customWidth="1"/>
    <col min="4427" max="4428" width="10.85546875" bestFit="1" customWidth="1"/>
    <col min="4429" max="4429" width="13.5703125" bestFit="1" customWidth="1"/>
    <col min="4430" max="4430" width="10" bestFit="1" customWidth="1"/>
    <col min="4431" max="4431" width="10.85546875" bestFit="1" customWidth="1"/>
    <col min="4432" max="4432" width="10" bestFit="1" customWidth="1"/>
    <col min="4433" max="4433" width="10.85546875" bestFit="1" customWidth="1"/>
    <col min="4434" max="4434" width="10" bestFit="1" customWidth="1"/>
    <col min="4435" max="4435" width="10.85546875" bestFit="1" customWidth="1"/>
    <col min="4436" max="4436" width="10" bestFit="1" customWidth="1"/>
    <col min="4437" max="4437" width="10.85546875" bestFit="1" customWidth="1"/>
    <col min="4438" max="4438" width="10" bestFit="1" customWidth="1"/>
    <col min="4439" max="4439" width="10.85546875" bestFit="1" customWidth="1"/>
    <col min="4440" max="4440" width="10" bestFit="1" customWidth="1"/>
    <col min="4441" max="4441" width="10.85546875" bestFit="1" customWidth="1"/>
    <col min="4442" max="4442" width="7.85546875" bestFit="1" customWidth="1"/>
    <col min="4443" max="4443" width="10.85546875" bestFit="1" customWidth="1"/>
    <col min="4444" max="4444" width="8.85546875" bestFit="1" customWidth="1"/>
    <col min="4445" max="4445" width="10.85546875" bestFit="1" customWidth="1"/>
    <col min="4446" max="4446" width="10" bestFit="1" customWidth="1"/>
    <col min="4447" max="4447" width="10.85546875" bestFit="1" customWidth="1"/>
    <col min="4448" max="4448" width="10" bestFit="1" customWidth="1"/>
    <col min="4449" max="4449" width="10.85546875" bestFit="1" customWidth="1"/>
    <col min="4450" max="4450" width="10" bestFit="1" customWidth="1"/>
    <col min="4451" max="4451" width="10.85546875" bestFit="1" customWidth="1"/>
    <col min="4452" max="4452" width="10" bestFit="1" customWidth="1"/>
    <col min="4453" max="4454" width="10.85546875" bestFit="1" customWidth="1"/>
    <col min="4455" max="4455" width="13.5703125" bestFit="1" customWidth="1"/>
    <col min="4456" max="4456" width="10" bestFit="1" customWidth="1"/>
    <col min="4457" max="4457" width="10.85546875" bestFit="1" customWidth="1"/>
    <col min="4458" max="4458" width="10" bestFit="1" customWidth="1"/>
    <col min="4459" max="4459" width="10.85546875" bestFit="1" customWidth="1"/>
    <col min="4460" max="4460" width="10" bestFit="1" customWidth="1"/>
    <col min="4461" max="4461" width="10.85546875" bestFit="1" customWidth="1"/>
    <col min="4462" max="4462" width="10" bestFit="1" customWidth="1"/>
    <col min="4463" max="4463" width="10.85546875" bestFit="1" customWidth="1"/>
    <col min="4464" max="4464" width="10" bestFit="1" customWidth="1"/>
    <col min="4465" max="4465" width="10.85546875" bestFit="1" customWidth="1"/>
    <col min="4466" max="4466" width="10" bestFit="1" customWidth="1"/>
    <col min="4467" max="4467" width="10.85546875" bestFit="1" customWidth="1"/>
    <col min="4468" max="4468" width="10" bestFit="1" customWidth="1"/>
    <col min="4469" max="4469" width="10.85546875" bestFit="1" customWidth="1"/>
    <col min="4470" max="4470" width="10" bestFit="1" customWidth="1"/>
    <col min="4471" max="4471" width="10.85546875" bestFit="1" customWidth="1"/>
    <col min="4472" max="4472" width="10" bestFit="1" customWidth="1"/>
    <col min="4473" max="4473" width="10.85546875" bestFit="1" customWidth="1"/>
    <col min="4474" max="4474" width="10" bestFit="1" customWidth="1"/>
    <col min="4475" max="4475" width="10.85546875" bestFit="1" customWidth="1"/>
    <col min="4476" max="4476" width="10" bestFit="1" customWidth="1"/>
    <col min="4477" max="4477" width="10.85546875" bestFit="1" customWidth="1"/>
    <col min="4478" max="4478" width="10" bestFit="1" customWidth="1"/>
    <col min="4479" max="4479" width="10.85546875" bestFit="1" customWidth="1"/>
    <col min="4480" max="4480" width="10" bestFit="1" customWidth="1"/>
    <col min="4481" max="4481" width="10.85546875" bestFit="1" customWidth="1"/>
    <col min="4482" max="4482" width="10" bestFit="1" customWidth="1"/>
    <col min="4483" max="4483" width="10.85546875" bestFit="1" customWidth="1"/>
    <col min="4484" max="4484" width="10" bestFit="1" customWidth="1"/>
    <col min="4485" max="4485" width="10.85546875" bestFit="1" customWidth="1"/>
    <col min="4486" max="4486" width="10" bestFit="1" customWidth="1"/>
    <col min="4487" max="4487" width="10.85546875" bestFit="1" customWidth="1"/>
    <col min="4488" max="4488" width="7.85546875" bestFit="1" customWidth="1"/>
    <col min="4489" max="4489" width="10.85546875" bestFit="1" customWidth="1"/>
    <col min="4490" max="4490" width="10" bestFit="1" customWidth="1"/>
    <col min="4491" max="4491" width="12.42578125" bestFit="1" customWidth="1"/>
    <col min="4492" max="4492" width="10" bestFit="1" customWidth="1"/>
    <col min="4493" max="4493" width="10.85546875" bestFit="1" customWidth="1"/>
    <col min="4494" max="4494" width="7.85546875" bestFit="1" customWidth="1"/>
    <col min="4495" max="4495" width="10.85546875" bestFit="1" customWidth="1"/>
    <col min="4496" max="4496" width="7.85546875" bestFit="1" customWidth="1"/>
    <col min="4497" max="4498" width="10.85546875" bestFit="1" customWidth="1"/>
    <col min="4499" max="4499" width="13.5703125" bestFit="1" customWidth="1"/>
    <col min="4500" max="4500" width="10" bestFit="1" customWidth="1"/>
    <col min="4501" max="4501" width="10.85546875" bestFit="1" customWidth="1"/>
    <col min="4502" max="4502" width="7.85546875" bestFit="1" customWidth="1"/>
    <col min="4503" max="4504" width="10.85546875" bestFit="1" customWidth="1"/>
    <col min="4505" max="4505" width="13.5703125" bestFit="1" customWidth="1"/>
    <col min="4506" max="4506" width="8.85546875" bestFit="1" customWidth="1"/>
    <col min="4507" max="4507" width="10.85546875" bestFit="1" customWidth="1"/>
    <col min="4508" max="4508" width="10" bestFit="1" customWidth="1"/>
    <col min="4509" max="4509" width="10.85546875" bestFit="1" customWidth="1"/>
    <col min="4510" max="4510" width="10" bestFit="1" customWidth="1"/>
    <col min="4511" max="4511" width="10.85546875" bestFit="1" customWidth="1"/>
    <col min="4512" max="4512" width="10" bestFit="1" customWidth="1"/>
    <col min="4513" max="4514" width="10.85546875" bestFit="1" customWidth="1"/>
    <col min="4515" max="4515" width="13.5703125" bestFit="1" customWidth="1"/>
    <col min="4516" max="4516" width="10" bestFit="1" customWidth="1"/>
    <col min="4517" max="4517" width="10.85546875" bestFit="1" customWidth="1"/>
    <col min="4518" max="4518" width="10" bestFit="1" customWidth="1"/>
    <col min="4519" max="4519" width="10.85546875" bestFit="1" customWidth="1"/>
    <col min="4520" max="4520" width="10" bestFit="1" customWidth="1"/>
    <col min="4521" max="4521" width="10.85546875" bestFit="1" customWidth="1"/>
    <col min="4522" max="4522" width="10" bestFit="1" customWidth="1"/>
    <col min="4523" max="4523" width="10.85546875" bestFit="1" customWidth="1"/>
    <col min="4524" max="4524" width="10" bestFit="1" customWidth="1"/>
    <col min="4525" max="4525" width="10.85546875" bestFit="1" customWidth="1"/>
    <col min="4526" max="4526" width="10" bestFit="1" customWidth="1"/>
    <col min="4527" max="4527" width="10.85546875" bestFit="1" customWidth="1"/>
    <col min="4528" max="4528" width="10" bestFit="1" customWidth="1"/>
    <col min="4529" max="4530" width="10.85546875" bestFit="1" customWidth="1"/>
    <col min="4531" max="4531" width="13.5703125" bestFit="1" customWidth="1"/>
    <col min="4532" max="4532" width="10" bestFit="1" customWidth="1"/>
    <col min="4533" max="4533" width="10.85546875" bestFit="1" customWidth="1"/>
    <col min="4534" max="4534" width="10" bestFit="1" customWidth="1"/>
    <col min="4535" max="4535" width="10.85546875" bestFit="1" customWidth="1"/>
    <col min="4536" max="4536" width="10" bestFit="1" customWidth="1"/>
    <col min="4537" max="4537" width="10.85546875" bestFit="1" customWidth="1"/>
    <col min="4538" max="4538" width="10" bestFit="1" customWidth="1"/>
    <col min="4539" max="4539" width="10.85546875" bestFit="1" customWidth="1"/>
    <col min="4540" max="4540" width="10" bestFit="1" customWidth="1"/>
    <col min="4541" max="4541" width="10.85546875" bestFit="1" customWidth="1"/>
    <col min="4542" max="4542" width="8.85546875" bestFit="1" customWidth="1"/>
    <col min="4543" max="4544" width="10.85546875" bestFit="1" customWidth="1"/>
    <col min="4545" max="4545" width="13.5703125" bestFit="1" customWidth="1"/>
    <col min="4546" max="4546" width="10" bestFit="1" customWidth="1"/>
    <col min="4547" max="4547" width="10.85546875" bestFit="1" customWidth="1"/>
    <col min="4548" max="4548" width="10" bestFit="1" customWidth="1"/>
    <col min="4549" max="4549" width="10.85546875" bestFit="1" customWidth="1"/>
    <col min="4550" max="4550" width="10" bestFit="1" customWidth="1"/>
    <col min="4551" max="4552" width="10.85546875" bestFit="1" customWidth="1"/>
    <col min="4553" max="4553" width="13.5703125" bestFit="1" customWidth="1"/>
    <col min="4554" max="4554" width="10" bestFit="1" customWidth="1"/>
    <col min="4555" max="4555" width="12.42578125" bestFit="1" customWidth="1"/>
    <col min="4556" max="4556" width="10.85546875" bestFit="1" customWidth="1"/>
    <col min="4557" max="4557" width="13.5703125" bestFit="1" customWidth="1"/>
    <col min="4558" max="4558" width="7.85546875" bestFit="1" customWidth="1"/>
    <col min="4559" max="4559" width="10.85546875" bestFit="1" customWidth="1"/>
    <col min="4560" max="4560" width="7.85546875" bestFit="1" customWidth="1"/>
    <col min="4561" max="4561" width="10.85546875" bestFit="1" customWidth="1"/>
    <col min="4562" max="4562" width="8.85546875" bestFit="1" customWidth="1"/>
    <col min="4563" max="4563" width="10.85546875" bestFit="1" customWidth="1"/>
    <col min="4564" max="4564" width="10" bestFit="1" customWidth="1"/>
    <col min="4565" max="4565" width="10.85546875" bestFit="1" customWidth="1"/>
    <col min="4566" max="4566" width="10" bestFit="1" customWidth="1"/>
    <col min="4567" max="4567" width="10.85546875" bestFit="1" customWidth="1"/>
    <col min="4568" max="4568" width="10" bestFit="1" customWidth="1"/>
    <col min="4569" max="4569" width="10.85546875" bestFit="1" customWidth="1"/>
    <col min="4570" max="4570" width="7.85546875" bestFit="1" customWidth="1"/>
    <col min="4571" max="4571" width="10.85546875" bestFit="1" customWidth="1"/>
    <col min="4572" max="4572" width="10" bestFit="1" customWidth="1"/>
    <col min="4573" max="4573" width="10.85546875" bestFit="1" customWidth="1"/>
    <col min="4574" max="4574" width="10" bestFit="1" customWidth="1"/>
    <col min="4575" max="4575" width="10.85546875" bestFit="1" customWidth="1"/>
    <col min="4576" max="4576" width="10" bestFit="1" customWidth="1"/>
    <col min="4577" max="4577" width="10.85546875" bestFit="1" customWidth="1"/>
    <col min="4578" max="4578" width="10" bestFit="1" customWidth="1"/>
    <col min="4579" max="4580" width="10.85546875" bestFit="1" customWidth="1"/>
    <col min="4581" max="4581" width="13.5703125" bestFit="1" customWidth="1"/>
    <col min="4582" max="4582" width="10" bestFit="1" customWidth="1"/>
    <col min="4583" max="4583" width="10.85546875" bestFit="1" customWidth="1"/>
    <col min="4584" max="4584" width="10" bestFit="1" customWidth="1"/>
    <col min="4585" max="4585" width="12.42578125" bestFit="1" customWidth="1"/>
    <col min="4586" max="4586" width="10.85546875" bestFit="1" customWidth="1"/>
    <col min="4587" max="4587" width="13.5703125" bestFit="1" customWidth="1"/>
    <col min="4588" max="4588" width="10" bestFit="1" customWidth="1"/>
    <col min="4589" max="4589" width="10.85546875" bestFit="1" customWidth="1"/>
    <col min="4590" max="4590" width="10" bestFit="1" customWidth="1"/>
    <col min="4591" max="4592" width="10.85546875" bestFit="1" customWidth="1"/>
    <col min="4593" max="4593" width="13.5703125" bestFit="1" customWidth="1"/>
    <col min="4594" max="4594" width="10" bestFit="1" customWidth="1"/>
    <col min="4595" max="4595" width="10.85546875" bestFit="1" customWidth="1"/>
    <col min="4596" max="4596" width="10" bestFit="1" customWidth="1"/>
    <col min="4597" max="4597" width="10.85546875" bestFit="1" customWidth="1"/>
    <col min="4598" max="4598" width="10" bestFit="1" customWidth="1"/>
    <col min="4599" max="4599" width="10.85546875" bestFit="1" customWidth="1"/>
    <col min="4600" max="4600" width="7.85546875" bestFit="1" customWidth="1"/>
    <col min="4601" max="4601" width="10.85546875" bestFit="1" customWidth="1"/>
    <col min="4602" max="4602" width="10" bestFit="1" customWidth="1"/>
    <col min="4603" max="4603" width="10.85546875" bestFit="1" customWidth="1"/>
    <col min="4604" max="4604" width="10" bestFit="1" customWidth="1"/>
    <col min="4605" max="4605" width="10.85546875" bestFit="1" customWidth="1"/>
    <col min="4606" max="4606" width="10" bestFit="1" customWidth="1"/>
    <col min="4607" max="4607" width="10.85546875" bestFit="1" customWidth="1"/>
    <col min="4608" max="4608" width="10" bestFit="1" customWidth="1"/>
    <col min="4609" max="4609" width="10.85546875" bestFit="1" customWidth="1"/>
    <col min="4610" max="4610" width="10" bestFit="1" customWidth="1"/>
    <col min="4611" max="4611" width="10.85546875" bestFit="1" customWidth="1"/>
    <col min="4612" max="4612" width="10" bestFit="1" customWidth="1"/>
    <col min="4613" max="4613" width="10.85546875" bestFit="1" customWidth="1"/>
    <col min="4614" max="4614" width="10" bestFit="1" customWidth="1"/>
    <col min="4615" max="4615" width="10.85546875" bestFit="1" customWidth="1"/>
    <col min="4616" max="4616" width="10" bestFit="1" customWidth="1"/>
    <col min="4617" max="4617" width="10.85546875" bestFit="1" customWidth="1"/>
    <col min="4618" max="4618" width="10" bestFit="1" customWidth="1"/>
    <col min="4619" max="4620" width="10.85546875" bestFit="1" customWidth="1"/>
    <col min="4621" max="4621" width="13.5703125" bestFit="1" customWidth="1"/>
    <col min="4622" max="4622" width="10.85546875" bestFit="1" customWidth="1"/>
    <col min="4623" max="4623" width="13.5703125" bestFit="1" customWidth="1"/>
    <col min="4624" max="4624" width="10" bestFit="1" customWidth="1"/>
    <col min="4625" max="4625" width="10.85546875" bestFit="1" customWidth="1"/>
    <col min="4626" max="4626" width="10" bestFit="1" customWidth="1"/>
    <col min="4627" max="4627" width="10.85546875" bestFit="1" customWidth="1"/>
    <col min="4628" max="4628" width="10" bestFit="1" customWidth="1"/>
    <col min="4629" max="4629" width="10.85546875" bestFit="1" customWidth="1"/>
    <col min="4630" max="4630" width="10" bestFit="1" customWidth="1"/>
    <col min="4631" max="4631" width="10.85546875" bestFit="1" customWidth="1"/>
    <col min="4632" max="4632" width="10" bestFit="1" customWidth="1"/>
    <col min="4633" max="4633" width="10.85546875" bestFit="1" customWidth="1"/>
    <col min="4634" max="4634" width="10" bestFit="1" customWidth="1"/>
    <col min="4635" max="4636" width="10.85546875" bestFit="1" customWidth="1"/>
    <col min="4637" max="4637" width="13.5703125" bestFit="1" customWidth="1"/>
    <col min="4638" max="4638" width="7.85546875" bestFit="1" customWidth="1"/>
    <col min="4639" max="4639" width="10.85546875" bestFit="1" customWidth="1"/>
    <col min="4640" max="4640" width="10" bestFit="1" customWidth="1"/>
    <col min="4641" max="4641" width="10.85546875" bestFit="1" customWidth="1"/>
    <col min="4642" max="4642" width="10" bestFit="1" customWidth="1"/>
    <col min="4643" max="4643" width="10.85546875" bestFit="1" customWidth="1"/>
    <col min="4644" max="4644" width="10" bestFit="1" customWidth="1"/>
    <col min="4645" max="4645" width="10.85546875" bestFit="1" customWidth="1"/>
    <col min="4646" max="4646" width="10" bestFit="1" customWidth="1"/>
    <col min="4647" max="4647" width="10.85546875" bestFit="1" customWidth="1"/>
    <col min="4648" max="4648" width="10" bestFit="1" customWidth="1"/>
    <col min="4649" max="4649" width="12.42578125" bestFit="1" customWidth="1"/>
    <col min="4650" max="4650" width="10" bestFit="1" customWidth="1"/>
    <col min="4651" max="4651" width="12.42578125" bestFit="1" customWidth="1"/>
    <col min="4652" max="4652" width="10" bestFit="1" customWidth="1"/>
    <col min="4653" max="4653" width="10.85546875" bestFit="1" customWidth="1"/>
    <col min="4654" max="4654" width="10" bestFit="1" customWidth="1"/>
    <col min="4655" max="4655" width="10.85546875" bestFit="1" customWidth="1"/>
    <col min="4656" max="4656" width="7.85546875" bestFit="1" customWidth="1"/>
    <col min="4657" max="4657" width="10.85546875" bestFit="1" customWidth="1"/>
    <col min="4658" max="4658" width="8.85546875" bestFit="1" customWidth="1"/>
    <col min="4659" max="4659" width="10.85546875" bestFit="1" customWidth="1"/>
    <col min="4660" max="4660" width="10" bestFit="1" customWidth="1"/>
    <col min="4661" max="4661" width="10.85546875" bestFit="1" customWidth="1"/>
    <col min="4662" max="4662" width="10" bestFit="1" customWidth="1"/>
    <col min="4663" max="4663" width="10.85546875" bestFit="1" customWidth="1"/>
    <col min="4664" max="4664" width="10" bestFit="1" customWidth="1"/>
    <col min="4665" max="4665" width="10.85546875" bestFit="1" customWidth="1"/>
    <col min="4666" max="4666" width="7.85546875" bestFit="1" customWidth="1"/>
    <col min="4667" max="4667" width="10.85546875" bestFit="1" customWidth="1"/>
    <col min="4668" max="4668" width="10" bestFit="1" customWidth="1"/>
    <col min="4669" max="4669" width="10.85546875" bestFit="1" customWidth="1"/>
    <col min="4670" max="4670" width="10" bestFit="1" customWidth="1"/>
    <col min="4671" max="4671" width="10.85546875" bestFit="1" customWidth="1"/>
    <col min="4672" max="4672" width="10" bestFit="1" customWidth="1"/>
    <col min="4673" max="4674" width="10.85546875" bestFit="1" customWidth="1"/>
    <col min="4675" max="4675" width="13.5703125" bestFit="1" customWidth="1"/>
    <col min="4676" max="4676" width="10" bestFit="1" customWidth="1"/>
    <col min="4677" max="4677" width="10.85546875" bestFit="1" customWidth="1"/>
    <col min="4678" max="4678" width="10" bestFit="1" customWidth="1"/>
    <col min="4679" max="4680" width="10.85546875" bestFit="1" customWidth="1"/>
    <col min="4681" max="4681" width="13.5703125" bestFit="1" customWidth="1"/>
    <col min="4682" max="4682" width="10" bestFit="1" customWidth="1"/>
    <col min="4683" max="4683" width="10.85546875" bestFit="1" customWidth="1"/>
    <col min="4684" max="4684" width="7.85546875" bestFit="1" customWidth="1"/>
    <col min="4685" max="4685" width="10.85546875" bestFit="1" customWidth="1"/>
    <col min="4686" max="4686" width="10" bestFit="1" customWidth="1"/>
    <col min="4687" max="4687" width="10.85546875" bestFit="1" customWidth="1"/>
    <col min="4688" max="4688" width="10" bestFit="1" customWidth="1"/>
    <col min="4689" max="4689" width="10.85546875" bestFit="1" customWidth="1"/>
    <col min="4690" max="4690" width="10" bestFit="1" customWidth="1"/>
    <col min="4691" max="4691" width="10.85546875" bestFit="1" customWidth="1"/>
    <col min="4692" max="4692" width="10" bestFit="1" customWidth="1"/>
    <col min="4693" max="4693" width="10.85546875" bestFit="1" customWidth="1"/>
    <col min="4694" max="4694" width="10" bestFit="1" customWidth="1"/>
    <col min="4695" max="4695" width="12.42578125" bestFit="1" customWidth="1"/>
    <col min="4696" max="4696" width="10.85546875" bestFit="1" customWidth="1"/>
    <col min="4697" max="4697" width="13.5703125" bestFit="1" customWidth="1"/>
    <col min="4698" max="4698" width="10" bestFit="1" customWidth="1"/>
    <col min="4699" max="4700" width="10.85546875" bestFit="1" customWidth="1"/>
    <col min="4701" max="4701" width="13.5703125" bestFit="1" customWidth="1"/>
    <col min="4702" max="4702" width="7.85546875" bestFit="1" customWidth="1"/>
    <col min="4703" max="4703" width="10.85546875" bestFit="1" customWidth="1"/>
    <col min="4704" max="4704" width="10" bestFit="1" customWidth="1"/>
    <col min="4705" max="4705" width="10.85546875" bestFit="1" customWidth="1"/>
    <col min="4706" max="4706" width="10" bestFit="1" customWidth="1"/>
    <col min="4707" max="4707" width="10.85546875" bestFit="1" customWidth="1"/>
    <col min="4708" max="4708" width="10" bestFit="1" customWidth="1"/>
    <col min="4709" max="4709" width="10.85546875" bestFit="1" customWidth="1"/>
    <col min="4710" max="4710" width="10" bestFit="1" customWidth="1"/>
    <col min="4711" max="4711" width="10.85546875" bestFit="1" customWidth="1"/>
    <col min="4712" max="4712" width="10" bestFit="1" customWidth="1"/>
    <col min="4713" max="4713" width="10.85546875" bestFit="1" customWidth="1"/>
    <col min="4714" max="4714" width="10" bestFit="1" customWidth="1"/>
    <col min="4715" max="4715" width="12.42578125" bestFit="1" customWidth="1"/>
    <col min="4716" max="4716" width="10" bestFit="1" customWidth="1"/>
    <col min="4717" max="4717" width="10.85546875" bestFit="1" customWidth="1"/>
    <col min="4718" max="4718" width="10" bestFit="1" customWidth="1"/>
    <col min="4719" max="4720" width="10.85546875" bestFit="1" customWidth="1"/>
    <col min="4721" max="4721" width="13.5703125" bestFit="1" customWidth="1"/>
    <col min="4722" max="4722" width="10" bestFit="1" customWidth="1"/>
    <col min="4723" max="4723" width="10.85546875" bestFit="1" customWidth="1"/>
    <col min="4724" max="4724" width="10" bestFit="1" customWidth="1"/>
    <col min="4725" max="4726" width="10.85546875" bestFit="1" customWidth="1"/>
    <col min="4727" max="4727" width="13.5703125" bestFit="1" customWidth="1"/>
    <col min="4728" max="4728" width="10.85546875" bestFit="1" customWidth="1"/>
    <col min="4729" max="4729" width="13.5703125" bestFit="1" customWidth="1"/>
    <col min="4730" max="4730" width="10" bestFit="1" customWidth="1"/>
    <col min="4731" max="4731" width="10.85546875" bestFit="1" customWidth="1"/>
    <col min="4732" max="4732" width="10" bestFit="1" customWidth="1"/>
    <col min="4733" max="4733" width="12.42578125" bestFit="1" customWidth="1"/>
    <col min="4734" max="4734" width="10" bestFit="1" customWidth="1"/>
    <col min="4735" max="4736" width="10.85546875" bestFit="1" customWidth="1"/>
    <col min="4737" max="4737" width="13.5703125" bestFit="1" customWidth="1"/>
    <col min="4738" max="4738" width="10.85546875" bestFit="1" customWidth="1"/>
    <col min="4739" max="4739" width="13.5703125" bestFit="1" customWidth="1"/>
    <col min="4740" max="4740" width="10.85546875" bestFit="1" customWidth="1"/>
    <col min="4741" max="4741" width="13.5703125" bestFit="1" customWidth="1"/>
    <col min="4742" max="4742" width="10.85546875" bestFit="1" customWidth="1"/>
    <col min="4743" max="4743" width="13.5703125" bestFit="1" customWidth="1"/>
    <col min="4744" max="4744" width="10" bestFit="1" customWidth="1"/>
    <col min="4745" max="4746" width="10.85546875" bestFit="1" customWidth="1"/>
    <col min="4747" max="4747" width="13.5703125" bestFit="1" customWidth="1"/>
    <col min="4748" max="4748" width="10" bestFit="1" customWidth="1"/>
    <col min="4749" max="4749" width="10.85546875" bestFit="1" customWidth="1"/>
    <col min="4750" max="4750" width="10" bestFit="1" customWidth="1"/>
    <col min="4751" max="4751" width="10.85546875" bestFit="1" customWidth="1"/>
    <col min="4752" max="4752" width="10" bestFit="1" customWidth="1"/>
    <col min="4753" max="4753" width="12.42578125" bestFit="1" customWidth="1"/>
    <col min="4754" max="4754" width="10" bestFit="1" customWidth="1"/>
    <col min="4755" max="4755" width="10.85546875" bestFit="1" customWidth="1"/>
    <col min="4756" max="4756" width="10" bestFit="1" customWidth="1"/>
    <col min="4757" max="4757" width="10.85546875" bestFit="1" customWidth="1"/>
    <col min="4758" max="4758" width="10" bestFit="1" customWidth="1"/>
    <col min="4759" max="4760" width="10.85546875" bestFit="1" customWidth="1"/>
    <col min="4761" max="4761" width="13.5703125" bestFit="1" customWidth="1"/>
    <col min="4762" max="4762" width="10" bestFit="1" customWidth="1"/>
    <col min="4763" max="4764" width="10.85546875" bestFit="1" customWidth="1"/>
    <col min="4765" max="4765" width="13.5703125" bestFit="1" customWidth="1"/>
    <col min="4766" max="4766" width="10.85546875" bestFit="1" customWidth="1"/>
    <col min="4767" max="4767" width="13.5703125" bestFit="1" customWidth="1"/>
    <col min="4768" max="4768" width="10" bestFit="1" customWidth="1"/>
    <col min="4769" max="4770" width="10.85546875" bestFit="1" customWidth="1"/>
    <col min="4771" max="4771" width="13.5703125" bestFit="1" customWidth="1"/>
    <col min="4772" max="4772" width="10" bestFit="1" customWidth="1"/>
    <col min="4773" max="4773" width="10.85546875" bestFit="1" customWidth="1"/>
    <col min="4774" max="4774" width="10" bestFit="1" customWidth="1"/>
    <col min="4775" max="4776" width="10.85546875" bestFit="1" customWidth="1"/>
    <col min="4777" max="4777" width="13.5703125" bestFit="1" customWidth="1"/>
    <col min="4778" max="4778" width="10.85546875" bestFit="1" customWidth="1"/>
    <col min="4779" max="4779" width="13.5703125" bestFit="1" customWidth="1"/>
    <col min="4780" max="4780" width="8.85546875" bestFit="1" customWidth="1"/>
    <col min="4781" max="4781" width="10.85546875" bestFit="1" customWidth="1"/>
    <col min="4782" max="4782" width="10" bestFit="1" customWidth="1"/>
    <col min="4783" max="4783" width="10.85546875" bestFit="1" customWidth="1"/>
    <col min="4784" max="4784" width="10" bestFit="1" customWidth="1"/>
    <col min="4785" max="4785" width="10.85546875" bestFit="1" customWidth="1"/>
    <col min="4786" max="4786" width="10" bestFit="1" customWidth="1"/>
    <col min="4787" max="4787" width="10.85546875" bestFit="1" customWidth="1"/>
    <col min="4788" max="4788" width="10" bestFit="1" customWidth="1"/>
    <col min="4789" max="4790" width="10.85546875" bestFit="1" customWidth="1"/>
    <col min="4791" max="4791" width="13.5703125" bestFit="1" customWidth="1"/>
    <col min="4792" max="4792" width="10" bestFit="1" customWidth="1"/>
    <col min="4793" max="4794" width="10.85546875" bestFit="1" customWidth="1"/>
    <col min="4795" max="4795" width="13.5703125" bestFit="1" customWidth="1"/>
    <col min="4796" max="4796" width="10.85546875" bestFit="1" customWidth="1"/>
    <col min="4797" max="4797" width="13.5703125" bestFit="1" customWidth="1"/>
    <col min="4798" max="4798" width="10" bestFit="1" customWidth="1"/>
    <col min="4799" max="4800" width="10.85546875" bestFit="1" customWidth="1"/>
    <col min="4801" max="4801" width="13.5703125" bestFit="1" customWidth="1"/>
    <col min="4802" max="4802" width="10" bestFit="1" customWidth="1"/>
    <col min="4803" max="4803" width="10.85546875" bestFit="1" customWidth="1"/>
    <col min="4804" max="4804" width="10" bestFit="1" customWidth="1"/>
    <col min="4805" max="4805" width="10.85546875" bestFit="1" customWidth="1"/>
    <col min="4806" max="4806" width="7.85546875" bestFit="1" customWidth="1"/>
    <col min="4807" max="4807" width="10.85546875" bestFit="1" customWidth="1"/>
    <col min="4808" max="4808" width="10" bestFit="1" customWidth="1"/>
    <col min="4809" max="4809" width="10.85546875" bestFit="1" customWidth="1"/>
    <col min="4810" max="4810" width="10" bestFit="1" customWidth="1"/>
    <col min="4811" max="4811" width="10.85546875" bestFit="1" customWidth="1"/>
    <col min="4812" max="4812" width="10" bestFit="1" customWidth="1"/>
    <col min="4813" max="4813" width="12.42578125" bestFit="1" customWidth="1"/>
    <col min="4814" max="4814" width="10.85546875" bestFit="1" customWidth="1"/>
    <col min="4815" max="4815" width="13.5703125" bestFit="1" customWidth="1"/>
    <col min="4816" max="4816" width="10" bestFit="1" customWidth="1"/>
    <col min="4817" max="4817" width="12.42578125" bestFit="1" customWidth="1"/>
    <col min="4818" max="4818" width="10" bestFit="1" customWidth="1"/>
    <col min="4819" max="4819" width="10.85546875" bestFit="1" customWidth="1"/>
    <col min="4820" max="4820" width="10" bestFit="1" customWidth="1"/>
    <col min="4821" max="4821" width="10.85546875" bestFit="1" customWidth="1"/>
    <col min="4822" max="4822" width="10" bestFit="1" customWidth="1"/>
    <col min="4823" max="4823" width="10.85546875" bestFit="1" customWidth="1"/>
    <col min="4824" max="4824" width="10" bestFit="1" customWidth="1"/>
    <col min="4825" max="4825" width="10.85546875" bestFit="1" customWidth="1"/>
    <col min="4826" max="4826" width="10" bestFit="1" customWidth="1"/>
    <col min="4827" max="4827" width="10.85546875" bestFit="1" customWidth="1"/>
    <col min="4828" max="4828" width="10" bestFit="1" customWidth="1"/>
    <col min="4829" max="4830" width="10.85546875" bestFit="1" customWidth="1"/>
    <col min="4831" max="4831" width="13.5703125" bestFit="1" customWidth="1"/>
    <col min="4832" max="4832" width="10" bestFit="1" customWidth="1"/>
    <col min="4833" max="4833" width="12.42578125" bestFit="1" customWidth="1"/>
    <col min="4834" max="4834" width="10.85546875" bestFit="1" customWidth="1"/>
    <col min="4835" max="4835" width="13.5703125" bestFit="1" customWidth="1"/>
    <col min="4836" max="4836" width="10.85546875" bestFit="1" customWidth="1"/>
    <col min="4837" max="4837" width="13.5703125" bestFit="1" customWidth="1"/>
    <col min="4838" max="4838" width="10.85546875" bestFit="1" customWidth="1"/>
    <col min="4839" max="4839" width="13.5703125" bestFit="1" customWidth="1"/>
    <col min="4840" max="4840" width="10" bestFit="1" customWidth="1"/>
    <col min="4841" max="4842" width="10.85546875" bestFit="1" customWidth="1"/>
    <col min="4843" max="4843" width="13.5703125" bestFit="1" customWidth="1"/>
    <col min="4844" max="4844" width="10" bestFit="1" customWidth="1"/>
    <col min="4845" max="4845" width="10.85546875" bestFit="1" customWidth="1"/>
    <col min="4846" max="4846" width="10" bestFit="1" customWidth="1"/>
    <col min="4847" max="4847" width="10.85546875" bestFit="1" customWidth="1"/>
    <col min="4848" max="4848" width="10" bestFit="1" customWidth="1"/>
    <col min="4849" max="4849" width="12.42578125" bestFit="1" customWidth="1"/>
    <col min="4850" max="4850" width="10" bestFit="1" customWidth="1"/>
    <col min="4851" max="4851" width="10.85546875" bestFit="1" customWidth="1"/>
    <col min="4852" max="4852" width="10" bestFit="1" customWidth="1"/>
    <col min="4853" max="4853" width="10.85546875" bestFit="1" customWidth="1"/>
    <col min="4854" max="4854" width="10" bestFit="1" customWidth="1"/>
    <col min="4855" max="4856" width="10.85546875" bestFit="1" customWidth="1"/>
    <col min="4857" max="4857" width="13.5703125" bestFit="1" customWidth="1"/>
    <col min="4858" max="4858" width="10" bestFit="1" customWidth="1"/>
    <col min="4859" max="4860" width="10.85546875" bestFit="1" customWidth="1"/>
    <col min="4861" max="4861" width="13.5703125" bestFit="1" customWidth="1"/>
    <col min="4862" max="4862" width="7.85546875" bestFit="1" customWidth="1"/>
    <col min="4863" max="4863" width="10.85546875" bestFit="1" customWidth="1"/>
    <col min="4864" max="4864" width="10" bestFit="1" customWidth="1"/>
    <col min="4865" max="4865" width="10.85546875" bestFit="1" customWidth="1"/>
    <col min="4866" max="4866" width="7.85546875" bestFit="1" customWidth="1"/>
    <col min="4867" max="4867" width="10.85546875" bestFit="1" customWidth="1"/>
    <col min="4868" max="4868" width="10" bestFit="1" customWidth="1"/>
    <col min="4869" max="4870" width="10.85546875" bestFit="1" customWidth="1"/>
    <col min="4871" max="4871" width="13.5703125" bestFit="1" customWidth="1"/>
    <col min="4872" max="4872" width="10" bestFit="1" customWidth="1"/>
    <col min="4873" max="4873" width="10.85546875" bestFit="1" customWidth="1"/>
    <col min="4874" max="4874" width="10" bestFit="1" customWidth="1"/>
    <col min="4875" max="4875" width="10.85546875" bestFit="1" customWidth="1"/>
    <col min="4876" max="4876" width="10" bestFit="1" customWidth="1"/>
    <col min="4877" max="4877" width="10.85546875" bestFit="1" customWidth="1"/>
    <col min="4878" max="4878" width="10" bestFit="1" customWidth="1"/>
    <col min="4879" max="4879" width="10.85546875" bestFit="1" customWidth="1"/>
    <col min="4880" max="4880" width="10" bestFit="1" customWidth="1"/>
    <col min="4881" max="4881" width="10.85546875" bestFit="1" customWidth="1"/>
    <col min="4882" max="4882" width="7.85546875" bestFit="1" customWidth="1"/>
    <col min="4883" max="4884" width="10.85546875" bestFit="1" customWidth="1"/>
    <col min="4885" max="4885" width="13.5703125" bestFit="1" customWidth="1"/>
    <col min="4886" max="4886" width="10" bestFit="1" customWidth="1"/>
    <col min="4887" max="4887" width="10.85546875" bestFit="1" customWidth="1"/>
    <col min="4888" max="4888" width="10" bestFit="1" customWidth="1"/>
    <col min="4889" max="4889" width="10.85546875" bestFit="1" customWidth="1"/>
    <col min="4890" max="4890" width="7.85546875" bestFit="1" customWidth="1"/>
    <col min="4891" max="4892" width="10.85546875" bestFit="1" customWidth="1"/>
    <col min="4893" max="4893" width="13.5703125" bestFit="1" customWidth="1"/>
    <col min="4894" max="4894" width="10" bestFit="1" customWidth="1"/>
    <col min="4895" max="4895" width="10.85546875" bestFit="1" customWidth="1"/>
    <col min="4896" max="4896" width="10" bestFit="1" customWidth="1"/>
    <col min="4897" max="4897" width="10.85546875" bestFit="1" customWidth="1"/>
    <col min="4898" max="4898" width="10" bestFit="1" customWidth="1"/>
    <col min="4899" max="4899" width="10.85546875" bestFit="1" customWidth="1"/>
    <col min="4900" max="4900" width="10" bestFit="1" customWidth="1"/>
    <col min="4901" max="4902" width="10.85546875" bestFit="1" customWidth="1"/>
    <col min="4903" max="4903" width="13.5703125" bestFit="1" customWidth="1"/>
    <col min="4904" max="4904" width="10.85546875" bestFit="1" customWidth="1"/>
    <col min="4905" max="4905" width="13.5703125" bestFit="1" customWidth="1"/>
    <col min="4906" max="4906" width="10" bestFit="1" customWidth="1"/>
    <col min="4907" max="4908" width="10.85546875" bestFit="1" customWidth="1"/>
    <col min="4909" max="4909" width="13.5703125" bestFit="1" customWidth="1"/>
    <col min="4910" max="4910" width="10" bestFit="1" customWidth="1"/>
    <col min="4911" max="4912" width="10.85546875" bestFit="1" customWidth="1"/>
    <col min="4913" max="4913" width="13.5703125" bestFit="1" customWidth="1"/>
    <col min="4914" max="4914" width="10.85546875" bestFit="1" customWidth="1"/>
    <col min="4915" max="4915" width="13.5703125" bestFit="1" customWidth="1"/>
    <col min="4916" max="4916" width="10" bestFit="1" customWidth="1"/>
    <col min="4917" max="4917" width="10.85546875" bestFit="1" customWidth="1"/>
    <col min="4918" max="4918" width="10" bestFit="1" customWidth="1"/>
    <col min="4919" max="4919" width="10.85546875" bestFit="1" customWidth="1"/>
    <col min="4920" max="4920" width="10" bestFit="1" customWidth="1"/>
    <col min="4921" max="4922" width="10.85546875" bestFit="1" customWidth="1"/>
    <col min="4923" max="4923" width="13.5703125" bestFit="1" customWidth="1"/>
    <col min="4924" max="4924" width="10" bestFit="1" customWidth="1"/>
    <col min="4925" max="4925" width="12.42578125" bestFit="1" customWidth="1"/>
    <col min="4926" max="4926" width="10" bestFit="1" customWidth="1"/>
    <col min="4927" max="4927" width="12.42578125" bestFit="1" customWidth="1"/>
    <col min="4928" max="4928" width="10.85546875" bestFit="1" customWidth="1"/>
    <col min="4929" max="4929" width="13.5703125" bestFit="1" customWidth="1"/>
    <col min="4930" max="4930" width="10" bestFit="1" customWidth="1"/>
    <col min="4931" max="4932" width="10.85546875" bestFit="1" customWidth="1"/>
    <col min="4933" max="4933" width="13.5703125" bestFit="1" customWidth="1"/>
    <col min="4934" max="4934" width="10" bestFit="1" customWidth="1"/>
    <col min="4935" max="4935" width="10.85546875" bestFit="1" customWidth="1"/>
    <col min="4936" max="4936" width="7.85546875" bestFit="1" customWidth="1"/>
    <col min="4937" max="4938" width="10.85546875" bestFit="1" customWidth="1"/>
    <col min="4939" max="4939" width="13.5703125" bestFit="1" customWidth="1"/>
    <col min="4940" max="4940" width="10" bestFit="1" customWidth="1"/>
    <col min="4941" max="4941" width="10.85546875" bestFit="1" customWidth="1"/>
    <col min="4942" max="4942" width="10" bestFit="1" customWidth="1"/>
    <col min="4943" max="4943" width="10.85546875" bestFit="1" customWidth="1"/>
    <col min="4944" max="4944" width="10" bestFit="1" customWidth="1"/>
    <col min="4945" max="4945" width="10.85546875" bestFit="1" customWidth="1"/>
    <col min="4946" max="4946" width="8.85546875" bestFit="1" customWidth="1"/>
    <col min="4947" max="4948" width="10.85546875" bestFit="1" customWidth="1"/>
    <col min="4949" max="4949" width="13.5703125" bestFit="1" customWidth="1"/>
    <col min="4950" max="4950" width="10" bestFit="1" customWidth="1"/>
    <col min="4951" max="4951" width="10.85546875" bestFit="1" customWidth="1"/>
    <col min="4952" max="4952" width="10" bestFit="1" customWidth="1"/>
    <col min="4953" max="4953" width="10.85546875" bestFit="1" customWidth="1"/>
    <col min="4954" max="4954" width="7.85546875" bestFit="1" customWidth="1"/>
    <col min="4955" max="4955" width="10.85546875" bestFit="1" customWidth="1"/>
    <col min="4956" max="4956" width="10" bestFit="1" customWidth="1"/>
    <col min="4957" max="4957" width="10.85546875" bestFit="1" customWidth="1"/>
    <col min="4958" max="4958" width="7.85546875" bestFit="1" customWidth="1"/>
    <col min="4959" max="4960" width="10.85546875" bestFit="1" customWidth="1"/>
    <col min="4961" max="4961" width="13.5703125" bestFit="1" customWidth="1"/>
    <col min="4962" max="4962" width="7.85546875" bestFit="1" customWidth="1"/>
    <col min="4963" max="4964" width="10.85546875" bestFit="1" customWidth="1"/>
    <col min="4965" max="4965" width="13.5703125" bestFit="1" customWidth="1"/>
    <col min="4966" max="4966" width="10" bestFit="1" customWidth="1"/>
    <col min="4967" max="4967" width="10.85546875" bestFit="1" customWidth="1"/>
    <col min="4968" max="4968" width="10" bestFit="1" customWidth="1"/>
    <col min="4969" max="4969" width="10.85546875" bestFit="1" customWidth="1"/>
    <col min="4970" max="4970" width="7.85546875" bestFit="1" customWidth="1"/>
    <col min="4971" max="4971" width="10.85546875" bestFit="1" customWidth="1"/>
    <col min="4972" max="4972" width="10" bestFit="1" customWidth="1"/>
    <col min="4973" max="4973" width="10.85546875" bestFit="1" customWidth="1"/>
    <col min="4974" max="4974" width="10" bestFit="1" customWidth="1"/>
    <col min="4975" max="4975" width="10.85546875" bestFit="1" customWidth="1"/>
    <col min="4976" max="4976" width="10" bestFit="1" customWidth="1"/>
    <col min="4977" max="4977" width="10.85546875" bestFit="1" customWidth="1"/>
    <col min="4978" max="4978" width="10" bestFit="1" customWidth="1"/>
    <col min="4979" max="4979" width="10.85546875" bestFit="1" customWidth="1"/>
    <col min="4980" max="4980" width="10" bestFit="1" customWidth="1"/>
    <col min="4981" max="4981" width="12.42578125" bestFit="1" customWidth="1"/>
    <col min="4982" max="4982" width="10" bestFit="1" customWidth="1"/>
    <col min="4983" max="4983" width="10.85546875" bestFit="1" customWidth="1"/>
    <col min="4984" max="4984" width="10" bestFit="1" customWidth="1"/>
    <col min="4985" max="4985" width="10.85546875" bestFit="1" customWidth="1"/>
    <col min="4986" max="4986" width="10" bestFit="1" customWidth="1"/>
    <col min="4987" max="4987" width="10.85546875" bestFit="1" customWidth="1"/>
    <col min="4988" max="4988" width="10" bestFit="1" customWidth="1"/>
    <col min="4989" max="4990" width="10.85546875" bestFit="1" customWidth="1"/>
    <col min="4991" max="4991" width="13.5703125" bestFit="1" customWidth="1"/>
    <col min="4992" max="4992" width="10" bestFit="1" customWidth="1"/>
    <col min="4993" max="4994" width="10.85546875" bestFit="1" customWidth="1"/>
    <col min="4995" max="4995" width="13.5703125" bestFit="1" customWidth="1"/>
    <col min="4996" max="4996" width="10.85546875" bestFit="1" customWidth="1"/>
    <col min="4997" max="4997" width="13.5703125" bestFit="1" customWidth="1"/>
    <col min="4998" max="4998" width="7.85546875" bestFit="1" customWidth="1"/>
    <col min="4999" max="4999" width="10.85546875" bestFit="1" customWidth="1"/>
    <col min="5000" max="5000" width="10" bestFit="1" customWidth="1"/>
    <col min="5001" max="5001" width="10.85546875" bestFit="1" customWidth="1"/>
    <col min="5002" max="5002" width="10" bestFit="1" customWidth="1"/>
    <col min="5003" max="5003" width="10.85546875" bestFit="1" customWidth="1"/>
    <col min="5004" max="5004" width="10" bestFit="1" customWidth="1"/>
    <col min="5005" max="5005" width="10.85546875" bestFit="1" customWidth="1"/>
    <col min="5006" max="5006" width="10" bestFit="1" customWidth="1"/>
    <col min="5007" max="5007" width="10.85546875" bestFit="1" customWidth="1"/>
    <col min="5008" max="5008" width="10" bestFit="1" customWidth="1"/>
    <col min="5009" max="5009" width="10.85546875" bestFit="1" customWidth="1"/>
    <col min="5010" max="5010" width="10" bestFit="1" customWidth="1"/>
    <col min="5011" max="5011" width="10.85546875" bestFit="1" customWidth="1"/>
    <col min="5012" max="5012" width="10" bestFit="1" customWidth="1"/>
    <col min="5013" max="5013" width="10.85546875" bestFit="1" customWidth="1"/>
    <col min="5014" max="5014" width="10" bestFit="1" customWidth="1"/>
    <col min="5015" max="5015" width="10.85546875" bestFit="1" customWidth="1"/>
    <col min="5016" max="5016" width="10" bestFit="1" customWidth="1"/>
    <col min="5017" max="5017" width="10.85546875" bestFit="1" customWidth="1"/>
    <col min="5018" max="5018" width="10" bestFit="1" customWidth="1"/>
    <col min="5019" max="5019" width="10.85546875" bestFit="1" customWidth="1"/>
    <col min="5020" max="5020" width="10" bestFit="1" customWidth="1"/>
    <col min="5021" max="5022" width="10.85546875" bestFit="1" customWidth="1"/>
    <col min="5023" max="5023" width="13.5703125" bestFit="1" customWidth="1"/>
    <col min="5024" max="5024" width="10.85546875" bestFit="1" customWidth="1"/>
    <col min="5025" max="5025" width="13.5703125" bestFit="1" customWidth="1"/>
    <col min="5026" max="5026" width="10" bestFit="1" customWidth="1"/>
    <col min="5027" max="5027" width="10.85546875" bestFit="1" customWidth="1"/>
    <col min="5028" max="5028" width="10" bestFit="1" customWidth="1"/>
    <col min="5029" max="5029" width="10.85546875" bestFit="1" customWidth="1"/>
    <col min="5030" max="5030" width="8.85546875" bestFit="1" customWidth="1"/>
    <col min="5031" max="5031" width="10.85546875" bestFit="1" customWidth="1"/>
    <col min="5032" max="5032" width="10" bestFit="1" customWidth="1"/>
    <col min="5033" max="5033" width="10.85546875" bestFit="1" customWidth="1"/>
    <col min="5034" max="5034" width="10" bestFit="1" customWidth="1"/>
    <col min="5035" max="5035" width="12.42578125" bestFit="1" customWidth="1"/>
    <col min="5036" max="5036" width="10" bestFit="1" customWidth="1"/>
    <col min="5037" max="5038" width="10.85546875" bestFit="1" customWidth="1"/>
    <col min="5039" max="5039" width="13.5703125" bestFit="1" customWidth="1"/>
    <col min="5040" max="5040" width="10" bestFit="1" customWidth="1"/>
    <col min="5041" max="5041" width="10.85546875" bestFit="1" customWidth="1"/>
    <col min="5042" max="5042" width="10" bestFit="1" customWidth="1"/>
    <col min="5043" max="5043" width="10.85546875" bestFit="1" customWidth="1"/>
    <col min="5044" max="5044" width="10" bestFit="1" customWidth="1"/>
    <col min="5045" max="5045" width="10.85546875" bestFit="1" customWidth="1"/>
    <col min="5046" max="5046" width="10" bestFit="1" customWidth="1"/>
    <col min="5047" max="5047" width="12.42578125" bestFit="1" customWidth="1"/>
    <col min="5048" max="5048" width="10" bestFit="1" customWidth="1"/>
    <col min="5049" max="5049" width="10.85546875" bestFit="1" customWidth="1"/>
    <col min="5050" max="5050" width="9.85546875" bestFit="1" customWidth="1"/>
    <col min="5051" max="5051" width="12.42578125" bestFit="1" customWidth="1"/>
    <col min="5052" max="5052" width="10" bestFit="1" customWidth="1"/>
    <col min="5053" max="5053" width="10.85546875" bestFit="1" customWidth="1"/>
    <col min="5054" max="5054" width="10" bestFit="1" customWidth="1"/>
    <col min="5055" max="5055" width="10.85546875" bestFit="1" customWidth="1"/>
    <col min="5056" max="5056" width="10" bestFit="1" customWidth="1"/>
    <col min="5057" max="5058" width="10.85546875" bestFit="1" customWidth="1"/>
    <col min="5059" max="5059" width="13.5703125" bestFit="1" customWidth="1"/>
    <col min="5060" max="5060" width="10.85546875" bestFit="1" customWidth="1"/>
    <col min="5061" max="5061" width="13.5703125" bestFit="1" customWidth="1"/>
    <col min="5062" max="5062" width="10" bestFit="1" customWidth="1"/>
    <col min="5063" max="5064" width="10.85546875" bestFit="1" customWidth="1"/>
    <col min="5065" max="5065" width="13.5703125" bestFit="1" customWidth="1"/>
    <col min="5066" max="5066" width="10" bestFit="1" customWidth="1"/>
    <col min="5067" max="5067" width="10.85546875" bestFit="1" customWidth="1"/>
    <col min="5068" max="5068" width="10" bestFit="1" customWidth="1"/>
    <col min="5069" max="5069" width="10.85546875" bestFit="1" customWidth="1"/>
    <col min="5070" max="5070" width="10" bestFit="1" customWidth="1"/>
    <col min="5071" max="5071" width="10.85546875" bestFit="1" customWidth="1"/>
    <col min="5072" max="5072" width="8.85546875" bestFit="1" customWidth="1"/>
    <col min="5073" max="5073" width="10.85546875" bestFit="1" customWidth="1"/>
    <col min="5074" max="5074" width="10" bestFit="1" customWidth="1"/>
    <col min="5075" max="5075" width="10.85546875" bestFit="1" customWidth="1"/>
    <col min="5076" max="5076" width="10" bestFit="1" customWidth="1"/>
    <col min="5077" max="5077" width="10.85546875" bestFit="1" customWidth="1"/>
    <col min="5078" max="5078" width="10" bestFit="1" customWidth="1"/>
    <col min="5079" max="5079" width="10.85546875" bestFit="1" customWidth="1"/>
    <col min="5080" max="5080" width="10" bestFit="1" customWidth="1"/>
    <col min="5081" max="5081" width="12.42578125" bestFit="1" customWidth="1"/>
    <col min="5082" max="5082" width="10" bestFit="1" customWidth="1"/>
    <col min="5083" max="5084" width="10.85546875" bestFit="1" customWidth="1"/>
    <col min="5085" max="5085" width="13.5703125" bestFit="1" customWidth="1"/>
    <col min="5086" max="5086" width="10" bestFit="1" customWidth="1"/>
    <col min="5087" max="5087" width="10.85546875" bestFit="1" customWidth="1"/>
    <col min="5088" max="5088" width="10" bestFit="1" customWidth="1"/>
    <col min="5089" max="5089" width="10.85546875" bestFit="1" customWidth="1"/>
    <col min="5090" max="5090" width="10" bestFit="1" customWidth="1"/>
    <col min="5091" max="5091" width="12.42578125" bestFit="1" customWidth="1"/>
    <col min="5092" max="5092" width="10.85546875" bestFit="1" customWidth="1"/>
    <col min="5093" max="5093" width="13.5703125" bestFit="1" customWidth="1"/>
    <col min="5094" max="5094" width="10" bestFit="1" customWidth="1"/>
    <col min="5095" max="5096" width="10.85546875" bestFit="1" customWidth="1"/>
    <col min="5097" max="5097" width="13.5703125" bestFit="1" customWidth="1"/>
    <col min="5098" max="5098" width="10" bestFit="1" customWidth="1"/>
    <col min="5099" max="5099" width="10.85546875" bestFit="1" customWidth="1"/>
    <col min="5100" max="5100" width="10" bestFit="1" customWidth="1"/>
    <col min="5101" max="5102" width="10.85546875" bestFit="1" customWidth="1"/>
    <col min="5103" max="5103" width="13.5703125" bestFit="1" customWidth="1"/>
    <col min="5104" max="5104" width="10.85546875" bestFit="1" customWidth="1"/>
    <col min="5105" max="5105" width="13.5703125" bestFit="1" customWidth="1"/>
    <col min="5106" max="5106" width="10.85546875" bestFit="1" customWidth="1"/>
    <col min="5107" max="5107" width="13.5703125" bestFit="1" customWidth="1"/>
    <col min="5108" max="5108" width="10" bestFit="1" customWidth="1"/>
    <col min="5109" max="5110" width="10.85546875" bestFit="1" customWidth="1"/>
    <col min="5111" max="5111" width="13.5703125" bestFit="1" customWidth="1"/>
    <col min="5112" max="5112" width="10" bestFit="1" customWidth="1"/>
    <col min="5113" max="5113" width="10.85546875" bestFit="1" customWidth="1"/>
    <col min="5114" max="5114" width="8.85546875" bestFit="1" customWidth="1"/>
    <col min="5115" max="5115" width="10.85546875" bestFit="1" customWidth="1"/>
    <col min="5116" max="5116" width="10" bestFit="1" customWidth="1"/>
    <col min="5117" max="5118" width="10.85546875" bestFit="1" customWidth="1"/>
    <col min="5119" max="5119" width="13.5703125" bestFit="1" customWidth="1"/>
    <col min="5120" max="5120" width="10" bestFit="1" customWidth="1"/>
    <col min="5121" max="5121" width="10.85546875" bestFit="1" customWidth="1"/>
    <col min="5122" max="5122" width="10" bestFit="1" customWidth="1"/>
    <col min="5123" max="5124" width="10.85546875" bestFit="1" customWidth="1"/>
    <col min="5125" max="5125" width="13.5703125" bestFit="1" customWidth="1"/>
    <col min="5126" max="5126" width="10" bestFit="1" customWidth="1"/>
    <col min="5127" max="5127" width="12.42578125" bestFit="1" customWidth="1"/>
    <col min="5128" max="5128" width="10" bestFit="1" customWidth="1"/>
    <col min="5129" max="5129" width="10.85546875" bestFit="1" customWidth="1"/>
    <col min="5130" max="5130" width="10" bestFit="1" customWidth="1"/>
    <col min="5131" max="5131" width="10.85546875" bestFit="1" customWidth="1"/>
    <col min="5132" max="5132" width="10" bestFit="1" customWidth="1"/>
    <col min="5133" max="5133" width="12.42578125" bestFit="1" customWidth="1"/>
    <col min="5134" max="5134" width="10" bestFit="1" customWidth="1"/>
    <col min="5135" max="5136" width="10.85546875" bestFit="1" customWidth="1"/>
    <col min="5137" max="5137" width="13.5703125" bestFit="1" customWidth="1"/>
    <col min="5138" max="5138" width="10" bestFit="1" customWidth="1"/>
    <col min="5139" max="5139" width="12.42578125" bestFit="1" customWidth="1"/>
    <col min="5140" max="5140" width="10" bestFit="1" customWidth="1"/>
    <col min="5141" max="5142" width="10.85546875" bestFit="1" customWidth="1"/>
    <col min="5143" max="5143" width="13.5703125" bestFit="1" customWidth="1"/>
    <col min="5144" max="5144" width="10.85546875" bestFit="1" customWidth="1"/>
    <col min="5145" max="5145" width="13.5703125" bestFit="1" customWidth="1"/>
    <col min="5146" max="5146" width="8.85546875" bestFit="1" customWidth="1"/>
    <col min="5147" max="5147" width="10.85546875" bestFit="1" customWidth="1"/>
    <col min="5148" max="5148" width="10" bestFit="1" customWidth="1"/>
    <col min="5149" max="5149" width="10.85546875" bestFit="1" customWidth="1"/>
    <col min="5150" max="5150" width="10" bestFit="1" customWidth="1"/>
    <col min="5151" max="5151" width="10.85546875" bestFit="1" customWidth="1"/>
    <col min="5152" max="5152" width="8.85546875" bestFit="1" customWidth="1"/>
    <col min="5153" max="5153" width="10.85546875" bestFit="1" customWidth="1"/>
    <col min="5154" max="5154" width="8.85546875" bestFit="1" customWidth="1"/>
    <col min="5155" max="5155" width="10.85546875" bestFit="1" customWidth="1"/>
    <col min="5156" max="5156" width="10" bestFit="1" customWidth="1"/>
    <col min="5157" max="5157" width="10.85546875" bestFit="1" customWidth="1"/>
    <col min="5158" max="5158" width="10" bestFit="1" customWidth="1"/>
    <col min="5159" max="5160" width="10.85546875" bestFit="1" customWidth="1"/>
    <col min="5161" max="5161" width="13.5703125" bestFit="1" customWidth="1"/>
    <col min="5162" max="5162" width="10.85546875" bestFit="1" customWidth="1"/>
    <col min="5163" max="5163" width="13.5703125" bestFit="1" customWidth="1"/>
    <col min="5164" max="5164" width="10" bestFit="1" customWidth="1"/>
    <col min="5165" max="5165" width="12.42578125" bestFit="1" customWidth="1"/>
    <col min="5166" max="5166" width="10" bestFit="1" customWidth="1"/>
    <col min="5167" max="5167" width="10.85546875" bestFit="1" customWidth="1"/>
    <col min="5168" max="5168" width="10" bestFit="1" customWidth="1"/>
    <col min="5169" max="5169" width="12.42578125" bestFit="1" customWidth="1"/>
    <col min="5170" max="5170" width="10.85546875" bestFit="1" customWidth="1"/>
    <col min="5171" max="5171" width="13.5703125" bestFit="1" customWidth="1"/>
    <col min="5172" max="5172" width="7.85546875" bestFit="1" customWidth="1"/>
    <col min="5173" max="5174" width="10.85546875" bestFit="1" customWidth="1"/>
    <col min="5175" max="5175" width="13.5703125" bestFit="1" customWidth="1"/>
    <col min="5176" max="5176" width="10" bestFit="1" customWidth="1"/>
    <col min="5177" max="5178" width="11.85546875" bestFit="1" customWidth="1"/>
    <col min="5179" max="5179" width="14.5703125" bestFit="1" customWidth="1"/>
    <col min="5180" max="5180" width="10" bestFit="1" customWidth="1"/>
    <col min="5181" max="5181" width="11.85546875" bestFit="1" customWidth="1"/>
    <col min="5182" max="5182" width="10" bestFit="1" customWidth="1"/>
    <col min="5183" max="5184" width="11.85546875" bestFit="1" customWidth="1"/>
    <col min="5185" max="5185" width="14.5703125" bestFit="1" customWidth="1"/>
    <col min="5186" max="5186" width="10" bestFit="1" customWidth="1"/>
    <col min="5187" max="5187" width="11.85546875" bestFit="1" customWidth="1"/>
    <col min="5188" max="5188" width="10" bestFit="1" customWidth="1"/>
    <col min="5189" max="5189" width="11.85546875" bestFit="1" customWidth="1"/>
    <col min="5190" max="5190" width="10.85546875" bestFit="1" customWidth="1"/>
    <col min="5191" max="5191" width="13.5703125" bestFit="1" customWidth="1"/>
    <col min="5192" max="5192" width="10" bestFit="1" customWidth="1"/>
    <col min="5193" max="5194" width="11.85546875" bestFit="1" customWidth="1"/>
    <col min="5195" max="5195" width="14.5703125" bestFit="1" customWidth="1"/>
    <col min="5196" max="5196" width="11.85546875" bestFit="1" customWidth="1"/>
    <col min="5197" max="5197" width="14.5703125" bestFit="1" customWidth="1"/>
    <col min="5198" max="5198" width="11.85546875" bestFit="1" customWidth="1"/>
    <col min="5199" max="5199" width="14.5703125" bestFit="1" customWidth="1"/>
    <col min="5200" max="5200" width="11.85546875" bestFit="1" customWidth="1"/>
    <col min="5201" max="5201" width="14.5703125" bestFit="1" customWidth="1"/>
    <col min="5202" max="5202" width="11.85546875" bestFit="1" customWidth="1"/>
    <col min="5203" max="5203" width="14.5703125" bestFit="1" customWidth="1"/>
    <col min="5204" max="5204" width="11.85546875" bestFit="1" customWidth="1"/>
    <col min="5205" max="5205" width="14.5703125" bestFit="1" customWidth="1"/>
    <col min="5206" max="5206" width="10" bestFit="1" customWidth="1"/>
    <col min="5207" max="5207" width="11.85546875" bestFit="1" customWidth="1"/>
    <col min="5208" max="5208" width="10" bestFit="1" customWidth="1"/>
    <col min="5209" max="5209" width="11.85546875" bestFit="1" customWidth="1"/>
    <col min="5210" max="5210" width="10" bestFit="1" customWidth="1"/>
    <col min="5211" max="5211" width="11.85546875" bestFit="1" customWidth="1"/>
    <col min="5212" max="5212" width="10.85546875" bestFit="1" customWidth="1"/>
    <col min="5213" max="5213" width="13.5703125" bestFit="1" customWidth="1"/>
    <col min="5214" max="5214" width="10" bestFit="1" customWidth="1"/>
    <col min="5215" max="5215" width="11.85546875" bestFit="1" customWidth="1"/>
    <col min="5216" max="5216" width="10" bestFit="1" customWidth="1"/>
    <col min="5217" max="5218" width="11.85546875" bestFit="1" customWidth="1"/>
    <col min="5219" max="5219" width="14.5703125" bestFit="1" customWidth="1"/>
    <col min="5220" max="5220" width="10" bestFit="1" customWidth="1"/>
    <col min="5221" max="5222" width="11.85546875" bestFit="1" customWidth="1"/>
    <col min="5223" max="5223" width="14.5703125" bestFit="1" customWidth="1"/>
    <col min="5224" max="5224" width="10" bestFit="1" customWidth="1"/>
    <col min="5225" max="5225" width="11.85546875" bestFit="1" customWidth="1"/>
    <col min="5226" max="5226" width="10" bestFit="1" customWidth="1"/>
    <col min="5227" max="5228" width="11.85546875" bestFit="1" customWidth="1"/>
    <col min="5229" max="5229" width="14.5703125" bestFit="1" customWidth="1"/>
    <col min="5230" max="5230" width="11.85546875" bestFit="1" customWidth="1"/>
    <col min="5231" max="5231" width="14.5703125" bestFit="1" customWidth="1"/>
    <col min="5232" max="5232" width="11.85546875" bestFit="1" customWidth="1"/>
    <col min="5233" max="5233" width="14.5703125" bestFit="1" customWidth="1"/>
    <col min="5234" max="5234" width="11.85546875" bestFit="1" customWidth="1"/>
    <col min="5235" max="5235" width="14.5703125" bestFit="1" customWidth="1"/>
    <col min="5236" max="5236" width="11.85546875" bestFit="1" customWidth="1"/>
    <col min="5237" max="5237" width="14.5703125" bestFit="1" customWidth="1"/>
    <col min="5238" max="5238" width="10" bestFit="1" customWidth="1"/>
    <col min="5239" max="5240" width="11.85546875" bestFit="1" customWidth="1"/>
    <col min="5241" max="5241" width="14.5703125" bestFit="1" customWidth="1"/>
    <col min="5242" max="5242" width="8.85546875" bestFit="1" customWidth="1"/>
    <col min="5243" max="5243" width="11.85546875" bestFit="1" customWidth="1"/>
    <col min="5244" max="5244" width="8.85546875" bestFit="1" customWidth="1"/>
    <col min="5245" max="5245" width="11.85546875" bestFit="1" customWidth="1"/>
    <col min="5246" max="5246" width="10" bestFit="1" customWidth="1"/>
    <col min="5247" max="5247" width="11.85546875" bestFit="1" customWidth="1"/>
    <col min="5248" max="5248" width="10.85546875" bestFit="1" customWidth="1"/>
    <col min="5249" max="5249" width="13.5703125" bestFit="1" customWidth="1"/>
    <col min="5250" max="5250" width="10" bestFit="1" customWidth="1"/>
    <col min="5251" max="5251" width="11.85546875" bestFit="1" customWidth="1"/>
    <col min="5252" max="5252" width="10" bestFit="1" customWidth="1"/>
    <col min="5253" max="5253" width="11.85546875" bestFit="1" customWidth="1"/>
    <col min="5254" max="5254" width="10" bestFit="1" customWidth="1"/>
    <col min="5255" max="5256" width="11.85546875" bestFit="1" customWidth="1"/>
    <col min="5257" max="5257" width="14.5703125" bestFit="1" customWidth="1"/>
    <col min="5258" max="5258" width="10.85546875" bestFit="1" customWidth="1"/>
    <col min="5259" max="5259" width="13.5703125" bestFit="1" customWidth="1"/>
    <col min="5260" max="5260" width="11.85546875" bestFit="1" customWidth="1"/>
    <col min="5261" max="5261" width="14.5703125" bestFit="1" customWidth="1"/>
    <col min="5262" max="5262" width="10.85546875" bestFit="1" customWidth="1"/>
    <col min="5263" max="5263" width="13.5703125" bestFit="1" customWidth="1"/>
    <col min="5264" max="5264" width="11.85546875" bestFit="1" customWidth="1"/>
    <col min="5265" max="5265" width="14.5703125" bestFit="1" customWidth="1"/>
    <col min="5266" max="5266" width="10" bestFit="1" customWidth="1"/>
    <col min="5267" max="5267" width="11.85546875" bestFit="1" customWidth="1"/>
    <col min="5268" max="5268" width="10" bestFit="1" customWidth="1"/>
    <col min="5269" max="5269" width="11.85546875" bestFit="1" customWidth="1"/>
    <col min="5270" max="5270" width="10" bestFit="1" customWidth="1"/>
    <col min="5271" max="5271" width="11.85546875" bestFit="1" customWidth="1"/>
    <col min="5272" max="5272" width="10" bestFit="1" customWidth="1"/>
    <col min="5273" max="5273" width="11.85546875" bestFit="1" customWidth="1"/>
    <col min="5274" max="5274" width="10" bestFit="1" customWidth="1"/>
    <col min="5275" max="5276" width="11.85546875" bestFit="1" customWidth="1"/>
    <col min="5277" max="5277" width="14.5703125" bestFit="1" customWidth="1"/>
    <col min="5278" max="5278" width="10" bestFit="1" customWidth="1"/>
    <col min="5279" max="5280" width="11.85546875" bestFit="1" customWidth="1"/>
    <col min="5281" max="5281" width="14.5703125" bestFit="1" customWidth="1"/>
    <col min="5282" max="5282" width="10.85546875" bestFit="1" customWidth="1"/>
    <col min="5283" max="5283" width="13.5703125" bestFit="1" customWidth="1"/>
    <col min="5284" max="5284" width="11.85546875" bestFit="1" customWidth="1"/>
    <col min="5285" max="5285" width="14.5703125" bestFit="1" customWidth="1"/>
    <col min="5286" max="5286" width="10" bestFit="1" customWidth="1"/>
    <col min="5287" max="5287" width="11.85546875" bestFit="1" customWidth="1"/>
    <col min="5288" max="5288" width="10.85546875" bestFit="1" customWidth="1"/>
    <col min="5289" max="5289" width="13.5703125" bestFit="1" customWidth="1"/>
    <col min="5290" max="5290" width="8.85546875" bestFit="1" customWidth="1"/>
    <col min="5291" max="5292" width="11.85546875" bestFit="1" customWidth="1"/>
    <col min="5293" max="5293" width="14.5703125" bestFit="1" customWidth="1"/>
    <col min="5294" max="5294" width="10" bestFit="1" customWidth="1"/>
    <col min="5295" max="5296" width="11.85546875" bestFit="1" customWidth="1"/>
    <col min="5297" max="5297" width="14.5703125" bestFit="1" customWidth="1"/>
    <col min="5298" max="5298" width="11.85546875" bestFit="1" customWidth="1"/>
    <col min="5299" max="5299" width="14.5703125" bestFit="1" customWidth="1"/>
    <col min="5300" max="5300" width="10" bestFit="1" customWidth="1"/>
    <col min="5301" max="5302" width="11.85546875" bestFit="1" customWidth="1"/>
    <col min="5303" max="5303" width="14.5703125" bestFit="1" customWidth="1"/>
    <col min="5304" max="5304" width="10" bestFit="1" customWidth="1"/>
    <col min="5305" max="5306" width="11.85546875" bestFit="1" customWidth="1"/>
    <col min="5307" max="5307" width="14.5703125" bestFit="1" customWidth="1"/>
    <col min="5308" max="5308" width="10" bestFit="1" customWidth="1"/>
    <col min="5309" max="5309" width="11.85546875" bestFit="1" customWidth="1"/>
    <col min="5310" max="5310" width="10.85546875" bestFit="1" customWidth="1"/>
    <col min="5311" max="5311" width="13.5703125" bestFit="1" customWidth="1"/>
    <col min="5312" max="5312" width="11.85546875" bestFit="1" customWidth="1"/>
    <col min="5313" max="5313" width="14.5703125" bestFit="1" customWidth="1"/>
    <col min="5314" max="5314" width="11.85546875" bestFit="1" customWidth="1"/>
    <col min="5315" max="5315" width="14.5703125" bestFit="1" customWidth="1"/>
    <col min="5316" max="5316" width="10" bestFit="1" customWidth="1"/>
    <col min="5317" max="5317" width="11.85546875" bestFit="1" customWidth="1"/>
    <col min="5318" max="5318" width="10" bestFit="1" customWidth="1"/>
    <col min="5319" max="5319" width="11.85546875" bestFit="1" customWidth="1"/>
    <col min="5320" max="5320" width="10" bestFit="1" customWidth="1"/>
    <col min="5321" max="5321" width="11.85546875" bestFit="1" customWidth="1"/>
    <col min="5322" max="5322" width="10" bestFit="1" customWidth="1"/>
    <col min="5323" max="5323" width="11.85546875" bestFit="1" customWidth="1"/>
    <col min="5324" max="5324" width="10" bestFit="1" customWidth="1"/>
    <col min="5325" max="5326" width="11.85546875" bestFit="1" customWidth="1"/>
    <col min="5327" max="5327" width="14.5703125" bestFit="1" customWidth="1"/>
    <col min="5328" max="5328" width="11.85546875" bestFit="1" customWidth="1"/>
    <col min="5329" max="5329" width="14.5703125" bestFit="1" customWidth="1"/>
    <col min="5330" max="5330" width="11.85546875" bestFit="1" customWidth="1"/>
    <col min="5331" max="5331" width="14.5703125" bestFit="1" customWidth="1"/>
    <col min="5332" max="5332" width="11.85546875" bestFit="1" customWidth="1"/>
    <col min="5333" max="5333" width="14.5703125" bestFit="1" customWidth="1"/>
    <col min="5334" max="5334" width="10" bestFit="1" customWidth="1"/>
    <col min="5335" max="5335" width="11.85546875" bestFit="1" customWidth="1"/>
    <col min="5336" max="5336" width="10" bestFit="1" customWidth="1"/>
    <col min="5337" max="5338" width="11.85546875" bestFit="1" customWidth="1"/>
    <col min="5339" max="5339" width="14.5703125" bestFit="1" customWidth="1"/>
    <col min="5340" max="5340" width="12.85546875" bestFit="1" customWidth="1"/>
    <col min="5341" max="5341" width="15.5703125" bestFit="1" customWidth="1"/>
    <col min="5342" max="5342" width="12.85546875" bestFit="1" customWidth="1"/>
    <col min="5343" max="5343" width="15.5703125" bestFit="1" customWidth="1"/>
    <col min="5344" max="5344" width="12.85546875" bestFit="1" customWidth="1"/>
    <col min="5345" max="5345" width="15.5703125" bestFit="1" customWidth="1"/>
    <col min="5346" max="5346" width="11.28515625" bestFit="1" customWidth="1"/>
  </cols>
  <sheetData>
    <row r="1" spans="1:5" x14ac:dyDescent="0.25">
      <c r="A1" s="7" t="s">
        <v>8356</v>
      </c>
      <c r="B1" t="s">
        <v>8337</v>
      </c>
    </row>
    <row r="2" spans="1:5" x14ac:dyDescent="0.25">
      <c r="A2" s="7" t="s">
        <v>8308</v>
      </c>
      <c r="B2" t="s">
        <v>8315</v>
      </c>
    </row>
    <row r="4" spans="1:5" x14ac:dyDescent="0.25">
      <c r="B4" s="7" t="s">
        <v>8332</v>
      </c>
    </row>
    <row r="5" spans="1:5" x14ac:dyDescent="0.25">
      <c r="B5" t="s">
        <v>8219</v>
      </c>
      <c r="D5" t="s">
        <v>8334</v>
      </c>
      <c r="E5" t="s">
        <v>8333</v>
      </c>
    </row>
    <row r="6" spans="1:5" x14ac:dyDescent="0.25">
      <c r="A6" s="7" t="s">
        <v>8310</v>
      </c>
      <c r="B6" t="s">
        <v>8331</v>
      </c>
      <c r="C6" t="s">
        <v>8312</v>
      </c>
    </row>
    <row r="7" spans="1:5" x14ac:dyDescent="0.25">
      <c r="A7" s="9" t="s">
        <v>8349</v>
      </c>
      <c r="B7" s="6">
        <v>0.31067961165048541</v>
      </c>
      <c r="C7" s="11">
        <v>0.36972541960072774</v>
      </c>
      <c r="D7" s="6">
        <v>0.31067961165048541</v>
      </c>
      <c r="E7" s="11">
        <v>0.36972541960072774</v>
      </c>
    </row>
    <row r="8" spans="1:5" x14ac:dyDescent="0.25">
      <c r="A8" s="9" t="s">
        <v>8340</v>
      </c>
      <c r="B8" s="6">
        <v>0.26213592233009708</v>
      </c>
      <c r="C8" s="11">
        <v>0.25422370949084622</v>
      </c>
      <c r="D8" s="6">
        <v>0.26213592233009708</v>
      </c>
      <c r="E8" s="11">
        <v>0.25422370949084622</v>
      </c>
    </row>
    <row r="9" spans="1:5" x14ac:dyDescent="0.25">
      <c r="A9" s="9" t="s">
        <v>8342</v>
      </c>
      <c r="B9" s="6">
        <v>0.1941747572815534</v>
      </c>
      <c r="C9" s="11">
        <v>0.18305630762957265</v>
      </c>
      <c r="D9" s="6">
        <v>0.1941747572815534</v>
      </c>
      <c r="E9" s="11">
        <v>0.18305630762957265</v>
      </c>
    </row>
    <row r="10" spans="1:5" x14ac:dyDescent="0.25">
      <c r="A10" s="9" t="s">
        <v>8346</v>
      </c>
      <c r="B10" s="6">
        <v>0.23300970873786409</v>
      </c>
      <c r="C10" s="11">
        <v>0.19299456327885342</v>
      </c>
      <c r="D10" s="6">
        <v>0.23300970873786409</v>
      </c>
      <c r="E10" s="11">
        <v>0.19299456327885342</v>
      </c>
    </row>
    <row r="11" spans="1:5" x14ac:dyDescent="0.25">
      <c r="A11" s="9" t="s">
        <v>8311</v>
      </c>
      <c r="B11" s="6">
        <v>1</v>
      </c>
      <c r="C11" s="11">
        <v>0.99999999999999967</v>
      </c>
      <c r="D11" s="6">
        <v>1</v>
      </c>
      <c r="E11" s="1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190" zoomScaleNormal="10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6" bestFit="1" customWidth="1"/>
    <col min="16" max="16" width="17" bestFit="1" customWidth="1"/>
    <col min="17" max="17" width="11.85546875" bestFit="1" customWidth="1"/>
    <col min="18" max="18" width="12.85546875" bestFit="1" customWidth="1"/>
    <col min="19" max="20" width="23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8338</v>
      </c>
      <c r="T1" s="13" t="s">
        <v>8339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SEARCH("/",N2)-1)</f>
        <v>film &amp; video</v>
      </c>
      <c r="R2" t="str">
        <f>RIGHT(N2,LEN(N2) - 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 t="shared" ref="P3:P66" si="0">E3/L3</f>
        <v>185.48101265822785</v>
      </c>
      <c r="Q3" t="str">
        <f t="shared" ref="Q3:Q66" si="1">LEFT(N3, SEARCH("/",N3)-1)</f>
        <v>film &amp; video</v>
      </c>
      <c r="R3" t="str">
        <f t="shared" ref="R3:R66" si="2">RIGHT(N3,LEN(N3) - SEARCH("/",N3))</f>
        <v>television</v>
      </c>
      <c r="S3" s="14">
        <f t="shared" ref="S3:S66" si="3">(((J3/60)/60)/24)+DATE(1970,1,1)</f>
        <v>42766.600497685184</v>
      </c>
      <c r="T3" s="14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 t="shared" si="0"/>
        <v>15</v>
      </c>
      <c r="Q4" t="str">
        <f t="shared" si="1"/>
        <v>film &amp; video</v>
      </c>
      <c r="R4" t="str">
        <f t="shared" si="2"/>
        <v>television</v>
      </c>
      <c r="S4" s="14">
        <f t="shared" si="3"/>
        <v>42405.702349537038</v>
      </c>
      <c r="T4" s="14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4">
        <f t="shared" si="3"/>
        <v>41828.515127314815</v>
      </c>
      <c r="T5" s="14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4">
        <f t="shared" si="3"/>
        <v>42327.834247685183</v>
      </c>
      <c r="T6" s="14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4">
        <f t="shared" si="3"/>
        <v>42563.932951388888</v>
      </c>
      <c r="T7" s="14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4">
        <f t="shared" si="3"/>
        <v>41794.072337962964</v>
      </c>
      <c r="T8" s="14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4">
        <f t="shared" si="3"/>
        <v>42516.047071759262</v>
      </c>
      <c r="T9" s="14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4">
        <f t="shared" si="3"/>
        <v>42468.94458333333</v>
      </c>
      <c r="T10" s="14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4">
        <f t="shared" si="3"/>
        <v>42447.103518518517</v>
      </c>
      <c r="T11" s="14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4">
        <f t="shared" si="3"/>
        <v>41780.068043981482</v>
      </c>
      <c r="T12" s="14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4">
        <f t="shared" si="3"/>
        <v>42572.778495370367</v>
      </c>
      <c r="T13" s="14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4">
        <f t="shared" si="3"/>
        <v>41791.713252314818</v>
      </c>
      <c r="T14" s="14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4">
        <f t="shared" si="3"/>
        <v>42508.677187499998</v>
      </c>
      <c r="T15" s="14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4">
        <f t="shared" si="3"/>
        <v>41808.02648148148</v>
      </c>
      <c r="T16" s="14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4">
        <f t="shared" si="3"/>
        <v>42256.391875000001</v>
      </c>
      <c r="T17" s="14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4">
        <f t="shared" si="3"/>
        <v>41760.796423611115</v>
      </c>
      <c r="T18" s="14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4">
        <f t="shared" si="3"/>
        <v>41917.731736111113</v>
      </c>
      <c r="T19" s="14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4">
        <f t="shared" si="3"/>
        <v>41869.542314814818</v>
      </c>
      <c r="T20" s="14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4">
        <f t="shared" si="3"/>
        <v>42175.816365740742</v>
      </c>
      <c r="T21" s="14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4">
        <f t="shared" si="3"/>
        <v>42200.758240740746</v>
      </c>
      <c r="T22" s="14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4">
        <f t="shared" si="3"/>
        <v>41878.627187500002</v>
      </c>
      <c r="T23" s="14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4">
        <f t="shared" si="3"/>
        <v>41989.91134259259</v>
      </c>
      <c r="T24" s="14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4">
        <f t="shared" si="3"/>
        <v>42097.778946759259</v>
      </c>
      <c r="T25" s="14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4">
        <f t="shared" si="3"/>
        <v>42229.820173611108</v>
      </c>
      <c r="T26" s="14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4">
        <f t="shared" si="3"/>
        <v>42318.025011574078</v>
      </c>
      <c r="T27" s="14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4">
        <f t="shared" si="3"/>
        <v>41828.515555555554</v>
      </c>
      <c r="T28" s="14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4">
        <f t="shared" si="3"/>
        <v>41929.164733796293</v>
      </c>
      <c r="T29" s="14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4">
        <f t="shared" si="3"/>
        <v>42324.96393518518</v>
      </c>
      <c r="T30" s="14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4">
        <f t="shared" si="3"/>
        <v>41812.67324074074</v>
      </c>
      <c r="T31" s="14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4">
        <f t="shared" si="3"/>
        <v>41842.292997685188</v>
      </c>
      <c r="T32" s="14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 t="shared" si="0"/>
        <v>13</v>
      </c>
      <c r="Q33" t="str">
        <f t="shared" si="1"/>
        <v>film &amp; video</v>
      </c>
      <c r="R33" t="str">
        <f t="shared" si="2"/>
        <v>television</v>
      </c>
      <c r="S33" s="14">
        <f t="shared" si="3"/>
        <v>42376.79206018518</v>
      </c>
      <c r="T33" s="14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4">
        <f t="shared" si="3"/>
        <v>42461.627511574072</v>
      </c>
      <c r="T34" s="14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4">
        <f t="shared" si="3"/>
        <v>42286.660891203705</v>
      </c>
      <c r="T35" s="14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4">
        <f t="shared" si="3"/>
        <v>41841.321770833332</v>
      </c>
      <c r="T36" s="14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4">
        <f t="shared" si="3"/>
        <v>42098.291828703703</v>
      </c>
      <c r="T37" s="14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4">
        <f t="shared" si="3"/>
        <v>42068.307002314818</v>
      </c>
      <c r="T38" s="14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4">
        <f t="shared" si="3"/>
        <v>42032.693043981482</v>
      </c>
      <c r="T39" s="14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4">
        <f t="shared" si="3"/>
        <v>41375.057222222218</v>
      </c>
      <c r="T40" s="14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4">
        <f t="shared" si="3"/>
        <v>41754.047083333331</v>
      </c>
      <c r="T41" s="14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4">
        <f t="shared" si="3"/>
        <v>41789.21398148148</v>
      </c>
      <c r="T42" s="14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4">
        <f t="shared" si="3"/>
        <v>41887.568912037037</v>
      </c>
      <c r="T43" s="14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4">
        <f t="shared" si="3"/>
        <v>41971.639189814814</v>
      </c>
      <c r="T44" s="14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4">
        <f t="shared" si="3"/>
        <v>41802.790347222224</v>
      </c>
      <c r="T45" s="14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4">
        <f t="shared" si="3"/>
        <v>41874.098807870374</v>
      </c>
      <c r="T46" s="14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4">
        <f t="shared" si="3"/>
        <v>42457.623923611114</v>
      </c>
      <c r="T47" s="14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4">
        <f t="shared" si="3"/>
        <v>42323.964976851858</v>
      </c>
      <c r="T48" s="14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4">
        <f t="shared" si="3"/>
        <v>41932.819525462961</v>
      </c>
      <c r="T49" s="14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4">
        <f t="shared" si="3"/>
        <v>42033.516898148147</v>
      </c>
      <c r="T50" s="14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4">
        <f t="shared" si="3"/>
        <v>42271.176446759258</v>
      </c>
      <c r="T51" s="14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4">
        <f t="shared" si="3"/>
        <v>41995.752986111111</v>
      </c>
      <c r="T52" s="14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4">
        <f t="shared" si="3"/>
        <v>42196.928668981483</v>
      </c>
      <c r="T53" s="14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4">
        <f t="shared" si="3"/>
        <v>41807.701921296299</v>
      </c>
      <c r="T54" s="14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4">
        <f t="shared" si="3"/>
        <v>41719.549131944441</v>
      </c>
      <c r="T55" s="14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4">
        <f t="shared" si="3"/>
        <v>42333.713206018518</v>
      </c>
      <c r="T56" s="14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4">
        <f t="shared" si="3"/>
        <v>42496.968935185185</v>
      </c>
      <c r="T57" s="14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4">
        <f t="shared" si="3"/>
        <v>42149.548888888887</v>
      </c>
      <c r="T58" s="14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4">
        <f t="shared" si="3"/>
        <v>42089.83289351852</v>
      </c>
      <c r="T59" s="14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4">
        <f t="shared" si="3"/>
        <v>41932.745046296295</v>
      </c>
      <c r="T60" s="14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4">
        <f t="shared" si="3"/>
        <v>42230.23583333334</v>
      </c>
      <c r="T61" s="14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4">
        <f t="shared" si="3"/>
        <v>41701.901817129627</v>
      </c>
      <c r="T62" s="14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4">
        <f t="shared" si="3"/>
        <v>41409.814317129632</v>
      </c>
      <c r="T63" s="14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4">
        <f t="shared" si="3"/>
        <v>41311.799513888887</v>
      </c>
      <c r="T64" s="14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4">
        <f t="shared" si="3"/>
        <v>41612.912187499998</v>
      </c>
      <c r="T65" s="14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4">
        <f t="shared" si="3"/>
        <v>41433.01829861111</v>
      </c>
      <c r="T66" s="14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 t="shared" ref="P67:P130" si="5">E67/L67</f>
        <v>132.05263157894737</v>
      </c>
      <c r="Q67" t="str">
        <f t="shared" ref="Q67:Q130" si="6">LEFT(N67, SEARCH("/",N67)-1)</f>
        <v>film &amp; video</v>
      </c>
      <c r="R67" t="str">
        <f t="shared" ref="R67:R130" si="7">RIGHT(N67,LEN(N67) - SEARCH("/",N67))</f>
        <v>shorts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4">
        <f t="shared" si="8"/>
        <v>42539.849768518514</v>
      </c>
      <c r="T68" s="14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 t="shared" si="5"/>
        <v>116.25</v>
      </c>
      <c r="Q69" t="str">
        <f t="shared" si="6"/>
        <v>film &amp; video</v>
      </c>
      <c r="R69" t="str">
        <f t="shared" si="7"/>
        <v>shorts</v>
      </c>
      <c r="S69" s="14">
        <f t="shared" si="8"/>
        <v>41075.583379629628</v>
      </c>
      <c r="T69" s="14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4">
        <f t="shared" si="8"/>
        <v>41663.569340277776</v>
      </c>
      <c r="T70" s="14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4">
        <f t="shared" si="8"/>
        <v>40786.187789351854</v>
      </c>
      <c r="T71" s="14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4">
        <f t="shared" si="8"/>
        <v>40730.896354166667</v>
      </c>
      <c r="T72" s="14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4">
        <f t="shared" si="8"/>
        <v>40997.271493055552</v>
      </c>
      <c r="T73" s="14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4">
        <f t="shared" si="8"/>
        <v>41208.010196759256</v>
      </c>
      <c r="T74" s="14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 t="shared" si="5"/>
        <v>50</v>
      </c>
      <c r="Q75" t="str">
        <f t="shared" si="6"/>
        <v>film &amp; video</v>
      </c>
      <c r="R75" t="str">
        <f t="shared" si="7"/>
        <v>shorts</v>
      </c>
      <c r="S75" s="14">
        <f t="shared" si="8"/>
        <v>40587.75675925926</v>
      </c>
      <c r="T75" s="14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4">
        <f t="shared" si="8"/>
        <v>42360.487210648149</v>
      </c>
      <c r="T76" s="14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4">
        <f t="shared" si="8"/>
        <v>41357.209166666667</v>
      </c>
      <c r="T77" s="14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4">
        <f t="shared" si="8"/>
        <v>40844.691643518519</v>
      </c>
      <c r="T78" s="14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4">
        <f t="shared" si="8"/>
        <v>40997.144872685189</v>
      </c>
      <c r="T79" s="14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 t="shared" si="5"/>
        <v>38.6</v>
      </c>
      <c r="Q80" t="str">
        <f t="shared" si="6"/>
        <v>film &amp; video</v>
      </c>
      <c r="R80" t="str">
        <f t="shared" si="7"/>
        <v>shorts</v>
      </c>
      <c r="S80" s="14">
        <f t="shared" si="8"/>
        <v>42604.730567129634</v>
      </c>
      <c r="T80" s="14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4">
        <f t="shared" si="8"/>
        <v>41724.776539351849</v>
      </c>
      <c r="T81" s="14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4">
        <f t="shared" si="8"/>
        <v>41583.083981481483</v>
      </c>
      <c r="T82" s="14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4">
        <f t="shared" si="8"/>
        <v>41100.158877314818</v>
      </c>
      <c r="T83" s="14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4">
        <f t="shared" si="8"/>
        <v>40795.820150462961</v>
      </c>
      <c r="T84" s="14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4">
        <f t="shared" si="8"/>
        <v>42042.615613425922</v>
      </c>
      <c r="T85" s="14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4">
        <f t="shared" si="8"/>
        <v>40648.757939814815</v>
      </c>
      <c r="T86" s="14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4">
        <f t="shared" si="8"/>
        <v>40779.125428240739</v>
      </c>
      <c r="T87" s="14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4">
        <f t="shared" si="8"/>
        <v>42291.556076388893</v>
      </c>
      <c r="T88" s="14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 t="shared" si="5"/>
        <v>104.6</v>
      </c>
      <c r="Q89" t="str">
        <f t="shared" si="6"/>
        <v>film &amp; video</v>
      </c>
      <c r="R89" t="str">
        <f t="shared" si="7"/>
        <v>shorts</v>
      </c>
      <c r="S89" s="14">
        <f t="shared" si="8"/>
        <v>40322.53938657407</v>
      </c>
      <c r="T89" s="14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 t="shared" si="5"/>
        <v>60</v>
      </c>
      <c r="Q90" t="str">
        <f t="shared" si="6"/>
        <v>film &amp; video</v>
      </c>
      <c r="R90" t="str">
        <f t="shared" si="7"/>
        <v>shorts</v>
      </c>
      <c r="S90" s="14">
        <f t="shared" si="8"/>
        <v>41786.65892361111</v>
      </c>
      <c r="T90" s="14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4">
        <f t="shared" si="8"/>
        <v>41402.752222222225</v>
      </c>
      <c r="T91" s="14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 t="shared" si="5"/>
        <v>31.375</v>
      </c>
      <c r="Q92" t="str">
        <f t="shared" si="6"/>
        <v>film &amp; video</v>
      </c>
      <c r="R92" t="str">
        <f t="shared" si="7"/>
        <v>shorts</v>
      </c>
      <c r="S92" s="14">
        <f t="shared" si="8"/>
        <v>40706.297442129631</v>
      </c>
      <c r="T92" s="14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4">
        <f t="shared" si="8"/>
        <v>40619.402361111112</v>
      </c>
      <c r="T93" s="14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4">
        <f t="shared" si="8"/>
        <v>42721.198877314819</v>
      </c>
      <c r="T94" s="14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4">
        <f t="shared" si="8"/>
        <v>41065.858067129629</v>
      </c>
      <c r="T95" s="14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4">
        <f t="shared" si="8"/>
        <v>41716.717847222222</v>
      </c>
      <c r="T96" s="14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4">
        <f t="shared" si="8"/>
        <v>40935.005104166667</v>
      </c>
      <c r="T97" s="14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4">
        <f t="shared" si="8"/>
        <v>40324.662511574075</v>
      </c>
      <c r="T98" s="14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 t="shared" si="5"/>
        <v>53.125</v>
      </c>
      <c r="Q99" t="str">
        <f t="shared" si="6"/>
        <v>film &amp; video</v>
      </c>
      <c r="R99" t="str">
        <f t="shared" si="7"/>
        <v>shorts</v>
      </c>
      <c r="S99" s="14">
        <f t="shared" si="8"/>
        <v>40706.135208333333</v>
      </c>
      <c r="T99" s="14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4">
        <f t="shared" si="8"/>
        <v>41214.79483796296</v>
      </c>
      <c r="T100" s="14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4">
        <f t="shared" si="8"/>
        <v>41631.902766203704</v>
      </c>
      <c r="T101" s="14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4">
        <f t="shared" si="8"/>
        <v>41197.753310185188</v>
      </c>
      <c r="T102" s="14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 t="shared" si="5"/>
        <v>100</v>
      </c>
      <c r="Q103" t="str">
        <f t="shared" si="6"/>
        <v>film &amp; video</v>
      </c>
      <c r="R103" t="str">
        <f t="shared" si="7"/>
        <v>shorts</v>
      </c>
      <c r="S103" s="14">
        <f t="shared" si="8"/>
        <v>41274.776736111111</v>
      </c>
      <c r="T103" s="14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4">
        <f t="shared" si="8"/>
        <v>40505.131168981483</v>
      </c>
      <c r="T104" s="14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4">
        <f t="shared" si="8"/>
        <v>41682.805902777778</v>
      </c>
      <c r="T105" s="14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 t="shared" si="5"/>
        <v>60</v>
      </c>
      <c r="Q106" t="str">
        <f t="shared" si="6"/>
        <v>film &amp; video</v>
      </c>
      <c r="R106" t="str">
        <f t="shared" si="7"/>
        <v>shorts</v>
      </c>
      <c r="S106" s="14">
        <f t="shared" si="8"/>
        <v>40612.695208333331</v>
      </c>
      <c r="T106" s="14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4">
        <f t="shared" si="8"/>
        <v>42485.724768518514</v>
      </c>
      <c r="T107" s="14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4">
        <f t="shared" si="8"/>
        <v>40987.776631944449</v>
      </c>
      <c r="T108" s="14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4">
        <f t="shared" si="8"/>
        <v>40635.982488425929</v>
      </c>
      <c r="T109" s="14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4">
        <f t="shared" si="8"/>
        <v>41365.613078703704</v>
      </c>
      <c r="T110" s="14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4">
        <f t="shared" si="8"/>
        <v>40570.025810185187</v>
      </c>
      <c r="T111" s="14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4">
        <f t="shared" si="8"/>
        <v>41557.949687500004</v>
      </c>
      <c r="T112" s="14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4">
        <f t="shared" si="8"/>
        <v>42125.333182870367</v>
      </c>
      <c r="T113" s="14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4">
        <f t="shared" si="8"/>
        <v>41718.043032407404</v>
      </c>
      <c r="T114" s="14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4">
        <f t="shared" si="8"/>
        <v>40753.758425925924</v>
      </c>
      <c r="T115" s="14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4">
        <f t="shared" si="8"/>
        <v>40861.27416666667</v>
      </c>
      <c r="T116" s="14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4">
        <f t="shared" si="8"/>
        <v>40918.738935185182</v>
      </c>
      <c r="T117" s="14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4">
        <f t="shared" si="8"/>
        <v>40595.497164351851</v>
      </c>
      <c r="T118" s="14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4">
        <f t="shared" si="8"/>
        <v>40248.834999999999</v>
      </c>
      <c r="T119" s="14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4">
        <f t="shared" si="8"/>
        <v>40723.053657407407</v>
      </c>
      <c r="T120" s="14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4">
        <f t="shared" si="8"/>
        <v>40739.069282407407</v>
      </c>
      <c r="T121" s="14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4">
        <f t="shared" si="8"/>
        <v>42616.049849537041</v>
      </c>
      <c r="T122" s="14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4">
        <f t="shared" si="8"/>
        <v>42096.704976851848</v>
      </c>
      <c r="T123" s="14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4">
        <f t="shared" si="8"/>
        <v>42593.431793981479</v>
      </c>
      <c r="T124" s="14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4">
        <f t="shared" si="8"/>
        <v>41904.781990740739</v>
      </c>
      <c r="T125" s="14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4">
        <f t="shared" si="8"/>
        <v>42114.928726851853</v>
      </c>
      <c r="T126" s="14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4">
        <f t="shared" si="8"/>
        <v>42709.993981481486</v>
      </c>
      <c r="T127" s="14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4">
        <f t="shared" si="8"/>
        <v>42135.589548611111</v>
      </c>
      <c r="T128" s="14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4">
        <f t="shared" si="8"/>
        <v>42067.62431712963</v>
      </c>
      <c r="T129" s="14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4">
        <f t="shared" si="8"/>
        <v>42628.22792824074</v>
      </c>
      <c r="T130" s="14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 t="shared" ref="P131:P194" si="10">E131/L131</f>
        <v>#DIV/0!</v>
      </c>
      <c r="Q131" t="str">
        <f t="shared" ref="Q131:Q194" si="11">LEFT(N131, SEARCH("/",N131)-1)</f>
        <v>film &amp; video</v>
      </c>
      <c r="R131" t="str">
        <f t="shared" ref="R131:R194" si="12">RIGHT(N131,LEN(N131) - SEARCH("/",N131))</f>
        <v>science fiction</v>
      </c>
      <c r="S131" s="14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 t="shared" si="10"/>
        <v>#DIV/0!</v>
      </c>
      <c r="Q132" t="str">
        <f t="shared" si="11"/>
        <v>film &amp; video</v>
      </c>
      <c r="R132" t="str">
        <f t="shared" si="12"/>
        <v>science fiction</v>
      </c>
      <c r="S132" s="14">
        <f t="shared" si="13"/>
        <v>41778.915416666663</v>
      </c>
      <c r="T132" s="14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 t="shared" si="10"/>
        <v>#DIV/0!</v>
      </c>
      <c r="Q133" t="str">
        <f t="shared" si="11"/>
        <v>film &amp; video</v>
      </c>
      <c r="R133" t="str">
        <f t="shared" si="12"/>
        <v>science fiction</v>
      </c>
      <c r="S133" s="14">
        <f t="shared" si="13"/>
        <v>42541.837511574078</v>
      </c>
      <c r="T133" s="14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4">
        <f t="shared" si="13"/>
        <v>41905.812581018516</v>
      </c>
      <c r="T134" s="14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 t="shared" si="10"/>
        <v>#DIV/0!</v>
      </c>
      <c r="Q135" t="str">
        <f t="shared" si="11"/>
        <v>film &amp; video</v>
      </c>
      <c r="R135" t="str">
        <f t="shared" si="12"/>
        <v>science fiction</v>
      </c>
      <c r="S135" s="14">
        <f t="shared" si="13"/>
        <v>42491.80768518518</v>
      </c>
      <c r="T135" s="14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 t="shared" si="10"/>
        <v>#DIV/0!</v>
      </c>
      <c r="Q136" t="str">
        <f t="shared" si="11"/>
        <v>film &amp; video</v>
      </c>
      <c r="R136" t="str">
        <f t="shared" si="12"/>
        <v>science fiction</v>
      </c>
      <c r="S136" s="14">
        <f t="shared" si="13"/>
        <v>42221.909930555557</v>
      </c>
      <c r="T136" s="14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4">
        <f t="shared" si="13"/>
        <v>41788.381909722222</v>
      </c>
      <c r="T137" s="14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 t="shared" si="10"/>
        <v>#DIV/0!</v>
      </c>
      <c r="Q138" t="str">
        <f t="shared" si="11"/>
        <v>film &amp; video</v>
      </c>
      <c r="R138" t="str">
        <f t="shared" si="12"/>
        <v>science fiction</v>
      </c>
      <c r="S138" s="14">
        <f t="shared" si="13"/>
        <v>42096.410115740742</v>
      </c>
      <c r="T138" s="14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 t="shared" si="10"/>
        <v>#DIV/0!</v>
      </c>
      <c r="Q139" t="str">
        <f t="shared" si="11"/>
        <v>film &amp; video</v>
      </c>
      <c r="R139" t="str">
        <f t="shared" si="12"/>
        <v>science fiction</v>
      </c>
      <c r="S139" s="14">
        <f t="shared" si="13"/>
        <v>42239.573993055557</v>
      </c>
      <c r="T139" s="14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4">
        <f t="shared" si="13"/>
        <v>42186.257418981477</v>
      </c>
      <c r="T140" s="14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4">
        <f t="shared" si="13"/>
        <v>42187.920972222222</v>
      </c>
      <c r="T141" s="14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 t="shared" si="10"/>
        <v>#DIV/0!</v>
      </c>
      <c r="Q142" t="str">
        <f t="shared" si="11"/>
        <v>film &amp; video</v>
      </c>
      <c r="R142" t="str">
        <f t="shared" si="12"/>
        <v>science fiction</v>
      </c>
      <c r="S142" s="14">
        <f t="shared" si="13"/>
        <v>42053.198287037041</v>
      </c>
      <c r="T142" s="14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4">
        <f t="shared" si="13"/>
        <v>42110.153043981481</v>
      </c>
      <c r="T143" s="14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4">
        <f t="shared" si="13"/>
        <v>41938.893263888887</v>
      </c>
      <c r="T144" s="14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 t="shared" si="10"/>
        <v>#DIV/0!</v>
      </c>
      <c r="Q145" t="str">
        <f t="shared" si="11"/>
        <v>film &amp; video</v>
      </c>
      <c r="R145" t="str">
        <f t="shared" si="12"/>
        <v>science fiction</v>
      </c>
      <c r="S145" s="14">
        <f t="shared" si="13"/>
        <v>42559.064143518524</v>
      </c>
      <c r="T145" s="14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4">
        <f t="shared" si="13"/>
        <v>42047.762407407412</v>
      </c>
      <c r="T146" s="14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4">
        <f t="shared" si="13"/>
        <v>42200.542268518519</v>
      </c>
      <c r="T147" s="14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4">
        <f t="shared" si="13"/>
        <v>42693.016180555554</v>
      </c>
      <c r="T148" s="14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 t="shared" si="10"/>
        <v>#DIV/0!</v>
      </c>
      <c r="Q149" t="str">
        <f t="shared" si="11"/>
        <v>film &amp; video</v>
      </c>
      <c r="R149" t="str">
        <f t="shared" si="12"/>
        <v>science fiction</v>
      </c>
      <c r="S149" s="14">
        <f t="shared" si="13"/>
        <v>41969.767824074079</v>
      </c>
      <c r="T149" s="14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4">
        <f t="shared" si="13"/>
        <v>42397.281666666662</v>
      </c>
      <c r="T150" s="14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4">
        <f t="shared" si="13"/>
        <v>41968.172106481477</v>
      </c>
      <c r="T151" s="14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4">
        <f t="shared" si="13"/>
        <v>42090.161828703705</v>
      </c>
      <c r="T152" s="14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4">
        <f t="shared" si="13"/>
        <v>42113.550821759258</v>
      </c>
      <c r="T153" s="14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4">
        <f t="shared" si="13"/>
        <v>41875.077546296299</v>
      </c>
      <c r="T154" s="14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4">
        <f t="shared" si="13"/>
        <v>41933.586157407408</v>
      </c>
      <c r="T155" s="14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4">
        <f t="shared" si="13"/>
        <v>42115.547395833331</v>
      </c>
      <c r="T156" s="14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4">
        <f t="shared" si="13"/>
        <v>42168.559432870374</v>
      </c>
      <c r="T157" s="14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4">
        <f t="shared" si="13"/>
        <v>41794.124953703707</v>
      </c>
      <c r="T158" s="14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4">
        <f t="shared" si="13"/>
        <v>42396.911712962959</v>
      </c>
      <c r="T159" s="14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 t="shared" si="10"/>
        <v>#DIV/0!</v>
      </c>
      <c r="Q160" t="str">
        <f t="shared" si="11"/>
        <v>film &amp; video</v>
      </c>
      <c r="R160" t="str">
        <f t="shared" si="12"/>
        <v>science fiction</v>
      </c>
      <c r="S160" s="14">
        <f t="shared" si="13"/>
        <v>41904.07671296296</v>
      </c>
      <c r="T160" s="14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4">
        <f t="shared" si="13"/>
        <v>42514.434548611112</v>
      </c>
      <c r="T161" s="14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 t="shared" si="10"/>
        <v>#DIV/0!</v>
      </c>
      <c r="Q162" t="str">
        <f t="shared" si="11"/>
        <v>film &amp; video</v>
      </c>
      <c r="R162" t="str">
        <f t="shared" si="12"/>
        <v>drama</v>
      </c>
      <c r="S162" s="14">
        <f t="shared" si="13"/>
        <v>42171.913090277783</v>
      </c>
      <c r="T162" s="14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 t="shared" si="10"/>
        <v>5</v>
      </c>
      <c r="Q163" t="str">
        <f t="shared" si="11"/>
        <v>film &amp; video</v>
      </c>
      <c r="R163" t="str">
        <f t="shared" si="12"/>
        <v>drama</v>
      </c>
      <c r="S163" s="14">
        <f t="shared" si="13"/>
        <v>41792.687442129631</v>
      </c>
      <c r="T163" s="14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4">
        <f t="shared" si="13"/>
        <v>41835.126805555556</v>
      </c>
      <c r="T164" s="14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 t="shared" si="10"/>
        <v>#DIV/0!</v>
      </c>
      <c r="Q165" t="str">
        <f t="shared" si="11"/>
        <v>film &amp; video</v>
      </c>
      <c r="R165" t="str">
        <f t="shared" si="12"/>
        <v>drama</v>
      </c>
      <c r="S165" s="14">
        <f t="shared" si="13"/>
        <v>42243.961273148147</v>
      </c>
      <c r="T165" s="14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4">
        <f t="shared" si="13"/>
        <v>41841.762743055559</v>
      </c>
      <c r="T166" s="14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 t="shared" si="10"/>
        <v>#DIV/0!</v>
      </c>
      <c r="Q167" t="str">
        <f t="shared" si="11"/>
        <v>film &amp; video</v>
      </c>
      <c r="R167" t="str">
        <f t="shared" si="12"/>
        <v>drama</v>
      </c>
      <c r="S167" s="14">
        <f t="shared" si="13"/>
        <v>42351.658842592587</v>
      </c>
      <c r="T167" s="14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4">
        <f t="shared" si="13"/>
        <v>42721.075949074075</v>
      </c>
      <c r="T168" s="14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4">
        <f t="shared" si="13"/>
        <v>42160.927488425921</v>
      </c>
      <c r="T169" s="14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4">
        <f t="shared" si="13"/>
        <v>42052.83530092593</v>
      </c>
      <c r="T170" s="14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 t="shared" si="10"/>
        <v>56</v>
      </c>
      <c r="Q171" t="str">
        <f t="shared" si="11"/>
        <v>film &amp; video</v>
      </c>
      <c r="R171" t="str">
        <f t="shared" si="12"/>
        <v>drama</v>
      </c>
      <c r="S171" s="14">
        <f t="shared" si="13"/>
        <v>41900.505312499998</v>
      </c>
      <c r="T171" s="14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4">
        <f t="shared" si="13"/>
        <v>42216.977812500001</v>
      </c>
      <c r="T172" s="14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 t="shared" si="10"/>
        <v>1</v>
      </c>
      <c r="Q173" t="str">
        <f t="shared" si="11"/>
        <v>film &amp; video</v>
      </c>
      <c r="R173" t="str">
        <f t="shared" si="12"/>
        <v>drama</v>
      </c>
      <c r="S173" s="14">
        <f t="shared" si="13"/>
        <v>42534.180717592593</v>
      </c>
      <c r="T173" s="14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 t="shared" si="10"/>
        <v>#DIV/0!</v>
      </c>
      <c r="Q174" t="str">
        <f t="shared" si="11"/>
        <v>film &amp; video</v>
      </c>
      <c r="R174" t="str">
        <f t="shared" si="12"/>
        <v>drama</v>
      </c>
      <c r="S174" s="14">
        <f t="shared" si="13"/>
        <v>42047.394942129627</v>
      </c>
      <c r="T174" s="14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 t="shared" si="10"/>
        <v>#DIV/0!</v>
      </c>
      <c r="Q175" t="str">
        <f t="shared" si="11"/>
        <v>film &amp; video</v>
      </c>
      <c r="R175" t="str">
        <f t="shared" si="12"/>
        <v>drama</v>
      </c>
      <c r="S175" s="14">
        <f t="shared" si="13"/>
        <v>42033.573009259257</v>
      </c>
      <c r="T175" s="14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 t="shared" si="10"/>
        <v>#DIV/0!</v>
      </c>
      <c r="Q176" t="str">
        <f t="shared" si="11"/>
        <v>film &amp; video</v>
      </c>
      <c r="R176" t="str">
        <f t="shared" si="12"/>
        <v>drama</v>
      </c>
      <c r="S176" s="14">
        <f t="shared" si="13"/>
        <v>42072.758981481486</v>
      </c>
      <c r="T176" s="14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4">
        <f t="shared" si="13"/>
        <v>41855.777905092589</v>
      </c>
      <c r="T177" s="14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 t="shared" si="10"/>
        <v>#DIV/0!</v>
      </c>
      <c r="Q178" t="str">
        <f t="shared" si="11"/>
        <v>film &amp; video</v>
      </c>
      <c r="R178" t="str">
        <f t="shared" si="12"/>
        <v>drama</v>
      </c>
      <c r="S178" s="14">
        <f t="shared" si="13"/>
        <v>42191.824062500003</v>
      </c>
      <c r="T178" s="14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4">
        <f t="shared" si="13"/>
        <v>42070.047754629632</v>
      </c>
      <c r="T179" s="14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 t="shared" si="10"/>
        <v>#DIV/0!</v>
      </c>
      <c r="Q180" t="str">
        <f t="shared" si="11"/>
        <v>film &amp; video</v>
      </c>
      <c r="R180" t="str">
        <f t="shared" si="12"/>
        <v>drama</v>
      </c>
      <c r="S180" s="14">
        <f t="shared" si="13"/>
        <v>42304.955381944441</v>
      </c>
      <c r="T180" s="14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4">
        <f t="shared" si="13"/>
        <v>42403.080497685187</v>
      </c>
      <c r="T181" s="14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4">
        <f t="shared" si="13"/>
        <v>42067.991238425922</v>
      </c>
      <c r="T182" s="14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4">
        <f t="shared" si="13"/>
        <v>42147.741840277777</v>
      </c>
      <c r="T183" s="14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 t="shared" si="10"/>
        <v>#DIV/0!</v>
      </c>
      <c r="Q184" t="str">
        <f t="shared" si="11"/>
        <v>film &amp; video</v>
      </c>
      <c r="R184" t="str">
        <f t="shared" si="12"/>
        <v>drama</v>
      </c>
      <c r="S184" s="14">
        <f t="shared" si="13"/>
        <v>42712.011944444443</v>
      </c>
      <c r="T184" s="14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4">
        <f t="shared" si="13"/>
        <v>41939.810300925928</v>
      </c>
      <c r="T185" s="14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4">
        <f t="shared" si="13"/>
        <v>41825.791226851856</v>
      </c>
      <c r="T186" s="14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4">
        <f t="shared" si="13"/>
        <v>42570.91133101852</v>
      </c>
      <c r="T187" s="14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 t="shared" si="10"/>
        <v>#DIV/0!</v>
      </c>
      <c r="Q188" t="str">
        <f t="shared" si="11"/>
        <v>film &amp; video</v>
      </c>
      <c r="R188" t="str">
        <f t="shared" si="12"/>
        <v>drama</v>
      </c>
      <c r="S188" s="14">
        <f t="shared" si="13"/>
        <v>42767.812893518523</v>
      </c>
      <c r="T188" s="14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4">
        <f t="shared" si="13"/>
        <v>42182.234456018516</v>
      </c>
      <c r="T189" s="14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 t="shared" si="10"/>
        <v>#DIV/0!</v>
      </c>
      <c r="Q190" t="str">
        <f t="shared" si="11"/>
        <v>film &amp; video</v>
      </c>
      <c r="R190" t="str">
        <f t="shared" si="12"/>
        <v>drama</v>
      </c>
      <c r="S190" s="14">
        <f t="shared" si="13"/>
        <v>41857.18304398148</v>
      </c>
      <c r="T190" s="14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 t="shared" si="10"/>
        <v>69</v>
      </c>
      <c r="Q191" t="str">
        <f t="shared" si="11"/>
        <v>film &amp; video</v>
      </c>
      <c r="R191" t="str">
        <f t="shared" si="12"/>
        <v>drama</v>
      </c>
      <c r="S191" s="14">
        <f t="shared" si="13"/>
        <v>42556.690706018519</v>
      </c>
      <c r="T191" s="14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 t="shared" si="10"/>
        <v>50</v>
      </c>
      <c r="Q192" t="str">
        <f t="shared" si="11"/>
        <v>film &amp; video</v>
      </c>
      <c r="R192" t="str">
        <f t="shared" si="12"/>
        <v>drama</v>
      </c>
      <c r="S192" s="14">
        <f t="shared" si="13"/>
        <v>42527.650995370372</v>
      </c>
      <c r="T192" s="14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4">
        <f t="shared" si="13"/>
        <v>42239.441412037035</v>
      </c>
      <c r="T193" s="14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4">
        <f t="shared" si="13"/>
        <v>41899.792037037041</v>
      </c>
      <c r="T194" s="14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 t="shared" ref="P195:P258" si="15">E195/L195</f>
        <v>#DIV/0!</v>
      </c>
      <c r="Q195" t="str">
        <f t="shared" ref="Q195:Q258" si="16">LEFT(N195, SEARCH("/",N195)-1)</f>
        <v>film &amp; video</v>
      </c>
      <c r="R195" t="str">
        <f t="shared" ref="R195:R258" si="17">RIGHT(N195,LEN(N195) - SEARCH("/",N195))</f>
        <v>drama</v>
      </c>
      <c r="S195" s="14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 t="shared" si="15"/>
        <v>1</v>
      </c>
      <c r="Q196" t="str">
        <f t="shared" si="16"/>
        <v>film &amp; video</v>
      </c>
      <c r="R196" t="str">
        <f t="shared" si="17"/>
        <v>drama</v>
      </c>
      <c r="S196" s="14">
        <f t="shared" si="18"/>
        <v>42375.996886574074</v>
      </c>
      <c r="T196" s="14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 t="shared" si="15"/>
        <v>#DIV/0!</v>
      </c>
      <c r="Q197" t="str">
        <f t="shared" si="16"/>
        <v>film &amp; video</v>
      </c>
      <c r="R197" t="str">
        <f t="shared" si="17"/>
        <v>drama</v>
      </c>
      <c r="S197" s="14">
        <f t="shared" si="18"/>
        <v>42135.67050925926</v>
      </c>
      <c r="T197" s="14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4">
        <f t="shared" si="18"/>
        <v>42259.542800925927</v>
      </c>
      <c r="T198" s="14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4">
        <f t="shared" si="18"/>
        <v>42741.848379629635</v>
      </c>
      <c r="T199" s="14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4">
        <f t="shared" si="18"/>
        <v>41887.383356481485</v>
      </c>
      <c r="T200" s="14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 t="shared" si="15"/>
        <v>#DIV/0!</v>
      </c>
      <c r="Q201" t="str">
        <f t="shared" si="16"/>
        <v>film &amp; video</v>
      </c>
      <c r="R201" t="str">
        <f t="shared" si="17"/>
        <v>drama</v>
      </c>
      <c r="S201" s="14">
        <f t="shared" si="18"/>
        <v>42584.123865740738</v>
      </c>
      <c r="T201" s="14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4">
        <f t="shared" si="18"/>
        <v>41867.083368055559</v>
      </c>
      <c r="T202" s="14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4">
        <f t="shared" si="18"/>
        <v>42023.818622685183</v>
      </c>
      <c r="T203" s="14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 t="shared" si="15"/>
        <v>#DIV/0!</v>
      </c>
      <c r="Q204" t="str">
        <f t="shared" si="16"/>
        <v>film &amp; video</v>
      </c>
      <c r="R204" t="str">
        <f t="shared" si="17"/>
        <v>drama</v>
      </c>
      <c r="S204" s="14">
        <f t="shared" si="18"/>
        <v>42255.927824074075</v>
      </c>
      <c r="T204" s="14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4">
        <f t="shared" si="18"/>
        <v>41973.847962962958</v>
      </c>
      <c r="T205" s="14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4">
        <f t="shared" si="18"/>
        <v>42556.583368055552</v>
      </c>
      <c r="T206" s="14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4">
        <f t="shared" si="18"/>
        <v>42248.632199074069</v>
      </c>
      <c r="T207" s="14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 t="shared" si="15"/>
        <v>#DIV/0!</v>
      </c>
      <c r="Q208" t="str">
        <f t="shared" si="16"/>
        <v>film &amp; video</v>
      </c>
      <c r="R208" t="str">
        <f t="shared" si="17"/>
        <v>drama</v>
      </c>
      <c r="S208" s="14">
        <f t="shared" si="18"/>
        <v>42567.004432870366</v>
      </c>
      <c r="T208" s="14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4">
        <f t="shared" si="18"/>
        <v>41978.197199074071</v>
      </c>
      <c r="T209" s="14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 t="shared" si="15"/>
        <v>#DIV/0!</v>
      </c>
      <c r="Q210" t="str">
        <f t="shared" si="16"/>
        <v>film &amp; video</v>
      </c>
      <c r="R210" t="str">
        <f t="shared" si="17"/>
        <v>drama</v>
      </c>
      <c r="S210" s="14">
        <f t="shared" si="18"/>
        <v>41959.369988425926</v>
      </c>
      <c r="T210" s="14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 t="shared" si="15"/>
        <v>#DIV/0!</v>
      </c>
      <c r="Q211" t="str">
        <f t="shared" si="16"/>
        <v>film &amp; video</v>
      </c>
      <c r="R211" t="str">
        <f t="shared" si="17"/>
        <v>drama</v>
      </c>
      <c r="S211" s="14">
        <f t="shared" si="18"/>
        <v>42165.922858796301</v>
      </c>
      <c r="T211" s="14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4">
        <f t="shared" si="18"/>
        <v>42249.064722222218</v>
      </c>
      <c r="T212" s="14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4">
        <f t="shared" si="18"/>
        <v>42236.159918981488</v>
      </c>
      <c r="T213" s="14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 t="shared" si="15"/>
        <v>1</v>
      </c>
      <c r="Q214" t="str">
        <f t="shared" si="16"/>
        <v>film &amp; video</v>
      </c>
      <c r="R214" t="str">
        <f t="shared" si="17"/>
        <v>drama</v>
      </c>
      <c r="S214" s="14">
        <f t="shared" si="18"/>
        <v>42416.881018518514</v>
      </c>
      <c r="T214" s="14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 t="shared" si="15"/>
        <v>20</v>
      </c>
      <c r="Q215" t="str">
        <f t="shared" si="16"/>
        <v>film &amp; video</v>
      </c>
      <c r="R215" t="str">
        <f t="shared" si="17"/>
        <v>drama</v>
      </c>
      <c r="S215" s="14">
        <f t="shared" si="18"/>
        <v>42202.594293981485</v>
      </c>
      <c r="T215" s="14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 t="shared" si="15"/>
        <v>1</v>
      </c>
      <c r="Q216" t="str">
        <f t="shared" si="16"/>
        <v>film &amp; video</v>
      </c>
      <c r="R216" t="str">
        <f t="shared" si="17"/>
        <v>drama</v>
      </c>
      <c r="S216" s="14">
        <f t="shared" si="18"/>
        <v>42009.64061342593</v>
      </c>
      <c r="T216" s="14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 t="shared" si="15"/>
        <v>10</v>
      </c>
      <c r="Q217" t="str">
        <f t="shared" si="16"/>
        <v>film &amp; video</v>
      </c>
      <c r="R217" t="str">
        <f t="shared" si="17"/>
        <v>drama</v>
      </c>
      <c r="S217" s="14">
        <f t="shared" si="18"/>
        <v>42375.230115740742</v>
      </c>
      <c r="T217" s="14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4">
        <f t="shared" si="18"/>
        <v>42066.958761574075</v>
      </c>
      <c r="T218" s="14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4">
        <f t="shared" si="18"/>
        <v>41970.64061342593</v>
      </c>
      <c r="T219" s="14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4">
        <f t="shared" si="18"/>
        <v>42079.628344907411</v>
      </c>
      <c r="T220" s="14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4">
        <f t="shared" si="18"/>
        <v>42429.326678240745</v>
      </c>
      <c r="T221" s="14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4">
        <f t="shared" si="18"/>
        <v>42195.643865740742</v>
      </c>
      <c r="T222" s="14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 t="shared" si="15"/>
        <v>#DIV/0!</v>
      </c>
      <c r="Q223" t="str">
        <f t="shared" si="16"/>
        <v>film &amp; video</v>
      </c>
      <c r="R223" t="str">
        <f t="shared" si="17"/>
        <v>drama</v>
      </c>
      <c r="S223" s="14">
        <f t="shared" si="18"/>
        <v>42031.837546296301</v>
      </c>
      <c r="T223" s="14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 t="shared" si="15"/>
        <v>65</v>
      </c>
      <c r="Q224" t="str">
        <f t="shared" si="16"/>
        <v>film &amp; video</v>
      </c>
      <c r="R224" t="str">
        <f t="shared" si="17"/>
        <v>drama</v>
      </c>
      <c r="S224" s="14">
        <f t="shared" si="18"/>
        <v>42031.769884259258</v>
      </c>
      <c r="T224" s="14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 t="shared" si="15"/>
        <v>#DIV/0!</v>
      </c>
      <c r="Q225" t="str">
        <f t="shared" si="16"/>
        <v>film &amp; video</v>
      </c>
      <c r="R225" t="str">
        <f t="shared" si="17"/>
        <v>drama</v>
      </c>
      <c r="S225" s="14">
        <f t="shared" si="18"/>
        <v>42482.048032407409</v>
      </c>
      <c r="T225" s="14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 t="shared" si="15"/>
        <v>#DIV/0!</v>
      </c>
      <c r="Q226" t="str">
        <f t="shared" si="16"/>
        <v>film &amp; video</v>
      </c>
      <c r="R226" t="str">
        <f t="shared" si="17"/>
        <v>drama</v>
      </c>
      <c r="S226" s="14">
        <f t="shared" si="18"/>
        <v>42135.235254629632</v>
      </c>
      <c r="T226" s="14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 t="shared" si="15"/>
        <v>#DIV/0!</v>
      </c>
      <c r="Q227" t="str">
        <f t="shared" si="16"/>
        <v>film &amp; video</v>
      </c>
      <c r="R227" t="str">
        <f t="shared" si="17"/>
        <v>drama</v>
      </c>
      <c r="S227" s="14">
        <f t="shared" si="18"/>
        <v>42438.961273148147</v>
      </c>
      <c r="T227" s="14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4">
        <f t="shared" si="18"/>
        <v>42106.666018518517</v>
      </c>
      <c r="T228" s="14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 t="shared" si="15"/>
        <v>#DIV/0!</v>
      </c>
      <c r="Q229" t="str">
        <f t="shared" si="16"/>
        <v>film &amp; video</v>
      </c>
      <c r="R229" t="str">
        <f t="shared" si="17"/>
        <v>drama</v>
      </c>
      <c r="S229" s="14">
        <f t="shared" si="18"/>
        <v>42164.893993055557</v>
      </c>
      <c r="T229" s="14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 t="shared" si="15"/>
        <v>#DIV/0!</v>
      </c>
      <c r="Q230" t="str">
        <f t="shared" si="16"/>
        <v>film &amp; video</v>
      </c>
      <c r="R230" t="str">
        <f t="shared" si="17"/>
        <v>drama</v>
      </c>
      <c r="S230" s="14">
        <f t="shared" si="18"/>
        <v>42096.686400462961</v>
      </c>
      <c r="T230" s="14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 t="shared" si="15"/>
        <v>#DIV/0!</v>
      </c>
      <c r="Q231" t="str">
        <f t="shared" si="16"/>
        <v>film &amp; video</v>
      </c>
      <c r="R231" t="str">
        <f t="shared" si="17"/>
        <v>drama</v>
      </c>
      <c r="S231" s="14">
        <f t="shared" si="18"/>
        <v>42383.933993055558</v>
      </c>
      <c r="T231" s="14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 t="shared" si="15"/>
        <v>30</v>
      </c>
      <c r="Q232" t="str">
        <f t="shared" si="16"/>
        <v>film &amp; video</v>
      </c>
      <c r="R232" t="str">
        <f t="shared" si="17"/>
        <v>drama</v>
      </c>
      <c r="S232" s="14">
        <f t="shared" si="18"/>
        <v>42129.777210648142</v>
      </c>
      <c r="T232" s="14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 t="shared" si="15"/>
        <v>#DIV/0!</v>
      </c>
      <c r="Q233" t="str">
        <f t="shared" si="16"/>
        <v>film &amp; video</v>
      </c>
      <c r="R233" t="str">
        <f t="shared" si="17"/>
        <v>drama</v>
      </c>
      <c r="S233" s="14">
        <f t="shared" si="18"/>
        <v>42341.958923611113</v>
      </c>
      <c r="T233" s="14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4">
        <f t="shared" si="18"/>
        <v>42032.82576388889</v>
      </c>
      <c r="T234" s="14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 t="shared" si="15"/>
        <v>#DIV/0!</v>
      </c>
      <c r="Q235" t="str">
        <f t="shared" si="16"/>
        <v>film &amp; video</v>
      </c>
      <c r="R235" t="str">
        <f t="shared" si="17"/>
        <v>drama</v>
      </c>
      <c r="S235" s="14">
        <f t="shared" si="18"/>
        <v>42612.911712962959</v>
      </c>
      <c r="T235" s="14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4">
        <f t="shared" si="18"/>
        <v>42136.035405092596</v>
      </c>
      <c r="T236" s="14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 t="shared" si="15"/>
        <v>#DIV/0!</v>
      </c>
      <c r="Q237" t="str">
        <f t="shared" si="16"/>
        <v>film &amp; video</v>
      </c>
      <c r="R237" t="str">
        <f t="shared" si="17"/>
        <v>drama</v>
      </c>
      <c r="S237" s="14">
        <f t="shared" si="18"/>
        <v>42164.908530092594</v>
      </c>
      <c r="T237" s="14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 t="shared" si="15"/>
        <v>#DIV/0!</v>
      </c>
      <c r="Q238" t="str">
        <f t="shared" si="16"/>
        <v>film &amp; video</v>
      </c>
      <c r="R238" t="str">
        <f t="shared" si="17"/>
        <v>drama</v>
      </c>
      <c r="S238" s="14">
        <f t="shared" si="18"/>
        <v>42321.08447916666</v>
      </c>
      <c r="T238" s="14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 t="shared" si="15"/>
        <v>50</v>
      </c>
      <c r="Q239" t="str">
        <f t="shared" si="16"/>
        <v>film &amp; video</v>
      </c>
      <c r="R239" t="str">
        <f t="shared" si="17"/>
        <v>drama</v>
      </c>
      <c r="S239" s="14">
        <f t="shared" si="18"/>
        <v>42377.577187499999</v>
      </c>
      <c r="T239" s="14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 t="shared" si="15"/>
        <v>#DIV/0!</v>
      </c>
      <c r="Q240" t="str">
        <f t="shared" si="16"/>
        <v>film &amp; video</v>
      </c>
      <c r="R240" t="str">
        <f t="shared" si="17"/>
        <v>drama</v>
      </c>
      <c r="S240" s="14">
        <f t="shared" si="18"/>
        <v>42713.962499999994</v>
      </c>
      <c r="T240" s="14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 t="shared" si="15"/>
        <v>50</v>
      </c>
      <c r="Q241" t="str">
        <f t="shared" si="16"/>
        <v>film &amp; video</v>
      </c>
      <c r="R241" t="str">
        <f t="shared" si="17"/>
        <v>drama</v>
      </c>
      <c r="S241" s="14">
        <f t="shared" si="18"/>
        <v>42297.110300925924</v>
      </c>
      <c r="T241" s="14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4">
        <f t="shared" si="18"/>
        <v>41354.708460648151</v>
      </c>
      <c r="T242" s="14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4">
        <f t="shared" si="18"/>
        <v>41949.697962962964</v>
      </c>
      <c r="T243" s="14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4">
        <f t="shared" si="18"/>
        <v>40862.492939814816</v>
      </c>
      <c r="T244" s="14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4">
        <f t="shared" si="18"/>
        <v>41662.047500000001</v>
      </c>
      <c r="T245" s="14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4">
        <f t="shared" si="18"/>
        <v>40213.323599537034</v>
      </c>
      <c r="T246" s="14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4">
        <f t="shared" si="18"/>
        <v>41107.053067129629</v>
      </c>
      <c r="T247" s="14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4">
        <f t="shared" si="18"/>
        <v>40480.363483796296</v>
      </c>
      <c r="T248" s="14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4">
        <f t="shared" si="18"/>
        <v>40430.604328703703</v>
      </c>
      <c r="T249" s="14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4">
        <f t="shared" si="18"/>
        <v>40870.774409722224</v>
      </c>
      <c r="T250" s="14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4">
        <f t="shared" si="18"/>
        <v>40332.923842592594</v>
      </c>
      <c r="T251" s="14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4">
        <f t="shared" si="18"/>
        <v>41401.565868055557</v>
      </c>
      <c r="T252" s="14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4">
        <f t="shared" si="18"/>
        <v>41013.787569444445</v>
      </c>
      <c r="T253" s="14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4">
        <f t="shared" si="18"/>
        <v>40266.662708333337</v>
      </c>
      <c r="T254" s="14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4">
        <f t="shared" si="18"/>
        <v>40924.650868055556</v>
      </c>
      <c r="T255" s="14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4">
        <f t="shared" si="18"/>
        <v>42263.952662037031</v>
      </c>
      <c r="T256" s="14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4">
        <f t="shared" si="18"/>
        <v>40588.526412037041</v>
      </c>
      <c r="T257" s="14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4">
        <f t="shared" si="18"/>
        <v>41319.769293981481</v>
      </c>
      <c r="T258" s="14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 t="shared" ref="P259:P322" si="20">E259/L259</f>
        <v>66.70405357142856</v>
      </c>
      <c r="Q259" t="str">
        <f t="shared" ref="Q259:Q322" si="21">LEFT(N259, SEARCH("/",N259)-1)</f>
        <v>film &amp; video</v>
      </c>
      <c r="R259" t="str">
        <f t="shared" ref="R259:R322" si="22">RIGHT(N259,LEN(N259) - SEARCH("/",N259))</f>
        <v>documentary</v>
      </c>
      <c r="S259" s="14">
        <f t="shared" ref="S259:S322" si="23">(((J259/60)/60)/24)+DATE(1970,1,1)</f>
        <v>42479.626875000002</v>
      </c>
      <c r="T259" s="14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4">
        <f t="shared" si="23"/>
        <v>40682.051689814813</v>
      </c>
      <c r="T260" s="14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4">
        <f t="shared" si="23"/>
        <v>42072.738067129627</v>
      </c>
      <c r="T261" s="14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4">
        <f t="shared" si="23"/>
        <v>40330.755543981482</v>
      </c>
      <c r="T262" s="14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4">
        <f t="shared" si="23"/>
        <v>41017.885462962964</v>
      </c>
      <c r="T263" s="14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4">
        <f t="shared" si="23"/>
        <v>40555.24800925926</v>
      </c>
      <c r="T264" s="14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4">
        <f t="shared" si="23"/>
        <v>41149.954791666663</v>
      </c>
      <c r="T265" s="14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4">
        <f t="shared" si="23"/>
        <v>41010.620312500003</v>
      </c>
      <c r="T266" s="14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4">
        <f t="shared" si="23"/>
        <v>40267.245717592588</v>
      </c>
      <c r="T267" s="14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4">
        <f t="shared" si="23"/>
        <v>40205.174849537041</v>
      </c>
      <c r="T268" s="14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4">
        <f t="shared" si="23"/>
        <v>41785.452534722222</v>
      </c>
      <c r="T269" s="14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4">
        <f t="shared" si="23"/>
        <v>40809.15252314815</v>
      </c>
      <c r="T270" s="14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4">
        <f t="shared" si="23"/>
        <v>42758.197013888886</v>
      </c>
      <c r="T271" s="14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4">
        <f t="shared" si="23"/>
        <v>40637.866550925923</v>
      </c>
      <c r="T272" s="14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4">
        <f t="shared" si="23"/>
        <v>41612.10024305556</v>
      </c>
      <c r="T273" s="14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4">
        <f t="shared" si="23"/>
        <v>40235.900358796294</v>
      </c>
      <c r="T274" s="14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4">
        <f t="shared" si="23"/>
        <v>40697.498449074075</v>
      </c>
      <c r="T275" s="14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4">
        <f t="shared" si="23"/>
        <v>40969.912372685183</v>
      </c>
      <c r="T276" s="14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4">
        <f t="shared" si="23"/>
        <v>41193.032013888893</v>
      </c>
      <c r="T277" s="14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4">
        <f t="shared" si="23"/>
        <v>40967.081874999996</v>
      </c>
      <c r="T278" s="14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4">
        <f t="shared" si="23"/>
        <v>42117.891423611116</v>
      </c>
      <c r="T279" s="14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4">
        <f t="shared" si="23"/>
        <v>41164.040960648148</v>
      </c>
      <c r="T280" s="14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4">
        <f t="shared" si="23"/>
        <v>42759.244166666671</v>
      </c>
      <c r="T281" s="14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4">
        <f t="shared" si="23"/>
        <v>41744.590682870366</v>
      </c>
      <c r="T282" s="14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4">
        <f t="shared" si="23"/>
        <v>39950.163344907407</v>
      </c>
      <c r="T283" s="14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4">
        <f t="shared" si="23"/>
        <v>40194.920046296298</v>
      </c>
      <c r="T284" s="14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4">
        <f t="shared" si="23"/>
        <v>40675.71</v>
      </c>
      <c r="T285" s="14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4">
        <f t="shared" si="23"/>
        <v>40904.738194444442</v>
      </c>
      <c r="T286" s="14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4">
        <f t="shared" si="23"/>
        <v>41506.756111111114</v>
      </c>
      <c r="T287" s="14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4">
        <f t="shared" si="23"/>
        <v>41313.816249999996</v>
      </c>
      <c r="T288" s="14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4">
        <f t="shared" si="23"/>
        <v>41184.277986111112</v>
      </c>
      <c r="T289" s="14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4">
        <f t="shared" si="23"/>
        <v>41051.168900462959</v>
      </c>
      <c r="T290" s="14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4">
        <f t="shared" si="23"/>
        <v>41550.456412037034</v>
      </c>
      <c r="T291" s="14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4">
        <f t="shared" si="23"/>
        <v>40526.36917824074</v>
      </c>
      <c r="T292" s="14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4">
        <f t="shared" si="23"/>
        <v>41376.769050925926</v>
      </c>
      <c r="T293" s="14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4">
        <f t="shared" si="23"/>
        <v>40812.803229166668</v>
      </c>
      <c r="T294" s="14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4">
        <f t="shared" si="23"/>
        <v>41719.667986111112</v>
      </c>
      <c r="T295" s="14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4">
        <f t="shared" si="23"/>
        <v>40343.084421296298</v>
      </c>
      <c r="T296" s="14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4">
        <f t="shared" si="23"/>
        <v>41519.004733796297</v>
      </c>
      <c r="T297" s="14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4">
        <f t="shared" si="23"/>
        <v>41134.475497685184</v>
      </c>
      <c r="T298" s="14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4">
        <f t="shared" si="23"/>
        <v>42089.72802083334</v>
      </c>
      <c r="T299" s="14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4">
        <f t="shared" si="23"/>
        <v>41709.463518518518</v>
      </c>
      <c r="T300" s="14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4">
        <f t="shared" si="23"/>
        <v>40469.225231481483</v>
      </c>
      <c r="T301" s="14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4">
        <f t="shared" si="23"/>
        <v>40626.959930555553</v>
      </c>
      <c r="T302" s="14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4">
        <f t="shared" si="23"/>
        <v>41312.737673611111</v>
      </c>
      <c r="T303" s="14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4">
        <f t="shared" si="23"/>
        <v>40933.856921296298</v>
      </c>
      <c r="T304" s="14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4">
        <f t="shared" si="23"/>
        <v>41032.071134259262</v>
      </c>
      <c r="T305" s="14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4">
        <f t="shared" si="23"/>
        <v>41114.094872685186</v>
      </c>
      <c r="T306" s="14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4">
        <f t="shared" si="23"/>
        <v>40948.630196759259</v>
      </c>
      <c r="T307" s="14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4">
        <f t="shared" si="23"/>
        <v>41333.837187500001</v>
      </c>
      <c r="T308" s="14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4">
        <f t="shared" si="23"/>
        <v>41282.944456018515</v>
      </c>
      <c r="T309" s="14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4">
        <f t="shared" si="23"/>
        <v>40567.694560185184</v>
      </c>
      <c r="T310" s="14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4">
        <f t="shared" si="23"/>
        <v>41134.751550925925</v>
      </c>
      <c r="T311" s="14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4">
        <f t="shared" si="23"/>
        <v>40821.183136574073</v>
      </c>
      <c r="T312" s="14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4">
        <f t="shared" si="23"/>
        <v>40868.219814814816</v>
      </c>
      <c r="T313" s="14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4">
        <f t="shared" si="23"/>
        <v>41348.877685185187</v>
      </c>
      <c r="T314" s="14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4">
        <f t="shared" si="23"/>
        <v>40357.227939814817</v>
      </c>
      <c r="T315" s="14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4">
        <f t="shared" si="23"/>
        <v>41304.833194444444</v>
      </c>
      <c r="T316" s="14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4">
        <f t="shared" si="23"/>
        <v>41113.77238425926</v>
      </c>
      <c r="T317" s="14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4">
        <f t="shared" si="23"/>
        <v>41950.923576388886</v>
      </c>
      <c r="T318" s="14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4">
        <f t="shared" si="23"/>
        <v>41589.676886574074</v>
      </c>
      <c r="T319" s="14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4">
        <f t="shared" si="23"/>
        <v>41330.038784722223</v>
      </c>
      <c r="T320" s="14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4">
        <f t="shared" si="23"/>
        <v>40123.83829861111</v>
      </c>
      <c r="T321" s="14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4">
        <f t="shared" si="23"/>
        <v>42331.551307870366</v>
      </c>
      <c r="T322" s="14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 t="shared" ref="P323:P386" si="25">E323/L323</f>
        <v>106.62314540059347</v>
      </c>
      <c r="Q323" t="str">
        <f t="shared" ref="Q323:Q386" si="26">LEFT(N323, SEARCH("/",N323)-1)</f>
        <v>film &amp; video</v>
      </c>
      <c r="R323" t="str">
        <f t="shared" ref="R323:R386" si="27">RIGHT(N323,LEN(N323) - SEARCH("/",N323))</f>
        <v>documentary</v>
      </c>
      <c r="S323" s="14">
        <f t="shared" ref="S323:S386" si="28">(((J323/60)/60)/24)+DATE(1970,1,1)</f>
        <v>42647.446597222224</v>
      </c>
      <c r="T323" s="14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4">
        <f t="shared" si="28"/>
        <v>42473.57</v>
      </c>
      <c r="T324" s="14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4">
        <f t="shared" si="28"/>
        <v>42697.32136574074</v>
      </c>
      <c r="T325" s="14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4">
        <f t="shared" si="28"/>
        <v>42184.626250000001</v>
      </c>
      <c r="T326" s="14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4">
        <f t="shared" si="28"/>
        <v>42689.187881944439</v>
      </c>
      <c r="T327" s="14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4">
        <f t="shared" si="28"/>
        <v>42775.314884259264</v>
      </c>
      <c r="T328" s="14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4">
        <f t="shared" si="28"/>
        <v>42058.235289351855</v>
      </c>
      <c r="T329" s="14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4">
        <f t="shared" si="28"/>
        <v>42278.946620370371</v>
      </c>
      <c r="T330" s="14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4">
        <f t="shared" si="28"/>
        <v>42291.46674768519</v>
      </c>
      <c r="T331" s="14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4">
        <f t="shared" si="28"/>
        <v>41379.515775462962</v>
      </c>
      <c r="T332" s="14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4">
        <f t="shared" si="28"/>
        <v>42507.581412037034</v>
      </c>
      <c r="T333" s="14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4">
        <f t="shared" si="28"/>
        <v>42263.680289351847</v>
      </c>
      <c r="T334" s="14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4">
        <f t="shared" si="28"/>
        <v>42437.636469907404</v>
      </c>
      <c r="T335" s="14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4">
        <f t="shared" si="28"/>
        <v>42101.682372685187</v>
      </c>
      <c r="T336" s="14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4">
        <f t="shared" si="28"/>
        <v>42101.737442129626</v>
      </c>
      <c r="T337" s="14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4">
        <f t="shared" si="28"/>
        <v>42291.596273148149</v>
      </c>
      <c r="T338" s="14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4">
        <f t="shared" si="28"/>
        <v>42047.128564814819</v>
      </c>
      <c r="T339" s="14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4">
        <f t="shared" si="28"/>
        <v>42559.755671296298</v>
      </c>
      <c r="T340" s="14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4">
        <f t="shared" si="28"/>
        <v>42093.760046296295</v>
      </c>
      <c r="T341" s="14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4">
        <f t="shared" si="28"/>
        <v>42772.669062500005</v>
      </c>
      <c r="T342" s="14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4">
        <f t="shared" si="28"/>
        <v>41894.879606481481</v>
      </c>
      <c r="T343" s="14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4">
        <f t="shared" si="28"/>
        <v>42459.780844907407</v>
      </c>
      <c r="T344" s="14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4">
        <f t="shared" si="28"/>
        <v>41926.73778935185</v>
      </c>
      <c r="T345" s="14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4">
        <f t="shared" si="28"/>
        <v>42111.970995370371</v>
      </c>
      <c r="T346" s="14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4">
        <f t="shared" si="28"/>
        <v>42114.944328703699</v>
      </c>
      <c r="T347" s="14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4">
        <f t="shared" si="28"/>
        <v>42261.500243055561</v>
      </c>
      <c r="T348" s="14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4">
        <f t="shared" si="28"/>
        <v>42292.495474537034</v>
      </c>
      <c r="T349" s="14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4">
        <f t="shared" si="28"/>
        <v>42207.58699074074</v>
      </c>
      <c r="T350" s="14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4">
        <f t="shared" si="28"/>
        <v>42760.498935185184</v>
      </c>
      <c r="T351" s="14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4">
        <f t="shared" si="28"/>
        <v>42586.066076388888</v>
      </c>
      <c r="T352" s="14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4">
        <f t="shared" si="28"/>
        <v>42427.964745370366</v>
      </c>
      <c r="T353" s="14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4">
        <f t="shared" si="28"/>
        <v>41890.167453703703</v>
      </c>
      <c r="T354" s="14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4">
        <f t="shared" si="28"/>
        <v>42297.791886574079</v>
      </c>
      <c r="T355" s="14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4">
        <f t="shared" si="28"/>
        <v>42438.827789351853</v>
      </c>
      <c r="T356" s="14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4">
        <f t="shared" si="28"/>
        <v>41943.293912037036</v>
      </c>
      <c r="T357" s="14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4">
        <f t="shared" si="28"/>
        <v>42415.803159722222</v>
      </c>
      <c r="T358" s="14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4">
        <f t="shared" si="28"/>
        <v>42078.222187499996</v>
      </c>
      <c r="T359" s="14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4">
        <f t="shared" si="28"/>
        <v>42507.860196759255</v>
      </c>
      <c r="T360" s="14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4">
        <f t="shared" si="28"/>
        <v>41935.070486111108</v>
      </c>
      <c r="T361" s="14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4">
        <f t="shared" si="28"/>
        <v>42163.897916666669</v>
      </c>
      <c r="T362" s="14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4">
        <f t="shared" si="28"/>
        <v>41936.001226851848</v>
      </c>
      <c r="T363" s="14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4">
        <f t="shared" si="28"/>
        <v>41837.210543981484</v>
      </c>
      <c r="T364" s="14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4">
        <f t="shared" si="28"/>
        <v>40255.744629629626</v>
      </c>
      <c r="T365" s="14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4">
        <f t="shared" si="28"/>
        <v>41780.859629629631</v>
      </c>
      <c r="T366" s="14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4">
        <f t="shared" si="28"/>
        <v>41668.606469907405</v>
      </c>
      <c r="T367" s="14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4">
        <f t="shared" si="28"/>
        <v>41019.793032407404</v>
      </c>
      <c r="T368" s="14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4">
        <f t="shared" si="28"/>
        <v>41355.577291666668</v>
      </c>
      <c r="T369" s="14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4">
        <f t="shared" si="28"/>
        <v>42043.605578703704</v>
      </c>
      <c r="T370" s="14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4">
        <f t="shared" si="28"/>
        <v>40893.551724537036</v>
      </c>
      <c r="T371" s="14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4">
        <f t="shared" si="28"/>
        <v>42711.795138888891</v>
      </c>
      <c r="T372" s="14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4">
        <f t="shared" si="28"/>
        <v>41261.767812500002</v>
      </c>
      <c r="T373" s="14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4">
        <f t="shared" si="28"/>
        <v>42425.576898148152</v>
      </c>
      <c r="T374" s="14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4">
        <f t="shared" si="28"/>
        <v>41078.91201388889</v>
      </c>
      <c r="T375" s="14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4">
        <f t="shared" si="28"/>
        <v>40757.889247685183</v>
      </c>
      <c r="T376" s="14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4">
        <f t="shared" si="28"/>
        <v>41657.985081018516</v>
      </c>
      <c r="T377" s="14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4">
        <f t="shared" si="28"/>
        <v>42576.452731481477</v>
      </c>
      <c r="T378" s="14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4">
        <f t="shared" si="28"/>
        <v>42292.250787037032</v>
      </c>
      <c r="T379" s="14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4">
        <f t="shared" si="28"/>
        <v>42370.571851851855</v>
      </c>
      <c r="T380" s="14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4">
        <f t="shared" si="28"/>
        <v>40987.688333333332</v>
      </c>
      <c r="T381" s="14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4">
        <f t="shared" si="28"/>
        <v>42367.719814814816</v>
      </c>
      <c r="T382" s="14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4">
        <f t="shared" si="28"/>
        <v>41085.698113425926</v>
      </c>
      <c r="T383" s="14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4">
        <f t="shared" si="28"/>
        <v>41144.709490740745</v>
      </c>
      <c r="T384" s="14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4">
        <f t="shared" si="28"/>
        <v>41755.117581018516</v>
      </c>
      <c r="T385" s="14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4">
        <f t="shared" si="28"/>
        <v>41980.781793981485</v>
      </c>
      <c r="T386" s="14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 t="shared" ref="P387:P450" si="30">E387/L387</f>
        <v>111.79535864978902</v>
      </c>
      <c r="Q387" t="str">
        <f t="shared" ref="Q387:Q450" si="31">LEFT(N387, SEARCH("/",N387)-1)</f>
        <v>film &amp; video</v>
      </c>
      <c r="R387" t="str">
        <f t="shared" ref="R387:R450" si="32">RIGHT(N387,LEN(N387) - SEARCH("/",N387))</f>
        <v>documentary</v>
      </c>
      <c r="S387" s="14">
        <f t="shared" ref="S387:S450" si="33">(((J387/60)/60)/24)+DATE(1970,1,1)</f>
        <v>41934.584502314814</v>
      </c>
      <c r="T387" s="14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4">
        <f t="shared" si="33"/>
        <v>42211.951284722221</v>
      </c>
      <c r="T388" s="14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4">
        <f t="shared" si="33"/>
        <v>42200.67659722222</v>
      </c>
      <c r="T389" s="14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4">
        <f t="shared" si="33"/>
        <v>42549.076157407413</v>
      </c>
      <c r="T390" s="14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4">
        <f t="shared" si="33"/>
        <v>41674.063078703701</v>
      </c>
      <c r="T391" s="14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4">
        <f t="shared" si="33"/>
        <v>42112.036712962959</v>
      </c>
      <c r="T392" s="14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4">
        <f t="shared" si="33"/>
        <v>40865.042256944449</v>
      </c>
      <c r="T393" s="14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4">
        <f t="shared" si="33"/>
        <v>40763.717256944445</v>
      </c>
      <c r="T394" s="14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4">
        <f t="shared" si="33"/>
        <v>41526.708935185183</v>
      </c>
      <c r="T395" s="14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4">
        <f t="shared" si="33"/>
        <v>42417.818078703705</v>
      </c>
      <c r="T396" s="14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4">
        <f t="shared" si="33"/>
        <v>40990.909259259257</v>
      </c>
      <c r="T397" s="14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4">
        <f t="shared" si="33"/>
        <v>41082.564884259256</v>
      </c>
      <c r="T398" s="14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4">
        <f t="shared" si="33"/>
        <v>40379.776435185187</v>
      </c>
      <c r="T399" s="14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4">
        <f t="shared" si="33"/>
        <v>42078.793124999997</v>
      </c>
      <c r="T400" s="14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4">
        <f t="shared" si="33"/>
        <v>42687.875775462962</v>
      </c>
      <c r="T401" s="14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4">
        <f t="shared" si="33"/>
        <v>41745.635960648149</v>
      </c>
      <c r="T402" s="14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4">
        <f t="shared" si="33"/>
        <v>40732.842245370368</v>
      </c>
      <c r="T403" s="14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4">
        <f t="shared" si="33"/>
        <v>42292.539548611108</v>
      </c>
      <c r="T404" s="14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4">
        <f t="shared" si="33"/>
        <v>40718.310659722221</v>
      </c>
      <c r="T405" s="14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4">
        <f t="shared" si="33"/>
        <v>41646.628032407411</v>
      </c>
      <c r="T406" s="14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4">
        <f t="shared" si="33"/>
        <v>41674.08494212963</v>
      </c>
      <c r="T407" s="14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4">
        <f t="shared" si="33"/>
        <v>40638.162465277775</v>
      </c>
      <c r="T408" s="14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4">
        <f t="shared" si="33"/>
        <v>40806.870949074073</v>
      </c>
      <c r="T409" s="14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4">
        <f t="shared" si="33"/>
        <v>41543.735995370371</v>
      </c>
      <c r="T410" s="14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4">
        <f t="shared" si="33"/>
        <v>42543.862777777773</v>
      </c>
      <c r="T411" s="14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4">
        <f t="shared" si="33"/>
        <v>42113.981446759266</v>
      </c>
      <c r="T412" s="14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4">
        <f t="shared" si="33"/>
        <v>41598.17597222222</v>
      </c>
      <c r="T413" s="14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4">
        <f t="shared" si="33"/>
        <v>41099.742800925924</v>
      </c>
      <c r="T414" s="14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4">
        <f t="shared" si="33"/>
        <v>41079.877442129626</v>
      </c>
      <c r="T415" s="14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4">
        <f t="shared" si="33"/>
        <v>41529.063252314816</v>
      </c>
      <c r="T416" s="14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4">
        <f t="shared" si="33"/>
        <v>41904.851875</v>
      </c>
      <c r="T417" s="14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4">
        <f t="shared" si="33"/>
        <v>41648.396192129629</v>
      </c>
      <c r="T418" s="14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4">
        <f t="shared" si="33"/>
        <v>41360.970601851855</v>
      </c>
      <c r="T419" s="14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4">
        <f t="shared" si="33"/>
        <v>42178.282372685186</v>
      </c>
      <c r="T420" s="14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4">
        <f t="shared" si="33"/>
        <v>41394.842442129629</v>
      </c>
      <c r="T421" s="14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4">
        <f t="shared" si="33"/>
        <v>41682.23646990741</v>
      </c>
      <c r="T422" s="14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4">
        <f t="shared" si="33"/>
        <v>42177.491388888884</v>
      </c>
      <c r="T423" s="14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4">
        <f t="shared" si="33"/>
        <v>41863.260381944441</v>
      </c>
      <c r="T424" s="14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4">
        <f t="shared" si="33"/>
        <v>41400.92627314815</v>
      </c>
      <c r="T425" s="14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4">
        <f t="shared" si="33"/>
        <v>40934.376145833332</v>
      </c>
      <c r="T426" s="14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4">
        <f t="shared" si="33"/>
        <v>42275.861157407402</v>
      </c>
      <c r="T427" s="14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4">
        <f t="shared" si="33"/>
        <v>42400.711967592593</v>
      </c>
      <c r="T428" s="14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 t="shared" si="30"/>
        <v>#DIV/0!</v>
      </c>
      <c r="Q429" t="str">
        <f t="shared" si="31"/>
        <v>film &amp; video</v>
      </c>
      <c r="R429" t="str">
        <f t="shared" si="32"/>
        <v>animation</v>
      </c>
      <c r="S429" s="14">
        <f t="shared" si="33"/>
        <v>42285.909027777772</v>
      </c>
      <c r="T429" s="14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4">
        <f t="shared" si="33"/>
        <v>41778.766724537039</v>
      </c>
      <c r="T430" s="14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 t="shared" si="30"/>
        <v>#DIV/0!</v>
      </c>
      <c r="Q431" t="str">
        <f t="shared" si="31"/>
        <v>film &amp; video</v>
      </c>
      <c r="R431" t="str">
        <f t="shared" si="32"/>
        <v>animation</v>
      </c>
      <c r="S431" s="14">
        <f t="shared" si="33"/>
        <v>40070.901412037041</v>
      </c>
      <c r="T431" s="14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4">
        <f t="shared" si="33"/>
        <v>41513.107256944444</v>
      </c>
      <c r="T432" s="14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4">
        <f t="shared" si="33"/>
        <v>42526.871331018512</v>
      </c>
      <c r="T433" s="14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4">
        <f t="shared" si="33"/>
        <v>42238.726631944446</v>
      </c>
      <c r="T434" s="14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 t="shared" si="30"/>
        <v>#DIV/0!</v>
      </c>
      <c r="Q435" t="str">
        <f t="shared" si="31"/>
        <v>film &amp; video</v>
      </c>
      <c r="R435" t="str">
        <f t="shared" si="32"/>
        <v>animation</v>
      </c>
      <c r="S435" s="14">
        <f t="shared" si="33"/>
        <v>42228.629884259266</v>
      </c>
      <c r="T435" s="14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4">
        <f t="shared" si="33"/>
        <v>41576.834513888891</v>
      </c>
      <c r="T436" s="14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4">
        <f t="shared" si="33"/>
        <v>41500.747453703705</v>
      </c>
      <c r="T437" s="14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 t="shared" si="30"/>
        <v>#DIV/0!</v>
      </c>
      <c r="Q438" t="str">
        <f t="shared" si="31"/>
        <v>film &amp; video</v>
      </c>
      <c r="R438" t="str">
        <f t="shared" si="32"/>
        <v>animation</v>
      </c>
      <c r="S438" s="14">
        <f t="shared" si="33"/>
        <v>41456.36241898148</v>
      </c>
      <c r="T438" s="14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 t="shared" si="30"/>
        <v>#DIV/0!</v>
      </c>
      <c r="Q439" t="str">
        <f t="shared" si="31"/>
        <v>film &amp; video</v>
      </c>
      <c r="R439" t="str">
        <f t="shared" si="32"/>
        <v>animation</v>
      </c>
      <c r="S439" s="14">
        <f t="shared" si="33"/>
        <v>42591.31858796296</v>
      </c>
      <c r="T439" s="14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4">
        <f t="shared" si="33"/>
        <v>42296.261087962965</v>
      </c>
      <c r="T440" s="14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 t="shared" si="30"/>
        <v>#DIV/0!</v>
      </c>
      <c r="Q441" t="str">
        <f t="shared" si="31"/>
        <v>film &amp; video</v>
      </c>
      <c r="R441" t="str">
        <f t="shared" si="32"/>
        <v>animation</v>
      </c>
      <c r="S441" s="14">
        <f t="shared" si="33"/>
        <v>41919.761782407404</v>
      </c>
      <c r="T441" s="14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4">
        <f t="shared" si="33"/>
        <v>42423.985567129625</v>
      </c>
      <c r="T442" s="14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 t="shared" si="30"/>
        <v>#DIV/0!</v>
      </c>
      <c r="Q443" t="str">
        <f t="shared" si="31"/>
        <v>film &amp; video</v>
      </c>
      <c r="R443" t="str">
        <f t="shared" si="32"/>
        <v>animation</v>
      </c>
      <c r="S443" s="14">
        <f t="shared" si="33"/>
        <v>41550.793935185182</v>
      </c>
      <c r="T443" s="14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4">
        <f t="shared" si="33"/>
        <v>42024.888692129629</v>
      </c>
      <c r="T444" s="14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4">
        <f t="shared" si="33"/>
        <v>41650.015057870369</v>
      </c>
      <c r="T445" s="14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4">
        <f t="shared" si="33"/>
        <v>40894.906956018516</v>
      </c>
      <c r="T446" s="14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4">
        <f t="shared" si="33"/>
        <v>42130.335358796292</v>
      </c>
      <c r="T447" s="14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4">
        <f t="shared" si="33"/>
        <v>42037.083564814813</v>
      </c>
      <c r="T448" s="14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4">
        <f t="shared" si="33"/>
        <v>41331.555127314816</v>
      </c>
      <c r="T449" s="14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4">
        <f t="shared" si="33"/>
        <v>41753.758043981477</v>
      </c>
      <c r="T450" s="14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 t="shared" ref="P451:P514" si="35">E451/L451</f>
        <v>9</v>
      </c>
      <c r="Q451" t="str">
        <f t="shared" ref="Q451:Q514" si="36">LEFT(N451, SEARCH("/",N451)-1)</f>
        <v>film &amp; video</v>
      </c>
      <c r="R451" t="str">
        <f t="shared" ref="R451:R514" si="37">RIGHT(N451,LEN(N451) - SEARCH("/",N451))</f>
        <v>animation</v>
      </c>
      <c r="S451" s="14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4">
        <f t="shared" si="38"/>
        <v>41654.946759259255</v>
      </c>
      <c r="T452" s="14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 t="shared" si="35"/>
        <v>#DIV/0!</v>
      </c>
      <c r="Q453" t="str">
        <f t="shared" si="36"/>
        <v>film &amp; video</v>
      </c>
      <c r="R453" t="str">
        <f t="shared" si="37"/>
        <v>animation</v>
      </c>
      <c r="S453" s="14">
        <f t="shared" si="38"/>
        <v>41634.715173611112</v>
      </c>
      <c r="T453" s="14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4">
        <f t="shared" si="38"/>
        <v>42107.703877314809</v>
      </c>
      <c r="T454" s="14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4">
        <f t="shared" si="38"/>
        <v>42038.824988425928</v>
      </c>
      <c r="T455" s="14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4">
        <f t="shared" si="38"/>
        <v>41938.717256944445</v>
      </c>
      <c r="T456" s="14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4">
        <f t="shared" si="38"/>
        <v>40971.002569444441</v>
      </c>
      <c r="T457" s="14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4">
        <f t="shared" si="38"/>
        <v>41547.694456018515</v>
      </c>
      <c r="T458" s="14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 t="shared" si="35"/>
        <v>#DIV/0!</v>
      </c>
      <c r="Q459" t="str">
        <f t="shared" si="36"/>
        <v>film &amp; video</v>
      </c>
      <c r="R459" t="str">
        <f t="shared" si="37"/>
        <v>animation</v>
      </c>
      <c r="S459" s="14">
        <f t="shared" si="38"/>
        <v>41837.767500000002</v>
      </c>
      <c r="T459" s="14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4">
        <f t="shared" si="38"/>
        <v>41378.69976851852</v>
      </c>
      <c r="T460" s="14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4">
        <f t="shared" si="38"/>
        <v>40800.6403587963</v>
      </c>
      <c r="T461" s="14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4">
        <f t="shared" si="38"/>
        <v>41759.542534722219</v>
      </c>
      <c r="T462" s="14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 t="shared" si="35"/>
        <v>#DIV/0!</v>
      </c>
      <c r="Q463" t="str">
        <f t="shared" si="36"/>
        <v>film &amp; video</v>
      </c>
      <c r="R463" t="str">
        <f t="shared" si="37"/>
        <v>animation</v>
      </c>
      <c r="S463" s="14">
        <f t="shared" si="38"/>
        <v>41407.84684027778</v>
      </c>
      <c r="T463" s="14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 t="shared" si="35"/>
        <v>#DIV/0!</v>
      </c>
      <c r="Q464" t="str">
        <f t="shared" si="36"/>
        <v>film &amp; video</v>
      </c>
      <c r="R464" t="str">
        <f t="shared" si="37"/>
        <v>animation</v>
      </c>
      <c r="S464" s="14">
        <f t="shared" si="38"/>
        <v>40705.126631944448</v>
      </c>
      <c r="T464" s="14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4">
        <f t="shared" si="38"/>
        <v>40750.710104166668</v>
      </c>
      <c r="T465" s="14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4">
        <f t="shared" si="38"/>
        <v>42488.848784722228</v>
      </c>
      <c r="T466" s="14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4">
        <f t="shared" si="38"/>
        <v>41801.120069444441</v>
      </c>
      <c r="T467" s="14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4">
        <f t="shared" si="38"/>
        <v>41129.942870370374</v>
      </c>
      <c r="T468" s="14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4">
        <f t="shared" si="38"/>
        <v>41135.679791666669</v>
      </c>
      <c r="T469" s="14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 t="shared" si="35"/>
        <v>#DIV/0!</v>
      </c>
      <c r="Q470" t="str">
        <f t="shared" si="36"/>
        <v>film &amp; video</v>
      </c>
      <c r="R470" t="str">
        <f t="shared" si="37"/>
        <v>animation</v>
      </c>
      <c r="S470" s="14">
        <f t="shared" si="38"/>
        <v>41041.167627314811</v>
      </c>
      <c r="T470" s="14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 t="shared" si="35"/>
        <v>#DIV/0!</v>
      </c>
      <c r="Q471" t="str">
        <f t="shared" si="36"/>
        <v>film &amp; video</v>
      </c>
      <c r="R471" t="str">
        <f t="shared" si="37"/>
        <v>animation</v>
      </c>
      <c r="S471" s="14">
        <f t="shared" si="38"/>
        <v>41827.989861111113</v>
      </c>
      <c r="T471" s="14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4">
        <f t="shared" si="38"/>
        <v>41605.167696759258</v>
      </c>
      <c r="T472" s="14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4">
        <f t="shared" si="38"/>
        <v>41703.721979166665</v>
      </c>
      <c r="T473" s="14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4">
        <f t="shared" si="38"/>
        <v>41844.922662037039</v>
      </c>
      <c r="T474" s="14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4">
        <f t="shared" si="38"/>
        <v>41869.698136574072</v>
      </c>
      <c r="T475" s="14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4">
        <f t="shared" si="38"/>
        <v>42753.329039351855</v>
      </c>
      <c r="T476" s="14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 t="shared" si="35"/>
        <v>#DIV/0!</v>
      </c>
      <c r="Q477" t="str">
        <f t="shared" si="36"/>
        <v>film &amp; video</v>
      </c>
      <c r="R477" t="str">
        <f t="shared" si="37"/>
        <v>animation</v>
      </c>
      <c r="S477" s="14">
        <f t="shared" si="38"/>
        <v>42100.086145833338</v>
      </c>
      <c r="T477" s="14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4">
        <f t="shared" si="38"/>
        <v>41757.975011574075</v>
      </c>
      <c r="T478" s="14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 t="shared" si="35"/>
        <v>#DIV/0!</v>
      </c>
      <c r="Q479" t="str">
        <f t="shared" si="36"/>
        <v>film &amp; video</v>
      </c>
      <c r="R479" t="str">
        <f t="shared" si="37"/>
        <v>animation</v>
      </c>
      <c r="S479" s="14">
        <f t="shared" si="38"/>
        <v>40987.83488425926</v>
      </c>
      <c r="T479" s="14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 t="shared" si="35"/>
        <v>#DIV/0!</v>
      </c>
      <c r="Q480" t="str">
        <f t="shared" si="36"/>
        <v>film &amp; video</v>
      </c>
      <c r="R480" t="str">
        <f t="shared" si="37"/>
        <v>animation</v>
      </c>
      <c r="S480" s="14">
        <f t="shared" si="38"/>
        <v>42065.910983796297</v>
      </c>
      <c r="T480" s="14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4">
        <f t="shared" si="38"/>
        <v>41904.407812500001</v>
      </c>
      <c r="T481" s="14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4">
        <f t="shared" si="38"/>
        <v>41465.500173611108</v>
      </c>
      <c r="T482" s="14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4">
        <f t="shared" si="38"/>
        <v>41162.672326388885</v>
      </c>
      <c r="T483" s="14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4">
        <f t="shared" si="38"/>
        <v>42447.896875000006</v>
      </c>
      <c r="T484" s="14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4">
        <f t="shared" si="38"/>
        <v>41243.197592592594</v>
      </c>
      <c r="T485" s="14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4">
        <f t="shared" si="38"/>
        <v>42272.93949074074</v>
      </c>
      <c r="T486" s="14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4">
        <f t="shared" si="38"/>
        <v>41381.50577546296</v>
      </c>
      <c r="T487" s="14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4">
        <f t="shared" si="38"/>
        <v>41761.94258101852</v>
      </c>
      <c r="T488" s="14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 t="shared" si="35"/>
        <v>#DIV/0!</v>
      </c>
      <c r="Q489" t="str">
        <f t="shared" si="36"/>
        <v>film &amp; video</v>
      </c>
      <c r="R489" t="str">
        <f t="shared" si="37"/>
        <v>animation</v>
      </c>
      <c r="S489" s="14">
        <f t="shared" si="38"/>
        <v>42669.594837962963</v>
      </c>
      <c r="T489" s="14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 t="shared" si="35"/>
        <v>#DIV/0!</v>
      </c>
      <c r="Q490" t="str">
        <f t="shared" si="36"/>
        <v>film &amp; video</v>
      </c>
      <c r="R490" t="str">
        <f t="shared" si="37"/>
        <v>animation</v>
      </c>
      <c r="S490" s="14">
        <f t="shared" si="38"/>
        <v>42714.054398148146</v>
      </c>
      <c r="T490" s="14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4">
        <f t="shared" si="38"/>
        <v>40882.481666666667</v>
      </c>
      <c r="T491" s="14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 t="shared" si="35"/>
        <v>#DIV/0!</v>
      </c>
      <c r="Q492" t="str">
        <f t="shared" si="36"/>
        <v>film &amp; video</v>
      </c>
      <c r="R492" t="str">
        <f t="shared" si="37"/>
        <v>animation</v>
      </c>
      <c r="S492" s="14">
        <f t="shared" si="38"/>
        <v>41113.968576388892</v>
      </c>
      <c r="T492" s="14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 t="shared" si="35"/>
        <v>#DIV/0!</v>
      </c>
      <c r="Q493" t="str">
        <f t="shared" si="36"/>
        <v>film &amp; video</v>
      </c>
      <c r="R493" t="str">
        <f t="shared" si="37"/>
        <v>animation</v>
      </c>
      <c r="S493" s="14">
        <f t="shared" si="38"/>
        <v>42366.982627314821</v>
      </c>
      <c r="T493" s="14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 t="shared" si="35"/>
        <v>#DIV/0!</v>
      </c>
      <c r="Q494" t="str">
        <f t="shared" si="36"/>
        <v>film &amp; video</v>
      </c>
      <c r="R494" t="str">
        <f t="shared" si="37"/>
        <v>animation</v>
      </c>
      <c r="S494" s="14">
        <f t="shared" si="38"/>
        <v>42596.03506944445</v>
      </c>
      <c r="T494" s="14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 t="shared" si="35"/>
        <v>#DIV/0!</v>
      </c>
      <c r="Q495" t="str">
        <f t="shared" si="36"/>
        <v>film &amp; video</v>
      </c>
      <c r="R495" t="str">
        <f t="shared" si="37"/>
        <v>animation</v>
      </c>
      <c r="S495" s="14">
        <f t="shared" si="38"/>
        <v>42114.726134259254</v>
      </c>
      <c r="T495" s="14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4">
        <f t="shared" si="38"/>
        <v>41799.830613425926</v>
      </c>
      <c r="T496" s="14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 t="shared" si="35"/>
        <v>#DIV/0!</v>
      </c>
      <c r="Q497" t="str">
        <f t="shared" si="36"/>
        <v>film &amp; video</v>
      </c>
      <c r="R497" t="str">
        <f t="shared" si="37"/>
        <v>animation</v>
      </c>
      <c r="S497" s="14">
        <f t="shared" si="38"/>
        <v>42171.827604166669</v>
      </c>
      <c r="T497" s="14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4">
        <f t="shared" si="38"/>
        <v>41620.93141203704</v>
      </c>
      <c r="T498" s="14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4">
        <f t="shared" si="38"/>
        <v>41945.037789351853</v>
      </c>
      <c r="T499" s="14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4">
        <f t="shared" si="38"/>
        <v>40858.762141203704</v>
      </c>
      <c r="T500" s="14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4">
        <f t="shared" si="38"/>
        <v>40043.895462962959</v>
      </c>
      <c r="T501" s="14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4">
        <f t="shared" si="38"/>
        <v>40247.886006944449</v>
      </c>
      <c r="T502" s="14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 t="shared" si="35"/>
        <v>#DIV/0!</v>
      </c>
      <c r="Q503" t="str">
        <f t="shared" si="36"/>
        <v>film &amp; video</v>
      </c>
      <c r="R503" t="str">
        <f t="shared" si="37"/>
        <v>animation</v>
      </c>
      <c r="S503" s="14">
        <f t="shared" si="38"/>
        <v>40703.234386574077</v>
      </c>
      <c r="T503" s="14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4">
        <f t="shared" si="38"/>
        <v>40956.553530092591</v>
      </c>
      <c r="T504" s="14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4">
        <f t="shared" si="38"/>
        <v>41991.526655092588</v>
      </c>
      <c r="T505" s="14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4">
        <f t="shared" si="38"/>
        <v>40949.98364583333</v>
      </c>
      <c r="T506" s="14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4">
        <f t="shared" si="38"/>
        <v>42318.098217592589</v>
      </c>
      <c r="T507" s="14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4">
        <f t="shared" si="38"/>
        <v>41466.552314814813</v>
      </c>
      <c r="T508" s="14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4">
        <f t="shared" si="38"/>
        <v>41156.958993055552</v>
      </c>
      <c r="T509" s="14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4">
        <f t="shared" si="38"/>
        <v>40995.024317129632</v>
      </c>
      <c r="T510" s="14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4">
        <f t="shared" si="38"/>
        <v>42153.631597222222</v>
      </c>
      <c r="T511" s="14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 t="shared" si="35"/>
        <v>#DIV/0!</v>
      </c>
      <c r="Q512" t="str">
        <f t="shared" si="36"/>
        <v>film &amp; video</v>
      </c>
      <c r="R512" t="str">
        <f t="shared" si="37"/>
        <v>animation</v>
      </c>
      <c r="S512" s="14">
        <f t="shared" si="38"/>
        <v>42400.176377314812</v>
      </c>
      <c r="T512" s="14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4">
        <f t="shared" si="38"/>
        <v>41340.303032407406</v>
      </c>
      <c r="T513" s="14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4">
        <f t="shared" si="38"/>
        <v>42649.742210648154</v>
      </c>
      <c r="T514" s="14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 t="shared" ref="P515:P578" si="40">E515/L515</f>
        <v>102.38235294117646</v>
      </c>
      <c r="Q515" t="str">
        <f t="shared" ref="Q515:Q578" si="41">LEFT(N515, SEARCH("/",N515)-1)</f>
        <v>film &amp; video</v>
      </c>
      <c r="R515" t="str">
        <f t="shared" ref="R515:R578" si="42">RIGHT(N515,LEN(N515) - SEARCH("/",N515))</f>
        <v>animation</v>
      </c>
      <c r="S515" s="14">
        <f t="shared" ref="S515:S578" si="43">(((J515/60)/60)/24)+DATE(1970,1,1)</f>
        <v>42552.653993055559</v>
      </c>
      <c r="T515" s="14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4">
        <f t="shared" si="43"/>
        <v>41830.613969907405</v>
      </c>
      <c r="T516" s="14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4">
        <f t="shared" si="43"/>
        <v>42327.490752314814</v>
      </c>
      <c r="T517" s="14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 t="shared" si="40"/>
        <v>#DIV/0!</v>
      </c>
      <c r="Q518" t="str">
        <f t="shared" si="41"/>
        <v>film &amp; video</v>
      </c>
      <c r="R518" t="str">
        <f t="shared" si="42"/>
        <v>animation</v>
      </c>
      <c r="S518" s="14">
        <f t="shared" si="43"/>
        <v>42091.778703703705</v>
      </c>
      <c r="T518" s="14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4">
        <f t="shared" si="43"/>
        <v>42738.615289351852</v>
      </c>
      <c r="T519" s="14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 t="shared" si="40"/>
        <v>#DIV/0!</v>
      </c>
      <c r="Q520" t="str">
        <f t="shared" si="41"/>
        <v>film &amp; video</v>
      </c>
      <c r="R520" t="str">
        <f t="shared" si="42"/>
        <v>animation</v>
      </c>
      <c r="S520" s="14">
        <f t="shared" si="43"/>
        <v>42223.616018518514</v>
      </c>
      <c r="T520" s="14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4">
        <f t="shared" si="43"/>
        <v>41218.391446759262</v>
      </c>
      <c r="T521" s="14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4">
        <f t="shared" si="43"/>
        <v>42318.702094907407</v>
      </c>
      <c r="T522" s="14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4">
        <f t="shared" si="43"/>
        <v>42646.092812499999</v>
      </c>
      <c r="T523" s="14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4">
        <f t="shared" si="43"/>
        <v>42430.040798611109</v>
      </c>
      <c r="T524" s="14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4">
        <f t="shared" si="43"/>
        <v>42238.13282407407</v>
      </c>
      <c r="T525" s="14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4">
        <f t="shared" si="43"/>
        <v>42492.717233796298</v>
      </c>
      <c r="T526" s="14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 t="shared" si="40"/>
        <v>1000</v>
      </c>
      <c r="Q527" t="str">
        <f t="shared" si="41"/>
        <v>theater</v>
      </c>
      <c r="R527" t="str">
        <f t="shared" si="42"/>
        <v>plays</v>
      </c>
      <c r="S527" s="14">
        <f t="shared" si="43"/>
        <v>41850.400937500002</v>
      </c>
      <c r="T527" s="14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4">
        <f t="shared" si="43"/>
        <v>42192.591944444444</v>
      </c>
      <c r="T528" s="14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4">
        <f t="shared" si="43"/>
        <v>42753.205625000002</v>
      </c>
      <c r="T529" s="14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4">
        <f t="shared" si="43"/>
        <v>42155.920219907406</v>
      </c>
      <c r="T530" s="14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4">
        <f t="shared" si="43"/>
        <v>42725.031180555554</v>
      </c>
      <c r="T531" s="14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4">
        <f t="shared" si="43"/>
        <v>42157.591064814813</v>
      </c>
      <c r="T532" s="14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4">
        <f t="shared" si="43"/>
        <v>42676.065150462964</v>
      </c>
      <c r="T533" s="14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4">
        <f t="shared" si="43"/>
        <v>42473.007037037038</v>
      </c>
      <c r="T534" s="14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4">
        <f t="shared" si="43"/>
        <v>42482.43478009259</v>
      </c>
      <c r="T535" s="14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4">
        <f t="shared" si="43"/>
        <v>42270.810995370368</v>
      </c>
      <c r="T536" s="14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4">
        <f t="shared" si="43"/>
        <v>42711.545196759253</v>
      </c>
      <c r="T537" s="14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4">
        <f t="shared" si="43"/>
        <v>42179.344988425932</v>
      </c>
      <c r="T538" s="14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4">
        <f t="shared" si="43"/>
        <v>42282.768414351856</v>
      </c>
      <c r="T539" s="14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4">
        <f t="shared" si="43"/>
        <v>42473.794710648144</v>
      </c>
      <c r="T540" s="14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4">
        <f t="shared" si="43"/>
        <v>42535.049849537041</v>
      </c>
      <c r="T541" s="14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 t="shared" si="40"/>
        <v>1</v>
      </c>
      <c r="Q542" t="str">
        <f t="shared" si="41"/>
        <v>technology</v>
      </c>
      <c r="R542" t="str">
        <f t="shared" si="42"/>
        <v>web</v>
      </c>
      <c r="S542" s="14">
        <f t="shared" si="43"/>
        <v>42009.817199074074</v>
      </c>
      <c r="T542" s="14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 t="shared" si="40"/>
        <v>25</v>
      </c>
      <c r="Q543" t="str">
        <f t="shared" si="41"/>
        <v>technology</v>
      </c>
      <c r="R543" t="str">
        <f t="shared" si="42"/>
        <v>web</v>
      </c>
      <c r="S543" s="14">
        <f t="shared" si="43"/>
        <v>42276.046689814815</v>
      </c>
      <c r="T543" s="14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 t="shared" si="40"/>
        <v>1</v>
      </c>
      <c r="Q544" t="str">
        <f t="shared" si="41"/>
        <v>technology</v>
      </c>
      <c r="R544" t="str">
        <f t="shared" si="42"/>
        <v>web</v>
      </c>
      <c r="S544" s="14">
        <f t="shared" si="43"/>
        <v>42433.737453703703</v>
      </c>
      <c r="T544" s="14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 t="shared" si="40"/>
        <v>35</v>
      </c>
      <c r="Q545" t="str">
        <f t="shared" si="41"/>
        <v>technology</v>
      </c>
      <c r="R545" t="str">
        <f t="shared" si="42"/>
        <v>web</v>
      </c>
      <c r="S545" s="14">
        <f t="shared" si="43"/>
        <v>41914.092152777775</v>
      </c>
      <c r="T545" s="14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 t="shared" si="40"/>
        <v>3</v>
      </c>
      <c r="Q546" t="str">
        <f t="shared" si="41"/>
        <v>technology</v>
      </c>
      <c r="R546" t="str">
        <f t="shared" si="42"/>
        <v>web</v>
      </c>
      <c r="S546" s="14">
        <f t="shared" si="43"/>
        <v>42525.656944444447</v>
      </c>
      <c r="T546" s="14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4">
        <f t="shared" si="43"/>
        <v>42283.592465277776</v>
      </c>
      <c r="T547" s="14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 t="shared" si="40"/>
        <v>26</v>
      </c>
      <c r="Q548" t="str">
        <f t="shared" si="41"/>
        <v>technology</v>
      </c>
      <c r="R548" t="str">
        <f t="shared" si="42"/>
        <v>web</v>
      </c>
      <c r="S548" s="14">
        <f t="shared" si="43"/>
        <v>42249.667997685188</v>
      </c>
      <c r="T548" s="14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 t="shared" si="40"/>
        <v>#DIV/0!</v>
      </c>
      <c r="Q549" t="str">
        <f t="shared" si="41"/>
        <v>technology</v>
      </c>
      <c r="R549" t="str">
        <f t="shared" si="42"/>
        <v>web</v>
      </c>
      <c r="S549" s="14">
        <f t="shared" si="43"/>
        <v>42380.696342592593</v>
      </c>
      <c r="T549" s="14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 t="shared" si="40"/>
        <v>9</v>
      </c>
      <c r="Q550" t="str">
        <f t="shared" si="41"/>
        <v>technology</v>
      </c>
      <c r="R550" t="str">
        <f t="shared" si="42"/>
        <v>web</v>
      </c>
      <c r="S550" s="14">
        <f t="shared" si="43"/>
        <v>42276.903333333335</v>
      </c>
      <c r="T550" s="14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 t="shared" si="40"/>
        <v>8.5</v>
      </c>
      <c r="Q551" t="str">
        <f t="shared" si="41"/>
        <v>technology</v>
      </c>
      <c r="R551" t="str">
        <f t="shared" si="42"/>
        <v>web</v>
      </c>
      <c r="S551" s="14">
        <f t="shared" si="43"/>
        <v>42163.636828703704</v>
      </c>
      <c r="T551" s="14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 t="shared" si="40"/>
        <v>8.75</v>
      </c>
      <c r="Q552" t="str">
        <f t="shared" si="41"/>
        <v>technology</v>
      </c>
      <c r="R552" t="str">
        <f t="shared" si="42"/>
        <v>web</v>
      </c>
      <c r="S552" s="14">
        <f t="shared" si="43"/>
        <v>42753.678761574076</v>
      </c>
      <c r="T552" s="14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4">
        <f t="shared" si="43"/>
        <v>42173.275740740741</v>
      </c>
      <c r="T553" s="14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 t="shared" si="40"/>
        <v>#DIV/0!</v>
      </c>
      <c r="Q554" t="str">
        <f t="shared" si="41"/>
        <v>technology</v>
      </c>
      <c r="R554" t="str">
        <f t="shared" si="42"/>
        <v>web</v>
      </c>
      <c r="S554" s="14">
        <f t="shared" si="43"/>
        <v>42318.616851851853</v>
      </c>
      <c r="T554" s="14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 t="shared" si="40"/>
        <v>20.5</v>
      </c>
      <c r="Q555" t="str">
        <f t="shared" si="41"/>
        <v>technology</v>
      </c>
      <c r="R555" t="str">
        <f t="shared" si="42"/>
        <v>web</v>
      </c>
      <c r="S555" s="14">
        <f t="shared" si="43"/>
        <v>41927.71980324074</v>
      </c>
      <c r="T555" s="14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4">
        <f t="shared" si="43"/>
        <v>41901.684861111113</v>
      </c>
      <c r="T556" s="14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 t="shared" si="40"/>
        <v>#DIV/0!</v>
      </c>
      <c r="Q557" t="str">
        <f t="shared" si="41"/>
        <v>technology</v>
      </c>
      <c r="R557" t="str">
        <f t="shared" si="42"/>
        <v>web</v>
      </c>
      <c r="S557" s="14">
        <f t="shared" si="43"/>
        <v>42503.353506944448</v>
      </c>
      <c r="T557" s="14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 t="shared" si="40"/>
        <v>200</v>
      </c>
      <c r="Q558" t="str">
        <f t="shared" si="41"/>
        <v>technology</v>
      </c>
      <c r="R558" t="str">
        <f t="shared" si="42"/>
        <v>web</v>
      </c>
      <c r="S558" s="14">
        <f t="shared" si="43"/>
        <v>42345.860150462962</v>
      </c>
      <c r="T558" s="14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 t="shared" si="40"/>
        <v>68.3</v>
      </c>
      <c r="Q559" t="str">
        <f t="shared" si="41"/>
        <v>technology</v>
      </c>
      <c r="R559" t="str">
        <f t="shared" si="42"/>
        <v>web</v>
      </c>
      <c r="S559" s="14">
        <f t="shared" si="43"/>
        <v>42676.942164351851</v>
      </c>
      <c r="T559" s="14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 t="shared" si="40"/>
        <v>#DIV/0!</v>
      </c>
      <c r="Q560" t="str">
        <f t="shared" si="41"/>
        <v>technology</v>
      </c>
      <c r="R560" t="str">
        <f t="shared" si="42"/>
        <v>web</v>
      </c>
      <c r="S560" s="14">
        <f t="shared" si="43"/>
        <v>42057.883159722223</v>
      </c>
      <c r="T560" s="14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 t="shared" si="40"/>
        <v>50</v>
      </c>
      <c r="Q561" t="str">
        <f t="shared" si="41"/>
        <v>technology</v>
      </c>
      <c r="R561" t="str">
        <f t="shared" si="42"/>
        <v>web</v>
      </c>
      <c r="S561" s="14">
        <f t="shared" si="43"/>
        <v>42321.283101851848</v>
      </c>
      <c r="T561" s="14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 t="shared" si="40"/>
        <v>4</v>
      </c>
      <c r="Q562" t="str">
        <f t="shared" si="41"/>
        <v>technology</v>
      </c>
      <c r="R562" t="str">
        <f t="shared" si="42"/>
        <v>web</v>
      </c>
      <c r="S562" s="14">
        <f t="shared" si="43"/>
        <v>41960.771354166667</v>
      </c>
      <c r="T562" s="14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 t="shared" si="40"/>
        <v>27.5</v>
      </c>
      <c r="Q563" t="str">
        <f t="shared" si="41"/>
        <v>technology</v>
      </c>
      <c r="R563" t="str">
        <f t="shared" si="42"/>
        <v>web</v>
      </c>
      <c r="S563" s="14">
        <f t="shared" si="43"/>
        <v>42268.658715277779</v>
      </c>
      <c r="T563" s="14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 t="shared" si="40"/>
        <v>#DIV/0!</v>
      </c>
      <c r="Q564" t="str">
        <f t="shared" si="41"/>
        <v>technology</v>
      </c>
      <c r="R564" t="str">
        <f t="shared" si="42"/>
        <v>web</v>
      </c>
      <c r="S564" s="14">
        <f t="shared" si="43"/>
        <v>42692.389062500006</v>
      </c>
      <c r="T564" s="14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 t="shared" si="40"/>
        <v>34</v>
      </c>
      <c r="Q565" t="str">
        <f t="shared" si="41"/>
        <v>technology</v>
      </c>
      <c r="R565" t="str">
        <f t="shared" si="42"/>
        <v>web</v>
      </c>
      <c r="S565" s="14">
        <f t="shared" si="43"/>
        <v>42022.069988425923</v>
      </c>
      <c r="T565" s="14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 t="shared" si="40"/>
        <v>1</v>
      </c>
      <c r="Q566" t="str">
        <f t="shared" si="41"/>
        <v>technology</v>
      </c>
      <c r="R566" t="str">
        <f t="shared" si="42"/>
        <v>web</v>
      </c>
      <c r="S566" s="14">
        <f t="shared" si="43"/>
        <v>42411.942997685182</v>
      </c>
      <c r="T566" s="14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 t="shared" si="40"/>
        <v>#DIV/0!</v>
      </c>
      <c r="Q567" t="str">
        <f t="shared" si="41"/>
        <v>technology</v>
      </c>
      <c r="R567" t="str">
        <f t="shared" si="42"/>
        <v>web</v>
      </c>
      <c r="S567" s="14">
        <f t="shared" si="43"/>
        <v>42165.785289351858</v>
      </c>
      <c r="T567" s="14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 t="shared" si="40"/>
        <v>1</v>
      </c>
      <c r="Q568" t="str">
        <f t="shared" si="41"/>
        <v>technology</v>
      </c>
      <c r="R568" t="str">
        <f t="shared" si="42"/>
        <v>web</v>
      </c>
      <c r="S568" s="14">
        <f t="shared" si="43"/>
        <v>42535.68440972222</v>
      </c>
      <c r="T568" s="14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 t="shared" si="40"/>
        <v>#DIV/0!</v>
      </c>
      <c r="Q569" t="str">
        <f t="shared" si="41"/>
        <v>technology</v>
      </c>
      <c r="R569" t="str">
        <f t="shared" si="42"/>
        <v>web</v>
      </c>
      <c r="S569" s="14">
        <f t="shared" si="43"/>
        <v>41975.842523148152</v>
      </c>
      <c r="T569" s="14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 t="shared" si="40"/>
        <v>49</v>
      </c>
      <c r="Q570" t="str">
        <f t="shared" si="41"/>
        <v>technology</v>
      </c>
      <c r="R570" t="str">
        <f t="shared" si="42"/>
        <v>web</v>
      </c>
      <c r="S570" s="14">
        <f t="shared" si="43"/>
        <v>42348.9215625</v>
      </c>
      <c r="T570" s="14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 t="shared" si="40"/>
        <v>20</v>
      </c>
      <c r="Q571" t="str">
        <f t="shared" si="41"/>
        <v>technology</v>
      </c>
      <c r="R571" t="str">
        <f t="shared" si="42"/>
        <v>web</v>
      </c>
      <c r="S571" s="14">
        <f t="shared" si="43"/>
        <v>42340.847361111111</v>
      </c>
      <c r="T571" s="14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 t="shared" si="40"/>
        <v>142</v>
      </c>
      <c r="Q572" t="str">
        <f t="shared" si="41"/>
        <v>technology</v>
      </c>
      <c r="R572" t="str">
        <f t="shared" si="42"/>
        <v>web</v>
      </c>
      <c r="S572" s="14">
        <f t="shared" si="43"/>
        <v>42388.798252314817</v>
      </c>
      <c r="T572" s="14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 t="shared" si="40"/>
        <v>53</v>
      </c>
      <c r="Q573" t="str">
        <f t="shared" si="41"/>
        <v>technology</v>
      </c>
      <c r="R573" t="str">
        <f t="shared" si="42"/>
        <v>web</v>
      </c>
      <c r="S573" s="14">
        <f t="shared" si="43"/>
        <v>42192.816238425927</v>
      </c>
      <c r="T573" s="14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 t="shared" si="40"/>
        <v>#DIV/0!</v>
      </c>
      <c r="Q574" t="str">
        <f t="shared" si="41"/>
        <v>technology</v>
      </c>
      <c r="R574" t="str">
        <f t="shared" si="42"/>
        <v>web</v>
      </c>
      <c r="S574" s="14">
        <f t="shared" si="43"/>
        <v>42282.71629629629</v>
      </c>
      <c r="T574" s="14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4">
        <f t="shared" si="43"/>
        <v>41963.050127314811</v>
      </c>
      <c r="T575" s="14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 t="shared" si="40"/>
        <v>20</v>
      </c>
      <c r="Q576" t="str">
        <f t="shared" si="41"/>
        <v>technology</v>
      </c>
      <c r="R576" t="str">
        <f t="shared" si="42"/>
        <v>web</v>
      </c>
      <c r="S576" s="14">
        <f t="shared" si="43"/>
        <v>42632.443368055552</v>
      </c>
      <c r="T576" s="14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 t="shared" si="40"/>
        <v>64.75</v>
      </c>
      <c r="Q577" t="str">
        <f t="shared" si="41"/>
        <v>technology</v>
      </c>
      <c r="R577" t="str">
        <f t="shared" si="42"/>
        <v>web</v>
      </c>
      <c r="S577" s="14">
        <f t="shared" si="43"/>
        <v>42138.692627314813</v>
      </c>
      <c r="T577" s="14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 t="shared" si="40"/>
        <v>1</v>
      </c>
      <c r="Q578" t="str">
        <f t="shared" si="41"/>
        <v>technology</v>
      </c>
      <c r="R578" t="str">
        <f t="shared" si="42"/>
        <v>web</v>
      </c>
      <c r="S578" s="14">
        <f t="shared" si="43"/>
        <v>42031.471666666665</v>
      </c>
      <c r="T578" s="14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 t="shared" ref="P579:P642" si="45">E579/L579</f>
        <v>10</v>
      </c>
      <c r="Q579" t="str">
        <f t="shared" ref="Q579:Q642" si="46">LEFT(N579, SEARCH("/",N579)-1)</f>
        <v>technology</v>
      </c>
      <c r="R579" t="str">
        <f t="shared" ref="R579:R642" si="47">RIGHT(N579,LEN(N579) - SEARCH("/",N579))</f>
        <v>web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 t="shared" si="45"/>
        <v>2</v>
      </c>
      <c r="Q580" t="str">
        <f t="shared" si="46"/>
        <v>technology</v>
      </c>
      <c r="R580" t="str">
        <f t="shared" si="47"/>
        <v>web</v>
      </c>
      <c r="S580" s="14">
        <f t="shared" si="48"/>
        <v>42230.578622685185</v>
      </c>
      <c r="T580" s="14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 t="shared" si="45"/>
        <v>35</v>
      </c>
      <c r="Q581" t="str">
        <f t="shared" si="46"/>
        <v>technology</v>
      </c>
      <c r="R581" t="str">
        <f t="shared" si="47"/>
        <v>web</v>
      </c>
      <c r="S581" s="14">
        <f t="shared" si="48"/>
        <v>41968.852118055554</v>
      </c>
      <c r="T581" s="14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 t="shared" si="45"/>
        <v>1</v>
      </c>
      <c r="Q582" t="str">
        <f t="shared" si="46"/>
        <v>technology</v>
      </c>
      <c r="R582" t="str">
        <f t="shared" si="47"/>
        <v>web</v>
      </c>
      <c r="S582" s="14">
        <f t="shared" si="48"/>
        <v>42605.908182870371</v>
      </c>
      <c r="T582" s="14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 t="shared" si="45"/>
        <v>#DIV/0!</v>
      </c>
      <c r="Q583" t="str">
        <f t="shared" si="46"/>
        <v>technology</v>
      </c>
      <c r="R583" t="str">
        <f t="shared" si="47"/>
        <v>web</v>
      </c>
      <c r="S583" s="14">
        <f t="shared" si="48"/>
        <v>42188.012777777782</v>
      </c>
      <c r="T583" s="14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 t="shared" si="45"/>
        <v>#DIV/0!</v>
      </c>
      <c r="Q584" t="str">
        <f t="shared" si="46"/>
        <v>technology</v>
      </c>
      <c r="R584" t="str">
        <f t="shared" si="47"/>
        <v>web</v>
      </c>
      <c r="S584" s="14">
        <f t="shared" si="48"/>
        <v>42055.739803240736</v>
      </c>
      <c r="T584" s="14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 t="shared" si="45"/>
        <v>1</v>
      </c>
      <c r="Q585" t="str">
        <f t="shared" si="46"/>
        <v>technology</v>
      </c>
      <c r="R585" t="str">
        <f t="shared" si="47"/>
        <v>web</v>
      </c>
      <c r="S585" s="14">
        <f t="shared" si="48"/>
        <v>42052.93850694444</v>
      </c>
      <c r="T585" s="14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 t="shared" si="45"/>
        <v>5</v>
      </c>
      <c r="Q586" t="str">
        <f t="shared" si="46"/>
        <v>technology</v>
      </c>
      <c r="R586" t="str">
        <f t="shared" si="47"/>
        <v>web</v>
      </c>
      <c r="S586" s="14">
        <f t="shared" si="48"/>
        <v>42049.716620370367</v>
      </c>
      <c r="T586" s="14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 t="shared" si="45"/>
        <v>#DIV/0!</v>
      </c>
      <c r="Q587" t="str">
        <f t="shared" si="46"/>
        <v>technology</v>
      </c>
      <c r="R587" t="str">
        <f t="shared" si="47"/>
        <v>web</v>
      </c>
      <c r="S587" s="14">
        <f t="shared" si="48"/>
        <v>42283.3909375</v>
      </c>
      <c r="T587" s="14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 t="shared" si="45"/>
        <v>14</v>
      </c>
      <c r="Q588" t="str">
        <f t="shared" si="46"/>
        <v>technology</v>
      </c>
      <c r="R588" t="str">
        <f t="shared" si="47"/>
        <v>web</v>
      </c>
      <c r="S588" s="14">
        <f t="shared" si="48"/>
        <v>42020.854247685187</v>
      </c>
      <c r="T588" s="14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4">
        <f t="shared" si="48"/>
        <v>42080.757326388892</v>
      </c>
      <c r="T589" s="14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 t="shared" si="45"/>
        <v>150.5</v>
      </c>
      <c r="Q590" t="str">
        <f t="shared" si="46"/>
        <v>technology</v>
      </c>
      <c r="R590" t="str">
        <f t="shared" si="47"/>
        <v>web</v>
      </c>
      <c r="S590" s="14">
        <f t="shared" si="48"/>
        <v>42631.769513888896</v>
      </c>
      <c r="T590" s="14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 t="shared" si="45"/>
        <v>1</v>
      </c>
      <c r="Q591" t="str">
        <f t="shared" si="46"/>
        <v>technology</v>
      </c>
      <c r="R591" t="str">
        <f t="shared" si="47"/>
        <v>web</v>
      </c>
      <c r="S591" s="14">
        <f t="shared" si="48"/>
        <v>42178.614571759259</v>
      </c>
      <c r="T591" s="14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4">
        <f t="shared" si="48"/>
        <v>42377.554756944446</v>
      </c>
      <c r="T592" s="14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 t="shared" si="45"/>
        <v>30.5</v>
      </c>
      <c r="Q593" t="str">
        <f t="shared" si="46"/>
        <v>technology</v>
      </c>
      <c r="R593" t="str">
        <f t="shared" si="47"/>
        <v>web</v>
      </c>
      <c r="S593" s="14">
        <f t="shared" si="48"/>
        <v>42177.543171296296</v>
      </c>
      <c r="T593" s="14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 t="shared" si="45"/>
        <v>250</v>
      </c>
      <c r="Q594" t="str">
        <f t="shared" si="46"/>
        <v>technology</v>
      </c>
      <c r="R594" t="str">
        <f t="shared" si="47"/>
        <v>web</v>
      </c>
      <c r="S594" s="14">
        <f t="shared" si="48"/>
        <v>41946.232175925928</v>
      </c>
      <c r="T594" s="14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4">
        <f t="shared" si="48"/>
        <v>42070.677604166667</v>
      </c>
      <c r="T595" s="14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 t="shared" si="45"/>
        <v>13</v>
      </c>
      <c r="Q596" t="str">
        <f t="shared" si="46"/>
        <v>technology</v>
      </c>
      <c r="R596" t="str">
        <f t="shared" si="47"/>
        <v>web</v>
      </c>
      <c r="S596" s="14">
        <f t="shared" si="48"/>
        <v>42446.780162037037</v>
      </c>
      <c r="T596" s="14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 t="shared" si="45"/>
        <v>53.25</v>
      </c>
      <c r="Q597" t="str">
        <f t="shared" si="46"/>
        <v>technology</v>
      </c>
      <c r="R597" t="str">
        <f t="shared" si="47"/>
        <v>web</v>
      </c>
      <c r="S597" s="14">
        <f t="shared" si="48"/>
        <v>42083.069884259254</v>
      </c>
      <c r="T597" s="14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 t="shared" si="45"/>
        <v>3</v>
      </c>
      <c r="Q598" t="str">
        <f t="shared" si="46"/>
        <v>technology</v>
      </c>
      <c r="R598" t="str">
        <f t="shared" si="47"/>
        <v>web</v>
      </c>
      <c r="S598" s="14">
        <f t="shared" si="48"/>
        <v>42646.896898148145</v>
      </c>
      <c r="T598" s="14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 t="shared" si="45"/>
        <v>10</v>
      </c>
      <c r="Q599" t="str">
        <f t="shared" si="46"/>
        <v>technology</v>
      </c>
      <c r="R599" t="str">
        <f t="shared" si="47"/>
        <v>web</v>
      </c>
      <c r="S599" s="14">
        <f t="shared" si="48"/>
        <v>42545.705266203702</v>
      </c>
      <c r="T599" s="14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4">
        <f t="shared" si="48"/>
        <v>41948.00209490741</v>
      </c>
      <c r="T600" s="14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 t="shared" si="45"/>
        <v>15.5</v>
      </c>
      <c r="Q601" t="str">
        <f t="shared" si="46"/>
        <v>technology</v>
      </c>
      <c r="R601" t="str">
        <f t="shared" si="47"/>
        <v>web</v>
      </c>
      <c r="S601" s="14">
        <f t="shared" si="48"/>
        <v>42047.812523148154</v>
      </c>
      <c r="T601" s="14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 t="shared" si="45"/>
        <v>100</v>
      </c>
      <c r="Q602" t="str">
        <f t="shared" si="46"/>
        <v>technology</v>
      </c>
      <c r="R602" t="str">
        <f t="shared" si="47"/>
        <v>web</v>
      </c>
      <c r="S602" s="14">
        <f t="shared" si="48"/>
        <v>42073.798171296294</v>
      </c>
      <c r="T602" s="14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4">
        <f t="shared" si="48"/>
        <v>41969.858090277776</v>
      </c>
      <c r="T603" s="14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 t="shared" si="45"/>
        <v>#DIV/0!</v>
      </c>
      <c r="Q604" t="str">
        <f t="shared" si="46"/>
        <v>technology</v>
      </c>
      <c r="R604" t="str">
        <f t="shared" si="47"/>
        <v>web</v>
      </c>
      <c r="S604" s="14">
        <f t="shared" si="48"/>
        <v>42143.79415509259</v>
      </c>
      <c r="T604" s="14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4">
        <f t="shared" si="48"/>
        <v>41835.639155092591</v>
      </c>
      <c r="T605" s="14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 t="shared" si="45"/>
        <v>#DIV/0!</v>
      </c>
      <c r="Q606" t="str">
        <f t="shared" si="46"/>
        <v>technology</v>
      </c>
      <c r="R606" t="str">
        <f t="shared" si="47"/>
        <v>web</v>
      </c>
      <c r="S606" s="14">
        <f t="shared" si="48"/>
        <v>41849.035370370373</v>
      </c>
      <c r="T606" s="14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 t="shared" si="45"/>
        <v>16.375</v>
      </c>
      <c r="Q607" t="str">
        <f t="shared" si="46"/>
        <v>technology</v>
      </c>
      <c r="R607" t="str">
        <f t="shared" si="47"/>
        <v>web</v>
      </c>
      <c r="S607" s="14">
        <f t="shared" si="48"/>
        <v>42194.357731481476</v>
      </c>
      <c r="T607" s="14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 t="shared" si="45"/>
        <v>10</v>
      </c>
      <c r="Q608" t="str">
        <f t="shared" si="46"/>
        <v>technology</v>
      </c>
      <c r="R608" t="str">
        <f t="shared" si="47"/>
        <v>web</v>
      </c>
      <c r="S608" s="14">
        <f t="shared" si="48"/>
        <v>42102.650567129633</v>
      </c>
      <c r="T608" s="14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 t="shared" si="45"/>
        <v>#DIV/0!</v>
      </c>
      <c r="Q609" t="str">
        <f t="shared" si="46"/>
        <v>technology</v>
      </c>
      <c r="R609" t="str">
        <f t="shared" si="47"/>
        <v>web</v>
      </c>
      <c r="S609" s="14">
        <f t="shared" si="48"/>
        <v>42300.825648148151</v>
      </c>
      <c r="T609" s="14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 t="shared" si="45"/>
        <v>292.2</v>
      </c>
      <c r="Q610" t="str">
        <f t="shared" si="46"/>
        <v>technology</v>
      </c>
      <c r="R610" t="str">
        <f t="shared" si="47"/>
        <v>web</v>
      </c>
      <c r="S610" s="14">
        <f t="shared" si="48"/>
        <v>42140.921064814815</v>
      </c>
      <c r="T610" s="14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 t="shared" si="45"/>
        <v>5</v>
      </c>
      <c r="Q611" t="str">
        <f t="shared" si="46"/>
        <v>technology</v>
      </c>
      <c r="R611" t="str">
        <f t="shared" si="47"/>
        <v>web</v>
      </c>
      <c r="S611" s="14">
        <f t="shared" si="48"/>
        <v>42307.034074074079</v>
      </c>
      <c r="T611" s="14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 t="shared" si="45"/>
        <v>#DIV/0!</v>
      </c>
      <c r="Q612" t="str">
        <f t="shared" si="46"/>
        <v>technology</v>
      </c>
      <c r="R612" t="str">
        <f t="shared" si="47"/>
        <v>web</v>
      </c>
      <c r="S612" s="14">
        <f t="shared" si="48"/>
        <v>42086.83085648148</v>
      </c>
      <c r="T612" s="14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 t="shared" si="45"/>
        <v>#DIV/0!</v>
      </c>
      <c r="Q613" t="str">
        <f t="shared" si="46"/>
        <v>technology</v>
      </c>
      <c r="R613" t="str">
        <f t="shared" si="47"/>
        <v>web</v>
      </c>
      <c r="S613" s="14">
        <f t="shared" si="48"/>
        <v>42328.560613425929</v>
      </c>
      <c r="T613" s="14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 t="shared" si="45"/>
        <v>#DIV/0!</v>
      </c>
      <c r="Q614" t="str">
        <f t="shared" si="46"/>
        <v>technology</v>
      </c>
      <c r="R614" t="str">
        <f t="shared" si="47"/>
        <v>web</v>
      </c>
      <c r="S614" s="14">
        <f t="shared" si="48"/>
        <v>42585.031782407401</v>
      </c>
      <c r="T614" s="14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4">
        <f t="shared" si="48"/>
        <v>42247.496759259258</v>
      </c>
      <c r="T615" s="14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 t="shared" si="45"/>
        <v>#DIV/0!</v>
      </c>
      <c r="Q616" t="str">
        <f t="shared" si="46"/>
        <v>technology</v>
      </c>
      <c r="R616" t="str">
        <f t="shared" si="47"/>
        <v>web</v>
      </c>
      <c r="S616" s="14">
        <f t="shared" si="48"/>
        <v>42515.061805555553</v>
      </c>
      <c r="T616" s="14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 t="shared" si="45"/>
        <v>#DIV/0!</v>
      </c>
      <c r="Q617" t="str">
        <f t="shared" si="46"/>
        <v>technology</v>
      </c>
      <c r="R617" t="str">
        <f t="shared" si="47"/>
        <v>web</v>
      </c>
      <c r="S617" s="14">
        <f t="shared" si="48"/>
        <v>42242.122210648144</v>
      </c>
      <c r="T617" s="14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 t="shared" si="45"/>
        <v>#DIV/0!</v>
      </c>
      <c r="Q618" t="str">
        <f t="shared" si="46"/>
        <v>technology</v>
      </c>
      <c r="R618" t="str">
        <f t="shared" si="47"/>
        <v>web</v>
      </c>
      <c r="S618" s="14">
        <f t="shared" si="48"/>
        <v>42761.376238425932</v>
      </c>
      <c r="T618" s="14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 t="shared" si="45"/>
        <v>20</v>
      </c>
      <c r="Q619" t="str">
        <f t="shared" si="46"/>
        <v>technology</v>
      </c>
      <c r="R619" t="str">
        <f t="shared" si="47"/>
        <v>web</v>
      </c>
      <c r="S619" s="14">
        <f t="shared" si="48"/>
        <v>42087.343090277776</v>
      </c>
      <c r="T619" s="14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 t="shared" si="45"/>
        <v>#DIV/0!</v>
      </c>
      <c r="Q620" t="str">
        <f t="shared" si="46"/>
        <v>technology</v>
      </c>
      <c r="R620" t="str">
        <f t="shared" si="47"/>
        <v>web</v>
      </c>
      <c r="S620" s="14">
        <f t="shared" si="48"/>
        <v>42317.810219907406</v>
      </c>
      <c r="T620" s="14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 t="shared" si="45"/>
        <v>1</v>
      </c>
      <c r="Q621" t="str">
        <f t="shared" si="46"/>
        <v>technology</v>
      </c>
      <c r="R621" t="str">
        <f t="shared" si="47"/>
        <v>web</v>
      </c>
      <c r="S621" s="14">
        <f t="shared" si="48"/>
        <v>41908.650347222225</v>
      </c>
      <c r="T621" s="14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 t="shared" si="45"/>
        <v>300</v>
      </c>
      <c r="Q622" t="str">
        <f t="shared" si="46"/>
        <v>technology</v>
      </c>
      <c r="R622" t="str">
        <f t="shared" si="47"/>
        <v>web</v>
      </c>
      <c r="S622" s="14">
        <f t="shared" si="48"/>
        <v>41831.716874999998</v>
      </c>
      <c r="T622" s="14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 t="shared" si="45"/>
        <v>87</v>
      </c>
      <c r="Q623" t="str">
        <f t="shared" si="46"/>
        <v>technology</v>
      </c>
      <c r="R623" t="str">
        <f t="shared" si="47"/>
        <v>web</v>
      </c>
      <c r="S623" s="14">
        <f t="shared" si="48"/>
        <v>42528.987696759257</v>
      </c>
      <c r="T623" s="14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4">
        <f t="shared" si="48"/>
        <v>42532.774745370371</v>
      </c>
      <c r="T624" s="14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 t="shared" si="45"/>
        <v>#DIV/0!</v>
      </c>
      <c r="Q625" t="str">
        <f t="shared" si="46"/>
        <v>technology</v>
      </c>
      <c r="R625" t="str">
        <f t="shared" si="47"/>
        <v>web</v>
      </c>
      <c r="S625" s="14">
        <f t="shared" si="48"/>
        <v>42122.009224537032</v>
      </c>
      <c r="T625" s="14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 t="shared" si="45"/>
        <v>#DIV/0!</v>
      </c>
      <c r="Q626" t="str">
        <f t="shared" si="46"/>
        <v>technology</v>
      </c>
      <c r="R626" t="str">
        <f t="shared" si="47"/>
        <v>web</v>
      </c>
      <c r="S626" s="14">
        <f t="shared" si="48"/>
        <v>42108.988900462966</v>
      </c>
      <c r="T626" s="14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 t="shared" si="45"/>
        <v>#DIV/0!</v>
      </c>
      <c r="Q627" t="str">
        <f t="shared" si="46"/>
        <v>technology</v>
      </c>
      <c r="R627" t="str">
        <f t="shared" si="47"/>
        <v>web</v>
      </c>
      <c r="S627" s="14">
        <f t="shared" si="48"/>
        <v>42790.895567129628</v>
      </c>
      <c r="T627" s="14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4">
        <f t="shared" si="48"/>
        <v>42198.559479166666</v>
      </c>
      <c r="T628" s="14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 t="shared" si="45"/>
        <v>90</v>
      </c>
      <c r="Q629" t="str">
        <f t="shared" si="46"/>
        <v>technology</v>
      </c>
      <c r="R629" t="str">
        <f t="shared" si="47"/>
        <v>web</v>
      </c>
      <c r="S629" s="14">
        <f t="shared" si="48"/>
        <v>42384.306840277779</v>
      </c>
      <c r="T629" s="14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 t="shared" si="45"/>
        <v>#DIV/0!</v>
      </c>
      <c r="Q630" t="str">
        <f t="shared" si="46"/>
        <v>technology</v>
      </c>
      <c r="R630" t="str">
        <f t="shared" si="47"/>
        <v>web</v>
      </c>
      <c r="S630" s="14">
        <f t="shared" si="48"/>
        <v>41803.692789351851</v>
      </c>
      <c r="T630" s="14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4">
        <f t="shared" si="48"/>
        <v>42474.637824074074</v>
      </c>
      <c r="T631" s="14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 t="shared" si="45"/>
        <v>10</v>
      </c>
      <c r="Q632" t="str">
        <f t="shared" si="46"/>
        <v>technology</v>
      </c>
      <c r="R632" t="str">
        <f t="shared" si="47"/>
        <v>web</v>
      </c>
      <c r="S632" s="14">
        <f t="shared" si="48"/>
        <v>42223.619456018518</v>
      </c>
      <c r="T632" s="14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4">
        <f t="shared" si="48"/>
        <v>42489.772326388891</v>
      </c>
      <c r="T633" s="14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 t="shared" si="45"/>
        <v>#DIV/0!</v>
      </c>
      <c r="Q634" t="str">
        <f t="shared" si="46"/>
        <v>technology</v>
      </c>
      <c r="R634" t="str">
        <f t="shared" si="47"/>
        <v>web</v>
      </c>
      <c r="S634" s="14">
        <f t="shared" si="48"/>
        <v>42303.659317129626</v>
      </c>
      <c r="T634" s="14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 t="shared" si="45"/>
        <v>49.8</v>
      </c>
      <c r="Q635" t="str">
        <f t="shared" si="46"/>
        <v>technology</v>
      </c>
      <c r="R635" t="str">
        <f t="shared" si="47"/>
        <v>web</v>
      </c>
      <c r="S635" s="14">
        <f t="shared" si="48"/>
        <v>42507.29932870371</v>
      </c>
      <c r="T635" s="14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 t="shared" si="45"/>
        <v>1</v>
      </c>
      <c r="Q636" t="str">
        <f t="shared" si="46"/>
        <v>technology</v>
      </c>
      <c r="R636" t="str">
        <f t="shared" si="47"/>
        <v>web</v>
      </c>
      <c r="S636" s="14">
        <f t="shared" si="48"/>
        <v>42031.928576388891</v>
      </c>
      <c r="T636" s="14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 t="shared" si="45"/>
        <v>2</v>
      </c>
      <c r="Q637" t="str">
        <f t="shared" si="46"/>
        <v>technology</v>
      </c>
      <c r="R637" t="str">
        <f t="shared" si="47"/>
        <v>web</v>
      </c>
      <c r="S637" s="14">
        <f t="shared" si="48"/>
        <v>42076.092152777783</v>
      </c>
      <c r="T637" s="14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 t="shared" si="45"/>
        <v>4</v>
      </c>
      <c r="Q638" t="str">
        <f t="shared" si="46"/>
        <v>technology</v>
      </c>
      <c r="R638" t="str">
        <f t="shared" si="47"/>
        <v>web</v>
      </c>
      <c r="S638" s="14">
        <f t="shared" si="48"/>
        <v>42131.455439814818</v>
      </c>
      <c r="T638" s="14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 t="shared" si="45"/>
        <v>#DIV/0!</v>
      </c>
      <c r="Q639" t="str">
        <f t="shared" si="46"/>
        <v>technology</v>
      </c>
      <c r="R639" t="str">
        <f t="shared" si="47"/>
        <v>web</v>
      </c>
      <c r="S639" s="14">
        <f t="shared" si="48"/>
        <v>42762.962013888886</v>
      </c>
      <c r="T639" s="14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 t="shared" si="45"/>
        <v>3</v>
      </c>
      <c r="Q640" t="str">
        <f t="shared" si="46"/>
        <v>technology</v>
      </c>
      <c r="R640" t="str">
        <f t="shared" si="47"/>
        <v>web</v>
      </c>
      <c r="S640" s="14">
        <f t="shared" si="48"/>
        <v>42759.593310185184</v>
      </c>
      <c r="T640" s="14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 t="shared" si="45"/>
        <v>1</v>
      </c>
      <c r="Q641" t="str">
        <f t="shared" si="46"/>
        <v>technology</v>
      </c>
      <c r="R641" t="str">
        <f t="shared" si="47"/>
        <v>web</v>
      </c>
      <c r="S641" s="14">
        <f t="shared" si="48"/>
        <v>41865.583275462966</v>
      </c>
      <c r="T641" s="14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 t="shared" si="45"/>
        <v>50.5</v>
      </c>
      <c r="Q642" t="str">
        <f t="shared" si="46"/>
        <v>technology</v>
      </c>
      <c r="R642" t="str">
        <f t="shared" si="47"/>
        <v>wearables</v>
      </c>
      <c r="S642" s="14">
        <f t="shared" si="48"/>
        <v>42683.420312500006</v>
      </c>
      <c r="T642" s="14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 t="shared" ref="P643:P706" si="50">E643/L643</f>
        <v>151.31746031746033</v>
      </c>
      <c r="Q643" t="str">
        <f t="shared" ref="Q643:Q706" si="51">LEFT(N643, SEARCH("/",N643)-1)</f>
        <v>technology</v>
      </c>
      <c r="R643" t="str">
        <f t="shared" ref="R643:R706" si="52">RIGHT(N643,LEN(N643) - SEARCH("/",N643))</f>
        <v>wearables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4">
        <f t="shared" si="53"/>
        <v>42199.651319444441</v>
      </c>
      <c r="T644" s="14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4">
        <f t="shared" si="53"/>
        <v>42100.642071759255</v>
      </c>
      <c r="T645" s="14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4">
        <f t="shared" si="53"/>
        <v>41898.665960648148</v>
      </c>
      <c r="T646" s="14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4">
        <f t="shared" si="53"/>
        <v>42564.026319444441</v>
      </c>
      <c r="T647" s="14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4">
        <f t="shared" si="53"/>
        <v>41832.852627314816</v>
      </c>
      <c r="T648" s="14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4">
        <f t="shared" si="53"/>
        <v>42416.767928240741</v>
      </c>
      <c r="T649" s="14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 t="shared" si="50"/>
        <v>1644</v>
      </c>
      <c r="Q650" t="str">
        <f t="shared" si="51"/>
        <v>technology</v>
      </c>
      <c r="R650" t="str">
        <f t="shared" si="52"/>
        <v>wearables</v>
      </c>
      <c r="S650" s="14">
        <f t="shared" si="53"/>
        <v>41891.693379629629</v>
      </c>
      <c r="T650" s="14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4">
        <f t="shared" si="53"/>
        <v>41877.912187499998</v>
      </c>
      <c r="T651" s="14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4">
        <f t="shared" si="53"/>
        <v>41932.036851851852</v>
      </c>
      <c r="T652" s="14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4">
        <f t="shared" si="53"/>
        <v>41956.017488425925</v>
      </c>
      <c r="T653" s="14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4">
        <f t="shared" si="53"/>
        <v>42675.690393518518</v>
      </c>
      <c r="T654" s="14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4">
        <f t="shared" si="53"/>
        <v>42199.618518518517</v>
      </c>
      <c r="T655" s="14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4">
        <f t="shared" si="53"/>
        <v>42163.957326388889</v>
      </c>
      <c r="T656" s="14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4">
        <f t="shared" si="53"/>
        <v>42045.957314814819</v>
      </c>
      <c r="T657" s="14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4">
        <f t="shared" si="53"/>
        <v>42417.804618055554</v>
      </c>
      <c r="T658" s="14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4">
        <f t="shared" si="53"/>
        <v>42331.84574074074</v>
      </c>
      <c r="T659" s="14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4">
        <f t="shared" si="53"/>
        <v>42179.160752314812</v>
      </c>
      <c r="T660" s="14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4">
        <f t="shared" si="53"/>
        <v>42209.593692129631</v>
      </c>
      <c r="T661" s="14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4">
        <f t="shared" si="53"/>
        <v>41922.741655092592</v>
      </c>
      <c r="T662" s="14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4">
        <f t="shared" si="53"/>
        <v>42636.645358796297</v>
      </c>
      <c r="T663" s="14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 t="shared" si="50"/>
        <v>39</v>
      </c>
      <c r="Q664" t="str">
        <f t="shared" si="51"/>
        <v>technology</v>
      </c>
      <c r="R664" t="str">
        <f t="shared" si="52"/>
        <v>wearables</v>
      </c>
      <c r="S664" s="14">
        <f t="shared" si="53"/>
        <v>41990.438043981485</v>
      </c>
      <c r="T664" s="14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 t="shared" si="50"/>
        <v>100</v>
      </c>
      <c r="Q665" t="str">
        <f t="shared" si="51"/>
        <v>technology</v>
      </c>
      <c r="R665" t="str">
        <f t="shared" si="52"/>
        <v>wearables</v>
      </c>
      <c r="S665" s="14">
        <f t="shared" si="53"/>
        <v>42173.843240740738</v>
      </c>
      <c r="T665" s="14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4">
        <f t="shared" si="53"/>
        <v>42077.666377314818</v>
      </c>
      <c r="T666" s="14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4">
        <f t="shared" si="53"/>
        <v>42688.711354166662</v>
      </c>
      <c r="T667" s="14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 t="shared" si="50"/>
        <v>2</v>
      </c>
      <c r="Q668" t="str">
        <f t="shared" si="51"/>
        <v>technology</v>
      </c>
      <c r="R668" t="str">
        <f t="shared" si="52"/>
        <v>wearables</v>
      </c>
      <c r="S668" s="14">
        <f t="shared" si="53"/>
        <v>41838.832152777781</v>
      </c>
      <c r="T668" s="14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4">
        <f t="shared" si="53"/>
        <v>42632.373414351852</v>
      </c>
      <c r="T669" s="14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4">
        <f t="shared" si="53"/>
        <v>42090.831273148149</v>
      </c>
      <c r="T670" s="14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4">
        <f t="shared" si="53"/>
        <v>42527.625671296293</v>
      </c>
      <c r="T671" s="14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4">
        <f t="shared" si="53"/>
        <v>42506.709722222222</v>
      </c>
      <c r="T672" s="14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4">
        <f t="shared" si="53"/>
        <v>41984.692731481482</v>
      </c>
      <c r="T673" s="14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4">
        <f t="shared" si="53"/>
        <v>41974.219490740739</v>
      </c>
      <c r="T674" s="14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4">
        <f t="shared" si="53"/>
        <v>41838.840474537035</v>
      </c>
      <c r="T675" s="14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 t="shared" si="50"/>
        <v>7.5</v>
      </c>
      <c r="Q676" t="str">
        <f t="shared" si="51"/>
        <v>technology</v>
      </c>
      <c r="R676" t="str">
        <f t="shared" si="52"/>
        <v>wearables</v>
      </c>
      <c r="S676" s="14">
        <f t="shared" si="53"/>
        <v>41803.116053240738</v>
      </c>
      <c r="T676" s="14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4">
        <f t="shared" si="53"/>
        <v>41975.930601851855</v>
      </c>
      <c r="T677" s="14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4">
        <f t="shared" si="53"/>
        <v>42012.768298611118</v>
      </c>
      <c r="T678" s="14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4">
        <f t="shared" si="53"/>
        <v>42504.403877314813</v>
      </c>
      <c r="T679" s="14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4">
        <f t="shared" si="53"/>
        <v>42481.376597222217</v>
      </c>
      <c r="T680" s="14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4">
        <f t="shared" si="53"/>
        <v>42556.695706018523</v>
      </c>
      <c r="T681" s="14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4">
        <f t="shared" si="53"/>
        <v>41864.501516203702</v>
      </c>
      <c r="T682" s="14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 t="shared" si="50"/>
        <v>1</v>
      </c>
      <c r="Q683" t="str">
        <f t="shared" si="51"/>
        <v>technology</v>
      </c>
      <c r="R683" t="str">
        <f t="shared" si="52"/>
        <v>wearables</v>
      </c>
      <c r="S683" s="14">
        <f t="shared" si="53"/>
        <v>42639.805601851855</v>
      </c>
      <c r="T683" s="14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4">
        <f t="shared" si="53"/>
        <v>42778.765300925923</v>
      </c>
      <c r="T684" s="14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4">
        <f t="shared" si="53"/>
        <v>42634.900046296301</v>
      </c>
      <c r="T685" s="14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4">
        <f t="shared" si="53"/>
        <v>41809.473275462966</v>
      </c>
      <c r="T686" s="14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 t="shared" si="50"/>
        <v>55.3</v>
      </c>
      <c r="Q687" t="str">
        <f t="shared" si="51"/>
        <v>technology</v>
      </c>
      <c r="R687" t="str">
        <f t="shared" si="52"/>
        <v>wearables</v>
      </c>
      <c r="S687" s="14">
        <f t="shared" si="53"/>
        <v>41971.866574074069</v>
      </c>
      <c r="T687" s="14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 t="shared" si="50"/>
        <v>#DIV/0!</v>
      </c>
      <c r="Q688" t="str">
        <f t="shared" si="51"/>
        <v>technology</v>
      </c>
      <c r="R688" t="str">
        <f t="shared" si="52"/>
        <v>wearables</v>
      </c>
      <c r="S688" s="14">
        <f t="shared" si="53"/>
        <v>42189.673263888893</v>
      </c>
      <c r="T688" s="14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4">
        <f t="shared" si="53"/>
        <v>42711.750613425931</v>
      </c>
      <c r="T689" s="14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4">
        <f t="shared" si="53"/>
        <v>42262.104780092588</v>
      </c>
      <c r="T690" s="14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4">
        <f t="shared" si="53"/>
        <v>42675.66778935185</v>
      </c>
      <c r="T691" s="14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4">
        <f t="shared" si="53"/>
        <v>42579.634733796294</v>
      </c>
      <c r="T692" s="14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 t="shared" si="50"/>
        <v>26</v>
      </c>
      <c r="Q693" t="str">
        <f t="shared" si="51"/>
        <v>technology</v>
      </c>
      <c r="R693" t="str">
        <f t="shared" si="52"/>
        <v>wearables</v>
      </c>
      <c r="S693" s="14">
        <f t="shared" si="53"/>
        <v>42158.028310185182</v>
      </c>
      <c r="T693" s="14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4">
        <f t="shared" si="53"/>
        <v>42696.37572916667</v>
      </c>
      <c r="T694" s="14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4">
        <f t="shared" si="53"/>
        <v>42094.808182870373</v>
      </c>
      <c r="T695" s="14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4">
        <f t="shared" si="53"/>
        <v>42737.663877314815</v>
      </c>
      <c r="T696" s="14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4">
        <f t="shared" si="53"/>
        <v>41913.521064814813</v>
      </c>
      <c r="T697" s="14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 t="shared" si="50"/>
        <v>1</v>
      </c>
      <c r="Q698" t="str">
        <f t="shared" si="51"/>
        <v>technology</v>
      </c>
      <c r="R698" t="str">
        <f t="shared" si="52"/>
        <v>wearables</v>
      </c>
      <c r="S698" s="14">
        <f t="shared" si="53"/>
        <v>41815.927106481482</v>
      </c>
      <c r="T698" s="14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4">
        <f t="shared" si="53"/>
        <v>42388.523020833338</v>
      </c>
      <c r="T699" s="14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4">
        <f t="shared" si="53"/>
        <v>41866.931076388886</v>
      </c>
      <c r="T700" s="14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4">
        <f t="shared" si="53"/>
        <v>41563.485509259262</v>
      </c>
      <c r="T701" s="14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 t="shared" si="50"/>
        <v>13</v>
      </c>
      <c r="Q702" t="str">
        <f t="shared" si="51"/>
        <v>technology</v>
      </c>
      <c r="R702" t="str">
        <f t="shared" si="52"/>
        <v>wearables</v>
      </c>
      <c r="S702" s="14">
        <f t="shared" si="53"/>
        <v>42715.688437500001</v>
      </c>
      <c r="T702" s="14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4">
        <f t="shared" si="53"/>
        <v>41813.662962962961</v>
      </c>
      <c r="T703" s="14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4">
        <f t="shared" si="53"/>
        <v>42668.726701388892</v>
      </c>
      <c r="T704" s="14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4">
        <f t="shared" si="53"/>
        <v>42711.950798611113</v>
      </c>
      <c r="T705" s="14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4">
        <f t="shared" si="53"/>
        <v>42726.192916666667</v>
      </c>
      <c r="T706" s="14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 t="shared" ref="P707:P770" si="55">E707/L707</f>
        <v>195.4</v>
      </c>
      <c r="Q707" t="str">
        <f t="shared" ref="Q707:Q770" si="56">LEFT(N707, SEARCH("/",N707)-1)</f>
        <v>technology</v>
      </c>
      <c r="R707" t="str">
        <f t="shared" ref="R707:R770" si="57">RIGHT(N707,LEN(N707) - SEARCH("/",N707))</f>
        <v>wearables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 t="shared" si="55"/>
        <v>#DIV/0!</v>
      </c>
      <c r="Q708" t="str">
        <f t="shared" si="56"/>
        <v>technology</v>
      </c>
      <c r="R708" t="str">
        <f t="shared" si="57"/>
        <v>wearables</v>
      </c>
      <c r="S708" s="14">
        <f t="shared" si="58"/>
        <v>42676.995173611111</v>
      </c>
      <c r="T708" s="14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4">
        <f t="shared" si="58"/>
        <v>42696.663506944446</v>
      </c>
      <c r="T709" s="14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4">
        <f t="shared" si="58"/>
        <v>41835.581018518518</v>
      </c>
      <c r="T710" s="14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 t="shared" si="55"/>
        <v>30.5</v>
      </c>
      <c r="Q711" t="str">
        <f t="shared" si="56"/>
        <v>technology</v>
      </c>
      <c r="R711" t="str">
        <f t="shared" si="57"/>
        <v>wearables</v>
      </c>
      <c r="S711" s="14">
        <f t="shared" si="58"/>
        <v>41948.041192129633</v>
      </c>
      <c r="T711" s="14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 t="shared" si="55"/>
        <v>#DIV/0!</v>
      </c>
      <c r="Q712" t="str">
        <f t="shared" si="56"/>
        <v>technology</v>
      </c>
      <c r="R712" t="str">
        <f t="shared" si="57"/>
        <v>wearables</v>
      </c>
      <c r="S712" s="14">
        <f t="shared" si="58"/>
        <v>41837.984976851854</v>
      </c>
      <c r="T712" s="14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4">
        <f t="shared" si="58"/>
        <v>42678.459120370375</v>
      </c>
      <c r="T713" s="14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4">
        <f t="shared" si="58"/>
        <v>42384.680925925932</v>
      </c>
      <c r="T714" s="14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 t="shared" si="55"/>
        <v>199</v>
      </c>
      <c r="Q715" t="str">
        <f t="shared" si="56"/>
        <v>technology</v>
      </c>
      <c r="R715" t="str">
        <f t="shared" si="57"/>
        <v>wearables</v>
      </c>
      <c r="S715" s="14">
        <f t="shared" si="58"/>
        <v>42496.529305555552</v>
      </c>
      <c r="T715" s="14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4">
        <f t="shared" si="58"/>
        <v>42734.787986111114</v>
      </c>
      <c r="T716" s="14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4">
        <f t="shared" si="58"/>
        <v>42273.090740740736</v>
      </c>
      <c r="T717" s="14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4">
        <f t="shared" si="58"/>
        <v>41940.658645833333</v>
      </c>
      <c r="T718" s="14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4">
        <f t="shared" si="58"/>
        <v>41857.854189814818</v>
      </c>
      <c r="T719" s="14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 t="shared" si="55"/>
        <v>22.5</v>
      </c>
      <c r="Q720" t="str">
        <f t="shared" si="56"/>
        <v>technology</v>
      </c>
      <c r="R720" t="str">
        <f t="shared" si="57"/>
        <v>wearables</v>
      </c>
      <c r="S720" s="14">
        <f t="shared" si="58"/>
        <v>42752.845451388886</v>
      </c>
      <c r="T720" s="14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4">
        <f t="shared" si="58"/>
        <v>42409.040231481486</v>
      </c>
      <c r="T721" s="14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4">
        <f t="shared" si="58"/>
        <v>40909.649201388893</v>
      </c>
      <c r="T722" s="14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4">
        <f t="shared" si="58"/>
        <v>41807.571840277778</v>
      </c>
      <c r="T723" s="14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4">
        <f t="shared" si="58"/>
        <v>40977.805300925924</v>
      </c>
      <c r="T724" s="14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4">
        <f t="shared" si="58"/>
        <v>42184.816539351858</v>
      </c>
      <c r="T725" s="14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4">
        <f t="shared" si="58"/>
        <v>40694.638460648144</v>
      </c>
      <c r="T726" s="14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4">
        <f t="shared" si="58"/>
        <v>42321.626296296294</v>
      </c>
      <c r="T727" s="14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4">
        <f t="shared" si="58"/>
        <v>41346.042673611111</v>
      </c>
      <c r="T728" s="14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4">
        <f t="shared" si="58"/>
        <v>41247.020243055551</v>
      </c>
      <c r="T729" s="14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4">
        <f t="shared" si="58"/>
        <v>40731.837465277778</v>
      </c>
      <c r="T730" s="14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4">
        <f t="shared" si="58"/>
        <v>41111.185891203706</v>
      </c>
      <c r="T731" s="14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4">
        <f t="shared" si="58"/>
        <v>40854.745266203703</v>
      </c>
      <c r="T732" s="14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4">
        <f t="shared" si="58"/>
        <v>40879.795682870368</v>
      </c>
      <c r="T733" s="14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4">
        <f t="shared" si="58"/>
        <v>41486.424317129626</v>
      </c>
      <c r="T734" s="14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4">
        <f t="shared" si="58"/>
        <v>41598.420046296298</v>
      </c>
      <c r="T735" s="14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4">
        <f t="shared" si="58"/>
        <v>42102.164583333331</v>
      </c>
      <c r="T736" s="14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4">
        <f t="shared" si="58"/>
        <v>41946.029467592591</v>
      </c>
      <c r="T737" s="14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4">
        <f t="shared" si="58"/>
        <v>41579.734259259261</v>
      </c>
      <c r="T738" s="14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4">
        <f t="shared" si="58"/>
        <v>41667.275312500002</v>
      </c>
      <c r="T739" s="14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4">
        <f t="shared" si="58"/>
        <v>41943.604097222218</v>
      </c>
      <c r="T740" s="14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4">
        <f t="shared" si="58"/>
        <v>41829.502650462964</v>
      </c>
      <c r="T741" s="14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4">
        <f t="shared" si="58"/>
        <v>42162.146782407406</v>
      </c>
      <c r="T742" s="14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4">
        <f t="shared" si="58"/>
        <v>41401.648217592592</v>
      </c>
      <c r="T743" s="14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4">
        <f t="shared" si="58"/>
        <v>41689.917962962965</v>
      </c>
      <c r="T744" s="14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4">
        <f t="shared" si="58"/>
        <v>40990.709317129629</v>
      </c>
      <c r="T745" s="14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4">
        <f t="shared" si="58"/>
        <v>41226.95721064815</v>
      </c>
      <c r="T746" s="14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4">
        <f t="shared" si="58"/>
        <v>41367.572280092594</v>
      </c>
      <c r="T747" s="14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4">
        <f t="shared" si="58"/>
        <v>41157.042928240742</v>
      </c>
      <c r="T748" s="14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4">
        <f t="shared" si="58"/>
        <v>41988.548831018517</v>
      </c>
      <c r="T749" s="14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4">
        <f t="shared" si="58"/>
        <v>41831.846828703703</v>
      </c>
      <c r="T750" s="14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4">
        <f t="shared" si="58"/>
        <v>42733.94131944445</v>
      </c>
      <c r="T751" s="14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4">
        <f t="shared" si="58"/>
        <v>41299.878148148149</v>
      </c>
      <c r="T752" s="14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4">
        <f t="shared" si="58"/>
        <v>40713.630497685182</v>
      </c>
      <c r="T753" s="14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4">
        <f t="shared" si="58"/>
        <v>42639.421493055561</v>
      </c>
      <c r="T754" s="14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4">
        <f t="shared" si="58"/>
        <v>42019.590173611112</v>
      </c>
      <c r="T755" s="14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4">
        <f t="shared" si="58"/>
        <v>41249.749085648145</v>
      </c>
      <c r="T756" s="14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4">
        <f t="shared" si="58"/>
        <v>41383.605057870373</v>
      </c>
      <c r="T757" s="14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4">
        <f t="shared" si="58"/>
        <v>40590.766886574071</v>
      </c>
      <c r="T758" s="14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4">
        <f t="shared" si="58"/>
        <v>41235.054560185185</v>
      </c>
      <c r="T759" s="14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4">
        <f t="shared" si="58"/>
        <v>40429.836435185185</v>
      </c>
      <c r="T760" s="14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4">
        <f t="shared" si="58"/>
        <v>41789.330312500002</v>
      </c>
      <c r="T761" s="14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 t="shared" si="55"/>
        <v>#DIV/0!</v>
      </c>
      <c r="Q762" t="str">
        <f t="shared" si="56"/>
        <v>publishing</v>
      </c>
      <c r="R762" t="str">
        <f t="shared" si="57"/>
        <v>fiction</v>
      </c>
      <c r="S762" s="14">
        <f t="shared" si="58"/>
        <v>42670.764039351852</v>
      </c>
      <c r="T762" s="14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4">
        <f t="shared" si="58"/>
        <v>41642.751458333332</v>
      </c>
      <c r="T763" s="14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 t="shared" si="55"/>
        <v>#DIV/0!</v>
      </c>
      <c r="Q764" t="str">
        <f t="shared" si="56"/>
        <v>publishing</v>
      </c>
      <c r="R764" t="str">
        <f t="shared" si="57"/>
        <v>fiction</v>
      </c>
      <c r="S764" s="14">
        <f t="shared" si="58"/>
        <v>42690.858449074076</v>
      </c>
      <c r="T764" s="14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 t="shared" si="55"/>
        <v>5</v>
      </c>
      <c r="Q765" t="str">
        <f t="shared" si="56"/>
        <v>publishing</v>
      </c>
      <c r="R765" t="str">
        <f t="shared" si="57"/>
        <v>fiction</v>
      </c>
      <c r="S765" s="14">
        <f t="shared" si="58"/>
        <v>41471.446851851848</v>
      </c>
      <c r="T765" s="14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 t="shared" si="55"/>
        <v>#DIV/0!</v>
      </c>
      <c r="Q766" t="str">
        <f t="shared" si="56"/>
        <v>publishing</v>
      </c>
      <c r="R766" t="str">
        <f t="shared" si="57"/>
        <v>fiction</v>
      </c>
      <c r="S766" s="14">
        <f t="shared" si="58"/>
        <v>42227.173159722224</v>
      </c>
      <c r="T766" s="14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4">
        <f t="shared" si="58"/>
        <v>41901.542638888888</v>
      </c>
      <c r="T767" s="14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 t="shared" si="55"/>
        <v>#DIV/0!</v>
      </c>
      <c r="Q768" t="str">
        <f t="shared" si="56"/>
        <v>publishing</v>
      </c>
      <c r="R768" t="str">
        <f t="shared" si="57"/>
        <v>fiction</v>
      </c>
      <c r="S768" s="14">
        <f t="shared" si="58"/>
        <v>42021.783368055556</v>
      </c>
      <c r="T768" s="14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 t="shared" si="55"/>
        <v>59</v>
      </c>
      <c r="Q769" t="str">
        <f t="shared" si="56"/>
        <v>publishing</v>
      </c>
      <c r="R769" t="str">
        <f t="shared" si="57"/>
        <v>fiction</v>
      </c>
      <c r="S769" s="14">
        <f t="shared" si="58"/>
        <v>42115.143634259264</v>
      </c>
      <c r="T769" s="14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 t="shared" si="55"/>
        <v>#DIV/0!</v>
      </c>
      <c r="Q770" t="str">
        <f t="shared" si="56"/>
        <v>publishing</v>
      </c>
      <c r="R770" t="str">
        <f t="shared" si="57"/>
        <v>fiction</v>
      </c>
      <c r="S770" s="14">
        <f t="shared" si="58"/>
        <v>41594.207060185188</v>
      </c>
      <c r="T770" s="14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 t="shared" ref="P771:P834" si="60">E771/L771</f>
        <v>31.846153846153847</v>
      </c>
      <c r="Q771" t="str">
        <f t="shared" ref="Q771:Q834" si="61">LEFT(N771, SEARCH("/",N771)-1)</f>
        <v>publishing</v>
      </c>
      <c r="R771" t="str">
        <f t="shared" ref="R771:R834" si="62">RIGHT(N771,LEN(N771) - SEARCH("/",N771))</f>
        <v>fiction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 t="shared" si="60"/>
        <v>#DIV/0!</v>
      </c>
      <c r="Q772" t="str">
        <f t="shared" si="61"/>
        <v>publishing</v>
      </c>
      <c r="R772" t="str">
        <f t="shared" si="62"/>
        <v>fiction</v>
      </c>
      <c r="S772" s="14">
        <f t="shared" si="63"/>
        <v>41289.999641203707</v>
      </c>
      <c r="T772" s="14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 t="shared" si="60"/>
        <v>10</v>
      </c>
      <c r="Q773" t="str">
        <f t="shared" si="61"/>
        <v>publishing</v>
      </c>
      <c r="R773" t="str">
        <f t="shared" si="62"/>
        <v>fiction</v>
      </c>
      <c r="S773" s="14">
        <f t="shared" si="63"/>
        <v>42349.824097222227</v>
      </c>
      <c r="T773" s="14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 t="shared" si="60"/>
        <v>50</v>
      </c>
      <c r="Q774" t="str">
        <f t="shared" si="61"/>
        <v>publishing</v>
      </c>
      <c r="R774" t="str">
        <f t="shared" si="62"/>
        <v>fiction</v>
      </c>
      <c r="S774" s="14">
        <f t="shared" si="63"/>
        <v>40068.056932870371</v>
      </c>
      <c r="T774" s="14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 t="shared" si="60"/>
        <v>16</v>
      </c>
      <c r="Q775" t="str">
        <f t="shared" si="61"/>
        <v>publishing</v>
      </c>
      <c r="R775" t="str">
        <f t="shared" si="62"/>
        <v>fiction</v>
      </c>
      <c r="S775" s="14">
        <f t="shared" si="63"/>
        <v>42100.735937499994</v>
      </c>
      <c r="T775" s="14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 t="shared" si="60"/>
        <v>39</v>
      </c>
      <c r="Q776" t="str">
        <f t="shared" si="61"/>
        <v>publishing</v>
      </c>
      <c r="R776" t="str">
        <f t="shared" si="62"/>
        <v>fiction</v>
      </c>
      <c r="S776" s="14">
        <f t="shared" si="63"/>
        <v>41663.780300925922</v>
      </c>
      <c r="T776" s="14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 t="shared" si="60"/>
        <v>34</v>
      </c>
      <c r="Q777" t="str">
        <f t="shared" si="61"/>
        <v>publishing</v>
      </c>
      <c r="R777" t="str">
        <f t="shared" si="62"/>
        <v>fiction</v>
      </c>
      <c r="S777" s="14">
        <f t="shared" si="63"/>
        <v>40863.060127314813</v>
      </c>
      <c r="T777" s="14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4">
        <f t="shared" si="63"/>
        <v>42250.685706018514</v>
      </c>
      <c r="T778" s="14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 t="shared" si="60"/>
        <v>7</v>
      </c>
      <c r="Q779" t="str">
        <f t="shared" si="61"/>
        <v>publishing</v>
      </c>
      <c r="R779" t="str">
        <f t="shared" si="62"/>
        <v>fiction</v>
      </c>
      <c r="S779" s="14">
        <f t="shared" si="63"/>
        <v>41456.981215277774</v>
      </c>
      <c r="T779" s="14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 t="shared" si="60"/>
        <v>2</v>
      </c>
      <c r="Q780" t="str">
        <f t="shared" si="61"/>
        <v>publishing</v>
      </c>
      <c r="R780" t="str">
        <f t="shared" si="62"/>
        <v>fiction</v>
      </c>
      <c r="S780" s="14">
        <f t="shared" si="63"/>
        <v>41729.702314814815</v>
      </c>
      <c r="T780" s="14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4">
        <f t="shared" si="63"/>
        <v>40436.68408564815</v>
      </c>
      <c r="T781" s="14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4">
        <f t="shared" si="63"/>
        <v>40636.673900462964</v>
      </c>
      <c r="T782" s="14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4">
        <f t="shared" si="63"/>
        <v>41403.000856481485</v>
      </c>
      <c r="T783" s="14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 t="shared" si="60"/>
        <v>50</v>
      </c>
      <c r="Q784" t="str">
        <f t="shared" si="61"/>
        <v>music</v>
      </c>
      <c r="R784" t="str">
        <f t="shared" si="62"/>
        <v>rock</v>
      </c>
      <c r="S784" s="14">
        <f t="shared" si="63"/>
        <v>41116.758125</v>
      </c>
      <c r="T784" s="14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4">
        <f t="shared" si="63"/>
        <v>40987.773715277777</v>
      </c>
      <c r="T785" s="14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 t="shared" si="60"/>
        <v>102.5</v>
      </c>
      <c r="Q786" t="str">
        <f t="shared" si="61"/>
        <v>music</v>
      </c>
      <c r="R786" t="str">
        <f t="shared" si="62"/>
        <v>rock</v>
      </c>
      <c r="S786" s="14">
        <f t="shared" si="63"/>
        <v>41675.149525462963</v>
      </c>
      <c r="T786" s="14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4">
        <f t="shared" si="63"/>
        <v>41303.593923611108</v>
      </c>
      <c r="T787" s="14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4">
        <f t="shared" si="63"/>
        <v>40983.055949074071</v>
      </c>
      <c r="T788" s="14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4">
        <f t="shared" si="63"/>
        <v>41549.627615740741</v>
      </c>
      <c r="T789" s="14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4">
        <f t="shared" si="63"/>
        <v>41059.006805555553</v>
      </c>
      <c r="T790" s="14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4">
        <f t="shared" si="63"/>
        <v>41277.186111111114</v>
      </c>
      <c r="T791" s="14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4">
        <f t="shared" si="63"/>
        <v>41276.047905092593</v>
      </c>
      <c r="T792" s="14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 t="shared" si="60"/>
        <v>60.859375</v>
      </c>
      <c r="Q793" t="str">
        <f t="shared" si="61"/>
        <v>music</v>
      </c>
      <c r="R793" t="str">
        <f t="shared" si="62"/>
        <v>rock</v>
      </c>
      <c r="S793" s="14">
        <f t="shared" si="63"/>
        <v>41557.780624999999</v>
      </c>
      <c r="T793" s="14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4">
        <f t="shared" si="63"/>
        <v>41555.873645833337</v>
      </c>
      <c r="T794" s="14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4">
        <f t="shared" si="63"/>
        <v>41442.741249999999</v>
      </c>
      <c r="T795" s="14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4">
        <f t="shared" si="63"/>
        <v>40736.115011574075</v>
      </c>
      <c r="T796" s="14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4">
        <f t="shared" si="63"/>
        <v>40963.613032407404</v>
      </c>
      <c r="T797" s="14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4">
        <f t="shared" si="63"/>
        <v>41502.882928240739</v>
      </c>
      <c r="T798" s="14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4">
        <f t="shared" si="63"/>
        <v>40996.994074074071</v>
      </c>
      <c r="T799" s="14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4">
        <f t="shared" si="63"/>
        <v>41882.590127314819</v>
      </c>
      <c r="T800" s="14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4">
        <f t="shared" si="63"/>
        <v>40996.667199074072</v>
      </c>
      <c r="T801" s="14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 t="shared" si="60"/>
        <v>40.75</v>
      </c>
      <c r="Q802" t="str">
        <f t="shared" si="61"/>
        <v>music</v>
      </c>
      <c r="R802" t="str">
        <f t="shared" si="62"/>
        <v>rock</v>
      </c>
      <c r="S802" s="14">
        <f t="shared" si="63"/>
        <v>41863.433495370373</v>
      </c>
      <c r="T802" s="14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4">
        <f t="shared" si="63"/>
        <v>40695.795370370368</v>
      </c>
      <c r="T803" s="14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4">
        <f t="shared" si="63"/>
        <v>41123.022268518522</v>
      </c>
      <c r="T804" s="14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4">
        <f t="shared" si="63"/>
        <v>40665.949976851851</v>
      </c>
      <c r="T805" s="14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4">
        <f t="shared" si="63"/>
        <v>40730.105625000004</v>
      </c>
      <c r="T806" s="14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4">
        <f t="shared" si="63"/>
        <v>40690.823055555556</v>
      </c>
      <c r="T807" s="14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4">
        <f t="shared" si="63"/>
        <v>40763.691423611112</v>
      </c>
      <c r="T808" s="14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4">
        <f t="shared" si="63"/>
        <v>42759.628599537042</v>
      </c>
      <c r="T809" s="14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4">
        <f t="shared" si="63"/>
        <v>41962.100532407407</v>
      </c>
      <c r="T810" s="14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4">
        <f t="shared" si="63"/>
        <v>41628.833680555559</v>
      </c>
      <c r="T811" s="14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4">
        <f t="shared" si="63"/>
        <v>41123.056273148148</v>
      </c>
      <c r="T812" s="14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4">
        <f t="shared" si="63"/>
        <v>41443.643541666665</v>
      </c>
      <c r="T813" s="14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4">
        <f t="shared" si="63"/>
        <v>41282.017962962964</v>
      </c>
      <c r="T814" s="14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4">
        <f t="shared" si="63"/>
        <v>41080.960243055553</v>
      </c>
      <c r="T815" s="14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4">
        <f t="shared" si="63"/>
        <v>40679.743067129632</v>
      </c>
      <c r="T816" s="14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4">
        <f t="shared" si="63"/>
        <v>41914.917858796296</v>
      </c>
      <c r="T817" s="14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 t="shared" si="60"/>
        <v>39.31</v>
      </c>
      <c r="Q818" t="str">
        <f t="shared" si="61"/>
        <v>music</v>
      </c>
      <c r="R818" t="str">
        <f t="shared" si="62"/>
        <v>rock</v>
      </c>
      <c r="S818" s="14">
        <f t="shared" si="63"/>
        <v>41341.870868055557</v>
      </c>
      <c r="T818" s="14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4">
        <f t="shared" si="63"/>
        <v>40925.599664351852</v>
      </c>
      <c r="T819" s="14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4">
        <f t="shared" si="63"/>
        <v>41120.882881944446</v>
      </c>
      <c r="T820" s="14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4">
        <f t="shared" si="63"/>
        <v>41619.998310185183</v>
      </c>
      <c r="T821" s="14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4">
        <f t="shared" si="63"/>
        <v>41768.841921296298</v>
      </c>
      <c r="T822" s="14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4">
        <f t="shared" si="63"/>
        <v>42093.922048611115</v>
      </c>
      <c r="T823" s="14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4">
        <f t="shared" si="63"/>
        <v>41157.947337962964</v>
      </c>
      <c r="T824" s="14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4">
        <f t="shared" si="63"/>
        <v>42055.972824074073</v>
      </c>
      <c r="T825" s="14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4">
        <f t="shared" si="63"/>
        <v>40250.242106481484</v>
      </c>
      <c r="T826" s="14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4">
        <f t="shared" si="63"/>
        <v>41186.306527777779</v>
      </c>
      <c r="T827" s="14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4">
        <f t="shared" si="63"/>
        <v>40973.038541666669</v>
      </c>
      <c r="T828" s="14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4">
        <f t="shared" si="63"/>
        <v>40927.473460648151</v>
      </c>
      <c r="T829" s="14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4">
        <f t="shared" si="63"/>
        <v>41073.050717592596</v>
      </c>
      <c r="T830" s="14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 t="shared" si="60"/>
        <v>32.5</v>
      </c>
      <c r="Q831" t="str">
        <f t="shared" si="61"/>
        <v>music</v>
      </c>
      <c r="R831" t="str">
        <f t="shared" si="62"/>
        <v>rock</v>
      </c>
      <c r="S831" s="14">
        <f t="shared" si="63"/>
        <v>42504.801388888889</v>
      </c>
      <c r="T831" s="14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 t="shared" si="60"/>
        <v>60.65625</v>
      </c>
      <c r="Q832" t="str">
        <f t="shared" si="61"/>
        <v>music</v>
      </c>
      <c r="R832" t="str">
        <f t="shared" si="62"/>
        <v>rock</v>
      </c>
      <c r="S832" s="14">
        <f t="shared" si="63"/>
        <v>41325.525752314818</v>
      </c>
      <c r="T832" s="14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 t="shared" si="60"/>
        <v>175</v>
      </c>
      <c r="Q833" t="str">
        <f t="shared" si="61"/>
        <v>music</v>
      </c>
      <c r="R833" t="str">
        <f t="shared" si="62"/>
        <v>rock</v>
      </c>
      <c r="S833" s="14">
        <f t="shared" si="63"/>
        <v>40996.646921296298</v>
      </c>
      <c r="T833" s="14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4">
        <f t="shared" si="63"/>
        <v>40869.675173611111</v>
      </c>
      <c r="T834" s="14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 t="shared" ref="P835:P898" si="65">E835/L835</f>
        <v>148.78048780487805</v>
      </c>
      <c r="Q835" t="str">
        <f t="shared" ref="Q835:Q898" si="66">LEFT(N835, SEARCH("/",N835)-1)</f>
        <v>music</v>
      </c>
      <c r="R835" t="str">
        <f t="shared" ref="R835:R898" si="67">RIGHT(N835,LEN(N835) - SEARCH("/",N835))</f>
        <v>rock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 t="shared" si="65"/>
        <v>96.08</v>
      </c>
      <c r="Q836" t="str">
        <f t="shared" si="66"/>
        <v>music</v>
      </c>
      <c r="R836" t="str">
        <f t="shared" si="67"/>
        <v>rock</v>
      </c>
      <c r="S836" s="14">
        <f t="shared" si="68"/>
        <v>41422.822824074072</v>
      </c>
      <c r="T836" s="14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 t="shared" si="65"/>
        <v>58.625</v>
      </c>
      <c r="Q837" t="str">
        <f t="shared" si="66"/>
        <v>music</v>
      </c>
      <c r="R837" t="str">
        <f t="shared" si="67"/>
        <v>rock</v>
      </c>
      <c r="S837" s="14">
        <f t="shared" si="68"/>
        <v>41005.45784722222</v>
      </c>
      <c r="T837" s="14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4">
        <f t="shared" si="68"/>
        <v>41524.056921296295</v>
      </c>
      <c r="T838" s="14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4">
        <f t="shared" si="68"/>
        <v>41730.998402777775</v>
      </c>
      <c r="T839" s="14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4">
        <f t="shared" si="68"/>
        <v>40895.897974537038</v>
      </c>
      <c r="T840" s="14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4">
        <f t="shared" si="68"/>
        <v>41144.763379629629</v>
      </c>
      <c r="T841" s="14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4">
        <f t="shared" si="68"/>
        <v>42607.226701388892</v>
      </c>
      <c r="T842" s="14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4">
        <f t="shared" si="68"/>
        <v>41923.838692129626</v>
      </c>
      <c r="T843" s="14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4">
        <f t="shared" si="68"/>
        <v>41526.592395833337</v>
      </c>
      <c r="T844" s="14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4">
        <f t="shared" si="68"/>
        <v>42695.257870370369</v>
      </c>
      <c r="T845" s="14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4">
        <f t="shared" si="68"/>
        <v>41905.684629629628</v>
      </c>
      <c r="T846" s="14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4">
        <f t="shared" si="68"/>
        <v>42578.205972222218</v>
      </c>
      <c r="T847" s="14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4">
        <f t="shared" si="68"/>
        <v>41694.391840277778</v>
      </c>
      <c r="T848" s="14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 t="shared" si="65"/>
        <v>10</v>
      </c>
      <c r="Q849" t="str">
        <f t="shared" si="66"/>
        <v>music</v>
      </c>
      <c r="R849" t="str">
        <f t="shared" si="67"/>
        <v>metal</v>
      </c>
      <c r="S849" s="14">
        <f t="shared" si="68"/>
        <v>42165.79833333334</v>
      </c>
      <c r="T849" s="14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 t="shared" si="65"/>
        <v>18.75</v>
      </c>
      <c r="Q850" t="str">
        <f t="shared" si="66"/>
        <v>music</v>
      </c>
      <c r="R850" t="str">
        <f t="shared" si="67"/>
        <v>metal</v>
      </c>
      <c r="S850" s="14">
        <f t="shared" si="68"/>
        <v>42078.792048611111</v>
      </c>
      <c r="T850" s="14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4">
        <f t="shared" si="68"/>
        <v>42051.148888888885</v>
      </c>
      <c r="T851" s="14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4">
        <f t="shared" si="68"/>
        <v>42452.827743055561</v>
      </c>
      <c r="T852" s="14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4">
        <f t="shared" si="68"/>
        <v>42522.880243055552</v>
      </c>
      <c r="T853" s="14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4">
        <f t="shared" si="68"/>
        <v>42656.805497685185</v>
      </c>
      <c r="T854" s="14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 t="shared" si="65"/>
        <v>30</v>
      </c>
      <c r="Q855" t="str">
        <f t="shared" si="66"/>
        <v>music</v>
      </c>
      <c r="R855" t="str">
        <f t="shared" si="67"/>
        <v>metal</v>
      </c>
      <c r="S855" s="14">
        <f t="shared" si="68"/>
        <v>42021.832280092596</v>
      </c>
      <c r="T855" s="14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4">
        <f t="shared" si="68"/>
        <v>42702.212337962963</v>
      </c>
      <c r="T856" s="14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4">
        <f t="shared" si="68"/>
        <v>42545.125196759262</v>
      </c>
      <c r="T857" s="14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4">
        <f t="shared" si="68"/>
        <v>42609.311990740738</v>
      </c>
      <c r="T858" s="14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 t="shared" si="65"/>
        <v>50</v>
      </c>
      <c r="Q859" t="str">
        <f t="shared" si="66"/>
        <v>music</v>
      </c>
      <c r="R859" t="str">
        <f t="shared" si="67"/>
        <v>metal</v>
      </c>
      <c r="S859" s="14">
        <f t="shared" si="68"/>
        <v>42291.581377314811</v>
      </c>
      <c r="T859" s="14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4">
        <f t="shared" si="68"/>
        <v>42079.745578703703</v>
      </c>
      <c r="T860" s="14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4">
        <f t="shared" si="68"/>
        <v>42128.820231481484</v>
      </c>
      <c r="T861" s="14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4">
        <f t="shared" si="68"/>
        <v>41570.482789351852</v>
      </c>
      <c r="T862" s="14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 t="shared" si="65"/>
        <v>50.5</v>
      </c>
      <c r="Q863" t="str">
        <f t="shared" si="66"/>
        <v>music</v>
      </c>
      <c r="R863" t="str">
        <f t="shared" si="67"/>
        <v>jazz</v>
      </c>
      <c r="S863" s="14">
        <f t="shared" si="68"/>
        <v>42599.965324074074</v>
      </c>
      <c r="T863" s="14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 t="shared" si="65"/>
        <v>42.5</v>
      </c>
      <c r="Q864" t="str">
        <f t="shared" si="66"/>
        <v>music</v>
      </c>
      <c r="R864" t="str">
        <f t="shared" si="67"/>
        <v>jazz</v>
      </c>
      <c r="S864" s="14">
        <f t="shared" si="68"/>
        <v>41559.5549537037</v>
      </c>
      <c r="T864" s="14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 t="shared" si="65"/>
        <v>18</v>
      </c>
      <c r="Q865" t="str">
        <f t="shared" si="66"/>
        <v>music</v>
      </c>
      <c r="R865" t="str">
        <f t="shared" si="67"/>
        <v>jazz</v>
      </c>
      <c r="S865" s="14">
        <f t="shared" si="68"/>
        <v>40921.117662037039</v>
      </c>
      <c r="T865" s="14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4">
        <f t="shared" si="68"/>
        <v>41541.106921296298</v>
      </c>
      <c r="T866" s="14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 t="shared" si="65"/>
        <v>22.5</v>
      </c>
      <c r="Q867" t="str">
        <f t="shared" si="66"/>
        <v>music</v>
      </c>
      <c r="R867" t="str">
        <f t="shared" si="67"/>
        <v>jazz</v>
      </c>
      <c r="S867" s="14">
        <f t="shared" si="68"/>
        <v>41230.77311342593</v>
      </c>
      <c r="T867" s="14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4">
        <f t="shared" si="68"/>
        <v>42025.637939814813</v>
      </c>
      <c r="T868" s="14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4">
        <f t="shared" si="68"/>
        <v>40088.105393518519</v>
      </c>
      <c r="T869" s="14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 t="shared" si="65"/>
        <v>50</v>
      </c>
      <c r="Q870" t="str">
        <f t="shared" si="66"/>
        <v>music</v>
      </c>
      <c r="R870" t="str">
        <f t="shared" si="67"/>
        <v>jazz</v>
      </c>
      <c r="S870" s="14">
        <f t="shared" si="68"/>
        <v>41616.027754629627</v>
      </c>
      <c r="T870" s="14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4">
        <f t="shared" si="68"/>
        <v>41342.845567129632</v>
      </c>
      <c r="T871" s="14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 t="shared" si="65"/>
        <v>12.4</v>
      </c>
      <c r="Q872" t="str">
        <f t="shared" si="66"/>
        <v>music</v>
      </c>
      <c r="R872" t="str">
        <f t="shared" si="67"/>
        <v>jazz</v>
      </c>
      <c r="S872" s="14">
        <f t="shared" si="68"/>
        <v>41488.022256944445</v>
      </c>
      <c r="T872" s="14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4">
        <f t="shared" si="68"/>
        <v>41577.561284722222</v>
      </c>
      <c r="T873" s="14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 t="shared" si="65"/>
        <v>32.5</v>
      </c>
      <c r="Q874" t="str">
        <f t="shared" si="66"/>
        <v>music</v>
      </c>
      <c r="R874" t="str">
        <f t="shared" si="67"/>
        <v>jazz</v>
      </c>
      <c r="S874" s="14">
        <f t="shared" si="68"/>
        <v>40567.825543981482</v>
      </c>
      <c r="T874" s="14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 t="shared" si="65"/>
        <v>9</v>
      </c>
      <c r="Q875" t="str">
        <f t="shared" si="66"/>
        <v>music</v>
      </c>
      <c r="R875" t="str">
        <f t="shared" si="67"/>
        <v>jazz</v>
      </c>
      <c r="S875" s="14">
        <f t="shared" si="68"/>
        <v>41184.167129629634</v>
      </c>
      <c r="T875" s="14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4">
        <f t="shared" si="68"/>
        <v>41368.583726851852</v>
      </c>
      <c r="T876" s="14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 t="shared" si="65"/>
        <v>#DIV/0!</v>
      </c>
      <c r="Q877" t="str">
        <f t="shared" si="66"/>
        <v>music</v>
      </c>
      <c r="R877" t="str">
        <f t="shared" si="67"/>
        <v>jazz</v>
      </c>
      <c r="S877" s="14">
        <f t="shared" si="68"/>
        <v>42248.723738425921</v>
      </c>
      <c r="T877" s="14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4">
        <f t="shared" si="68"/>
        <v>41276.496840277774</v>
      </c>
      <c r="T878" s="14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4">
        <f t="shared" si="68"/>
        <v>41597.788888888892</v>
      </c>
      <c r="T879" s="14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 t="shared" si="65"/>
        <v>32.5</v>
      </c>
      <c r="Q880" t="str">
        <f t="shared" si="66"/>
        <v>music</v>
      </c>
      <c r="R880" t="str">
        <f t="shared" si="67"/>
        <v>jazz</v>
      </c>
      <c r="S880" s="14">
        <f t="shared" si="68"/>
        <v>40505.232916666668</v>
      </c>
      <c r="T880" s="14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4">
        <f t="shared" si="68"/>
        <v>41037.829918981479</v>
      </c>
      <c r="T881" s="14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 t="shared" si="65"/>
        <v>14.125</v>
      </c>
      <c r="Q882" t="str">
        <f t="shared" si="66"/>
        <v>music</v>
      </c>
      <c r="R882" t="str">
        <f t="shared" si="67"/>
        <v>indie rock</v>
      </c>
      <c r="S882" s="14">
        <f t="shared" si="68"/>
        <v>41179.32104166667</v>
      </c>
      <c r="T882" s="14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 t="shared" si="65"/>
        <v>30</v>
      </c>
      <c r="Q883" t="str">
        <f t="shared" si="66"/>
        <v>music</v>
      </c>
      <c r="R883" t="str">
        <f t="shared" si="67"/>
        <v>indie rock</v>
      </c>
      <c r="S883" s="14">
        <f t="shared" si="68"/>
        <v>40877.25099537037</v>
      </c>
      <c r="T883" s="14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4">
        <f t="shared" si="68"/>
        <v>40759.860532407409</v>
      </c>
      <c r="T884" s="14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 t="shared" si="65"/>
        <v>83.375</v>
      </c>
      <c r="Q885" t="str">
        <f t="shared" si="66"/>
        <v>music</v>
      </c>
      <c r="R885" t="str">
        <f t="shared" si="67"/>
        <v>indie rock</v>
      </c>
      <c r="S885" s="14">
        <f t="shared" si="68"/>
        <v>42371.935590277775</v>
      </c>
      <c r="T885" s="14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 t="shared" si="65"/>
        <v>10</v>
      </c>
      <c r="Q886" t="str">
        <f t="shared" si="66"/>
        <v>music</v>
      </c>
      <c r="R886" t="str">
        <f t="shared" si="67"/>
        <v>indie rock</v>
      </c>
      <c r="S886" s="14">
        <f t="shared" si="68"/>
        <v>40981.802615740737</v>
      </c>
      <c r="T886" s="14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4">
        <f t="shared" si="68"/>
        <v>42713.941099537042</v>
      </c>
      <c r="T887" s="14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4">
        <f t="shared" si="68"/>
        <v>42603.870520833334</v>
      </c>
      <c r="T888" s="14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 t="shared" si="65"/>
        <v>#DIV/0!</v>
      </c>
      <c r="Q889" t="str">
        <f t="shared" si="66"/>
        <v>music</v>
      </c>
      <c r="R889" t="str">
        <f t="shared" si="67"/>
        <v>indie rock</v>
      </c>
      <c r="S889" s="14">
        <f t="shared" si="68"/>
        <v>41026.958969907406</v>
      </c>
      <c r="T889" s="14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 t="shared" si="65"/>
        <v>18</v>
      </c>
      <c r="Q890" t="str">
        <f t="shared" si="66"/>
        <v>music</v>
      </c>
      <c r="R890" t="str">
        <f t="shared" si="67"/>
        <v>indie rock</v>
      </c>
      <c r="S890" s="14">
        <f t="shared" si="68"/>
        <v>40751.753298611111</v>
      </c>
      <c r="T890" s="14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4">
        <f t="shared" si="68"/>
        <v>41887.784062500003</v>
      </c>
      <c r="T891" s="14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 t="shared" si="65"/>
        <v>31.25</v>
      </c>
      <c r="Q892" t="str">
        <f t="shared" si="66"/>
        <v>music</v>
      </c>
      <c r="R892" t="str">
        <f t="shared" si="67"/>
        <v>indie rock</v>
      </c>
      <c r="S892" s="14">
        <f t="shared" si="68"/>
        <v>41569.698831018519</v>
      </c>
      <c r="T892" s="14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4">
        <f t="shared" si="68"/>
        <v>41842.031597222223</v>
      </c>
      <c r="T893" s="14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4">
        <f t="shared" si="68"/>
        <v>40304.20003472222</v>
      </c>
      <c r="T894" s="14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 t="shared" si="65"/>
        <v>40</v>
      </c>
      <c r="Q895" t="str">
        <f t="shared" si="66"/>
        <v>music</v>
      </c>
      <c r="R895" t="str">
        <f t="shared" si="67"/>
        <v>indie rock</v>
      </c>
      <c r="S895" s="14">
        <f t="shared" si="68"/>
        <v>42065.897719907407</v>
      </c>
      <c r="T895" s="14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4">
        <f t="shared" si="68"/>
        <v>42496.981597222228</v>
      </c>
      <c r="T896" s="14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4">
        <f t="shared" si="68"/>
        <v>40431.127650462964</v>
      </c>
      <c r="T897" s="14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4">
        <f t="shared" si="68"/>
        <v>42218.872986111113</v>
      </c>
      <c r="T898" s="14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 t="shared" ref="P899:P962" si="70">E899/L899</f>
        <v>#DIV/0!</v>
      </c>
      <c r="Q899" t="str">
        <f t="shared" ref="Q899:Q962" si="71">LEFT(N899, SEARCH("/",N899)-1)</f>
        <v>music</v>
      </c>
      <c r="R899" t="str">
        <f t="shared" ref="R899:R962" si="72">RIGHT(N899,LEN(N899) - SEARCH("/",N899))</f>
        <v>indie rock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 t="shared" si="70"/>
        <v>35</v>
      </c>
      <c r="Q900" t="str">
        <f t="shared" si="71"/>
        <v>music</v>
      </c>
      <c r="R900" t="str">
        <f t="shared" si="72"/>
        <v>indie rock</v>
      </c>
      <c r="S900" s="14">
        <f t="shared" si="73"/>
        <v>40878.758217592593</v>
      </c>
      <c r="T900" s="14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 t="shared" si="70"/>
        <v>35</v>
      </c>
      <c r="Q901" t="str">
        <f t="shared" si="71"/>
        <v>music</v>
      </c>
      <c r="R901" t="str">
        <f t="shared" si="72"/>
        <v>indie rock</v>
      </c>
      <c r="S901" s="14">
        <f t="shared" si="73"/>
        <v>40646.099097222221</v>
      </c>
      <c r="T901" s="14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 t="shared" si="70"/>
        <v>10.5</v>
      </c>
      <c r="Q902" t="str">
        <f t="shared" si="71"/>
        <v>music</v>
      </c>
      <c r="R902" t="str">
        <f t="shared" si="72"/>
        <v>jazz</v>
      </c>
      <c r="S902" s="14">
        <f t="shared" si="73"/>
        <v>42429.84956018519</v>
      </c>
      <c r="T902" s="14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 t="shared" si="70"/>
        <v>#DIV/0!</v>
      </c>
      <c r="Q903" t="str">
        <f t="shared" si="71"/>
        <v>music</v>
      </c>
      <c r="R903" t="str">
        <f t="shared" si="72"/>
        <v>jazz</v>
      </c>
      <c r="S903" s="14">
        <f t="shared" si="73"/>
        <v>40291.81150462963</v>
      </c>
      <c r="T903" s="14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 t="shared" si="70"/>
        <v>30</v>
      </c>
      <c r="Q904" t="str">
        <f t="shared" si="71"/>
        <v>music</v>
      </c>
      <c r="R904" t="str">
        <f t="shared" si="72"/>
        <v>jazz</v>
      </c>
      <c r="S904" s="14">
        <f t="shared" si="73"/>
        <v>41829.965532407405</v>
      </c>
      <c r="T904" s="14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 t="shared" si="70"/>
        <v>40</v>
      </c>
      <c r="Q905" t="str">
        <f t="shared" si="71"/>
        <v>music</v>
      </c>
      <c r="R905" t="str">
        <f t="shared" si="72"/>
        <v>jazz</v>
      </c>
      <c r="S905" s="14">
        <f t="shared" si="73"/>
        <v>41149.796064814815</v>
      </c>
      <c r="T905" s="14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4">
        <f t="shared" si="73"/>
        <v>42342.080289351856</v>
      </c>
      <c r="T906" s="14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4">
        <f t="shared" si="73"/>
        <v>40507.239884259259</v>
      </c>
      <c r="T907" s="14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 t="shared" si="70"/>
        <v>#DIV/0!</v>
      </c>
      <c r="Q908" t="str">
        <f t="shared" si="71"/>
        <v>music</v>
      </c>
      <c r="R908" t="str">
        <f t="shared" si="72"/>
        <v>jazz</v>
      </c>
      <c r="S908" s="14">
        <f t="shared" si="73"/>
        <v>41681.189699074072</v>
      </c>
      <c r="T908" s="14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 t="shared" si="70"/>
        <v>#DIV/0!</v>
      </c>
      <c r="Q909" t="str">
        <f t="shared" si="71"/>
        <v>music</v>
      </c>
      <c r="R909" t="str">
        <f t="shared" si="72"/>
        <v>jazz</v>
      </c>
      <c r="S909" s="14">
        <f t="shared" si="73"/>
        <v>40767.192395833335</v>
      </c>
      <c r="T909" s="14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 t="shared" si="70"/>
        <v>#DIV/0!</v>
      </c>
      <c r="Q910" t="str">
        <f t="shared" si="71"/>
        <v>music</v>
      </c>
      <c r="R910" t="str">
        <f t="shared" si="72"/>
        <v>jazz</v>
      </c>
      <c r="S910" s="14">
        <f t="shared" si="73"/>
        <v>40340.801562499997</v>
      </c>
      <c r="T910" s="14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 t="shared" si="70"/>
        <v>65</v>
      </c>
      <c r="Q911" t="str">
        <f t="shared" si="71"/>
        <v>music</v>
      </c>
      <c r="R911" t="str">
        <f t="shared" si="72"/>
        <v>jazz</v>
      </c>
      <c r="S911" s="14">
        <f t="shared" si="73"/>
        <v>41081.69027777778</v>
      </c>
      <c r="T911" s="14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 t="shared" si="70"/>
        <v>24.6</v>
      </c>
      <c r="Q912" t="str">
        <f t="shared" si="71"/>
        <v>music</v>
      </c>
      <c r="R912" t="str">
        <f t="shared" si="72"/>
        <v>jazz</v>
      </c>
      <c r="S912" s="14">
        <f t="shared" si="73"/>
        <v>42737.545358796298</v>
      </c>
      <c r="T912" s="14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 t="shared" si="70"/>
        <v>#DIV/0!</v>
      </c>
      <c r="Q913" t="str">
        <f t="shared" si="71"/>
        <v>music</v>
      </c>
      <c r="R913" t="str">
        <f t="shared" si="72"/>
        <v>jazz</v>
      </c>
      <c r="S913" s="14">
        <f t="shared" si="73"/>
        <v>41642.005150462966</v>
      </c>
      <c r="T913" s="14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 t="shared" si="70"/>
        <v>15</v>
      </c>
      <c r="Q914" t="str">
        <f t="shared" si="71"/>
        <v>music</v>
      </c>
      <c r="R914" t="str">
        <f t="shared" si="72"/>
        <v>jazz</v>
      </c>
      <c r="S914" s="14">
        <f t="shared" si="73"/>
        <v>41194.109340277777</v>
      </c>
      <c r="T914" s="14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4">
        <f t="shared" si="73"/>
        <v>41004.139108796298</v>
      </c>
      <c r="T915" s="14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 t="shared" si="70"/>
        <v>#DIV/0!</v>
      </c>
      <c r="Q916" t="str">
        <f t="shared" si="71"/>
        <v>music</v>
      </c>
      <c r="R916" t="str">
        <f t="shared" si="72"/>
        <v>jazz</v>
      </c>
      <c r="S916" s="14">
        <f t="shared" si="73"/>
        <v>41116.763275462967</v>
      </c>
      <c r="T916" s="14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4">
        <f t="shared" si="73"/>
        <v>40937.679560185185</v>
      </c>
      <c r="T917" s="14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 t="shared" si="70"/>
        <v>#DIV/0!</v>
      </c>
      <c r="Q918" t="str">
        <f t="shared" si="71"/>
        <v>music</v>
      </c>
      <c r="R918" t="str">
        <f t="shared" si="72"/>
        <v>jazz</v>
      </c>
      <c r="S918" s="14">
        <f t="shared" si="73"/>
        <v>40434.853402777779</v>
      </c>
      <c r="T918" s="14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 t="shared" si="70"/>
        <v>30</v>
      </c>
      <c r="Q919" t="str">
        <f t="shared" si="71"/>
        <v>music</v>
      </c>
      <c r="R919" t="str">
        <f t="shared" si="72"/>
        <v>jazz</v>
      </c>
      <c r="S919" s="14">
        <f t="shared" si="73"/>
        <v>41802.94363425926</v>
      </c>
      <c r="T919" s="14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4">
        <f t="shared" si="73"/>
        <v>41944.916215277779</v>
      </c>
      <c r="T920" s="14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 t="shared" si="70"/>
        <v>100</v>
      </c>
      <c r="Q921" t="str">
        <f t="shared" si="71"/>
        <v>music</v>
      </c>
      <c r="R921" t="str">
        <f t="shared" si="72"/>
        <v>jazz</v>
      </c>
      <c r="S921" s="14">
        <f t="shared" si="73"/>
        <v>41227.641724537039</v>
      </c>
      <c r="T921" s="14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 t="shared" si="70"/>
        <v>#DIV/0!</v>
      </c>
      <c r="Q922" t="str">
        <f t="shared" si="71"/>
        <v>music</v>
      </c>
      <c r="R922" t="str">
        <f t="shared" si="72"/>
        <v>jazz</v>
      </c>
      <c r="S922" s="14">
        <f t="shared" si="73"/>
        <v>41562.67155092593</v>
      </c>
      <c r="T922" s="14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 t="shared" si="70"/>
        <v>231.75</v>
      </c>
      <c r="Q923" t="str">
        <f t="shared" si="71"/>
        <v>music</v>
      </c>
      <c r="R923" t="str">
        <f t="shared" si="72"/>
        <v>jazz</v>
      </c>
      <c r="S923" s="14">
        <f t="shared" si="73"/>
        <v>40847.171018518515</v>
      </c>
      <c r="T923" s="14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4">
        <f t="shared" si="73"/>
        <v>41878.530011574076</v>
      </c>
      <c r="T924" s="14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 t="shared" si="70"/>
        <v>55</v>
      </c>
      <c r="Q925" t="str">
        <f t="shared" si="71"/>
        <v>music</v>
      </c>
      <c r="R925" t="str">
        <f t="shared" si="72"/>
        <v>jazz</v>
      </c>
      <c r="S925" s="14">
        <f t="shared" si="73"/>
        <v>41934.959756944445</v>
      </c>
      <c r="T925" s="14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 t="shared" si="70"/>
        <v>21.8</v>
      </c>
      <c r="Q926" t="str">
        <f t="shared" si="71"/>
        <v>music</v>
      </c>
      <c r="R926" t="str">
        <f t="shared" si="72"/>
        <v>jazz</v>
      </c>
      <c r="S926" s="14">
        <f t="shared" si="73"/>
        <v>41288.942928240744</v>
      </c>
      <c r="T926" s="14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 t="shared" si="70"/>
        <v>32</v>
      </c>
      <c r="Q927" t="str">
        <f t="shared" si="71"/>
        <v>music</v>
      </c>
      <c r="R927" t="str">
        <f t="shared" si="72"/>
        <v>jazz</v>
      </c>
      <c r="S927" s="14">
        <f t="shared" si="73"/>
        <v>41575.880914351852</v>
      </c>
      <c r="T927" s="14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 t="shared" si="70"/>
        <v>#DIV/0!</v>
      </c>
      <c r="Q928" t="str">
        <f t="shared" si="71"/>
        <v>music</v>
      </c>
      <c r="R928" t="str">
        <f t="shared" si="72"/>
        <v>jazz</v>
      </c>
      <c r="S928" s="14">
        <f t="shared" si="73"/>
        <v>40338.02002314815</v>
      </c>
      <c r="T928" s="14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 t="shared" si="70"/>
        <v>#DIV/0!</v>
      </c>
      <c r="Q929" t="str">
        <f t="shared" si="71"/>
        <v>music</v>
      </c>
      <c r="R929" t="str">
        <f t="shared" si="72"/>
        <v>jazz</v>
      </c>
      <c r="S929" s="14">
        <f t="shared" si="73"/>
        <v>41013.822858796295</v>
      </c>
      <c r="T929" s="14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 t="shared" si="70"/>
        <v>56.25</v>
      </c>
      <c r="Q930" t="str">
        <f t="shared" si="71"/>
        <v>music</v>
      </c>
      <c r="R930" t="str">
        <f t="shared" si="72"/>
        <v>jazz</v>
      </c>
      <c r="S930" s="14">
        <f t="shared" si="73"/>
        <v>41180.86241898148</v>
      </c>
      <c r="T930" s="14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 t="shared" si="70"/>
        <v>#DIV/0!</v>
      </c>
      <c r="Q931" t="str">
        <f t="shared" si="71"/>
        <v>music</v>
      </c>
      <c r="R931" t="str">
        <f t="shared" si="72"/>
        <v>jazz</v>
      </c>
      <c r="S931" s="14">
        <f t="shared" si="73"/>
        <v>40978.238067129627</v>
      </c>
      <c r="T931" s="14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 t="shared" si="70"/>
        <v>69</v>
      </c>
      <c r="Q932" t="str">
        <f t="shared" si="71"/>
        <v>music</v>
      </c>
      <c r="R932" t="str">
        <f t="shared" si="72"/>
        <v>jazz</v>
      </c>
      <c r="S932" s="14">
        <f t="shared" si="73"/>
        <v>40312.915578703702</v>
      </c>
      <c r="T932" s="14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4">
        <f t="shared" si="73"/>
        <v>41680.359976851854</v>
      </c>
      <c r="T933" s="14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4">
        <f t="shared" si="73"/>
        <v>41310.969270833331</v>
      </c>
      <c r="T934" s="14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 t="shared" si="70"/>
        <v>60</v>
      </c>
      <c r="Q935" t="str">
        <f t="shared" si="71"/>
        <v>music</v>
      </c>
      <c r="R935" t="str">
        <f t="shared" si="72"/>
        <v>jazz</v>
      </c>
      <c r="S935" s="14">
        <f t="shared" si="73"/>
        <v>41711.169085648151</v>
      </c>
      <c r="T935" s="14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4">
        <f t="shared" si="73"/>
        <v>41733.737083333333</v>
      </c>
      <c r="T936" s="14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 t="shared" si="70"/>
        <v>25</v>
      </c>
      <c r="Q937" t="str">
        <f t="shared" si="71"/>
        <v>music</v>
      </c>
      <c r="R937" t="str">
        <f t="shared" si="72"/>
        <v>jazz</v>
      </c>
      <c r="S937" s="14">
        <f t="shared" si="73"/>
        <v>42368.333668981482</v>
      </c>
      <c r="T937" s="14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 t="shared" si="70"/>
        <v>#DIV/0!</v>
      </c>
      <c r="Q938" t="str">
        <f t="shared" si="71"/>
        <v>music</v>
      </c>
      <c r="R938" t="str">
        <f t="shared" si="72"/>
        <v>jazz</v>
      </c>
      <c r="S938" s="14">
        <f t="shared" si="73"/>
        <v>40883.024178240739</v>
      </c>
      <c r="T938" s="14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 t="shared" si="70"/>
        <v>20</v>
      </c>
      <c r="Q939" t="str">
        <f t="shared" si="71"/>
        <v>music</v>
      </c>
      <c r="R939" t="str">
        <f t="shared" si="72"/>
        <v>jazz</v>
      </c>
      <c r="S939" s="14">
        <f t="shared" si="73"/>
        <v>41551.798113425924</v>
      </c>
      <c r="T939" s="14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 t="shared" si="70"/>
        <v>25</v>
      </c>
      <c r="Q940" t="str">
        <f t="shared" si="71"/>
        <v>music</v>
      </c>
      <c r="R940" t="str">
        <f t="shared" si="72"/>
        <v>jazz</v>
      </c>
      <c r="S940" s="14">
        <f t="shared" si="73"/>
        <v>41124.479722222226</v>
      </c>
      <c r="T940" s="14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 t="shared" si="70"/>
        <v>20</v>
      </c>
      <c r="Q941" t="str">
        <f t="shared" si="71"/>
        <v>music</v>
      </c>
      <c r="R941" t="str">
        <f t="shared" si="72"/>
        <v>jazz</v>
      </c>
      <c r="S941" s="14">
        <f t="shared" si="73"/>
        <v>41416.763171296298</v>
      </c>
      <c r="T941" s="14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4">
        <f t="shared" si="73"/>
        <v>42182.008402777778</v>
      </c>
      <c r="T942" s="14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4">
        <f t="shared" si="73"/>
        <v>42746.096585648149</v>
      </c>
      <c r="T943" s="14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4">
        <f t="shared" si="73"/>
        <v>42382.843287037031</v>
      </c>
      <c r="T944" s="14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4">
        <f t="shared" si="73"/>
        <v>42673.66788194445</v>
      </c>
      <c r="T945" s="14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4">
        <f t="shared" si="73"/>
        <v>42444.583912037036</v>
      </c>
      <c r="T946" s="14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4">
        <f t="shared" si="73"/>
        <v>42732.872986111113</v>
      </c>
      <c r="T947" s="14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 t="shared" si="70"/>
        <v>57.2</v>
      </c>
      <c r="Q948" t="str">
        <f t="shared" si="71"/>
        <v>technology</v>
      </c>
      <c r="R948" t="str">
        <f t="shared" si="72"/>
        <v>wearables</v>
      </c>
      <c r="S948" s="14">
        <f t="shared" si="73"/>
        <v>42592.750555555554</v>
      </c>
      <c r="T948" s="14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 t="shared" si="70"/>
        <v>#DIV/0!</v>
      </c>
      <c r="Q949" t="str">
        <f t="shared" si="71"/>
        <v>technology</v>
      </c>
      <c r="R949" t="str">
        <f t="shared" si="72"/>
        <v>wearables</v>
      </c>
      <c r="S949" s="14">
        <f t="shared" si="73"/>
        <v>42491.781319444446</v>
      </c>
      <c r="T949" s="14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 t="shared" si="70"/>
        <v>60</v>
      </c>
      <c r="Q950" t="str">
        <f t="shared" si="71"/>
        <v>technology</v>
      </c>
      <c r="R950" t="str">
        <f t="shared" si="72"/>
        <v>wearables</v>
      </c>
      <c r="S950" s="14">
        <f t="shared" si="73"/>
        <v>42411.828287037039</v>
      </c>
      <c r="T950" s="14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 t="shared" si="70"/>
        <v>39</v>
      </c>
      <c r="Q951" t="str">
        <f t="shared" si="71"/>
        <v>technology</v>
      </c>
      <c r="R951" t="str">
        <f t="shared" si="72"/>
        <v>wearables</v>
      </c>
      <c r="S951" s="14">
        <f t="shared" si="73"/>
        <v>42361.043703703705</v>
      </c>
      <c r="T951" s="14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4">
        <f t="shared" si="73"/>
        <v>42356.750706018516</v>
      </c>
      <c r="T952" s="14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4">
        <f t="shared" si="73"/>
        <v>42480.653611111105</v>
      </c>
      <c r="T953" s="14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4">
        <f t="shared" si="73"/>
        <v>42662.613564814819</v>
      </c>
      <c r="T954" s="14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 t="shared" si="70"/>
        <v>25.2</v>
      </c>
      <c r="Q955" t="str">
        <f t="shared" si="71"/>
        <v>technology</v>
      </c>
      <c r="R955" t="str">
        <f t="shared" si="72"/>
        <v>wearables</v>
      </c>
      <c r="S955" s="14">
        <f t="shared" si="73"/>
        <v>41999.164340277777</v>
      </c>
      <c r="T955" s="14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4">
        <f t="shared" si="73"/>
        <v>42194.833784722221</v>
      </c>
      <c r="T956" s="14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4">
        <f t="shared" si="73"/>
        <v>42586.295138888891</v>
      </c>
      <c r="T957" s="14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4">
        <f t="shared" si="73"/>
        <v>42060.913877314815</v>
      </c>
      <c r="T958" s="14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4">
        <f t="shared" si="73"/>
        <v>42660.552465277782</v>
      </c>
      <c r="T959" s="14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4">
        <f t="shared" si="73"/>
        <v>42082.802812499998</v>
      </c>
      <c r="T960" s="14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4">
        <f t="shared" si="73"/>
        <v>41993.174363425926</v>
      </c>
      <c r="T961" s="14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4">
        <f t="shared" si="73"/>
        <v>42766.626793981486</v>
      </c>
      <c r="T962" s="14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 t="shared" ref="P963:P1026" si="75">E963/L963</f>
        <v>364.35454545454547</v>
      </c>
      <c r="Q963" t="str">
        <f t="shared" ref="Q963:Q1026" si="76">LEFT(N963, SEARCH("/",N963)-1)</f>
        <v>technology</v>
      </c>
      <c r="R963" t="str">
        <f t="shared" ref="R963:R1026" si="77">RIGHT(N963,LEN(N963) - SEARCH("/",N963))</f>
        <v>wearables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4">
        <f t="shared" si="78"/>
        <v>42373.712418981479</v>
      </c>
      <c r="T964" s="14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4">
        <f t="shared" si="78"/>
        <v>42625.635636574079</v>
      </c>
      <c r="T965" s="14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4">
        <f t="shared" si="78"/>
        <v>42208.628692129627</v>
      </c>
      <c r="T966" s="14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4">
        <f t="shared" si="78"/>
        <v>42637.016736111109</v>
      </c>
      <c r="T967" s="14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 t="shared" si="75"/>
        <v>59.2</v>
      </c>
      <c r="Q968" t="str">
        <f t="shared" si="76"/>
        <v>technology</v>
      </c>
      <c r="R968" t="str">
        <f t="shared" si="77"/>
        <v>wearables</v>
      </c>
      <c r="S968" s="14">
        <f t="shared" si="78"/>
        <v>42619.635787037041</v>
      </c>
      <c r="T968" s="14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4">
        <f t="shared" si="78"/>
        <v>42422.254328703704</v>
      </c>
      <c r="T969" s="14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 t="shared" si="75"/>
        <v>26.5</v>
      </c>
      <c r="Q970" t="str">
        <f t="shared" si="76"/>
        <v>technology</v>
      </c>
      <c r="R970" t="str">
        <f t="shared" si="77"/>
        <v>wearables</v>
      </c>
      <c r="S970" s="14">
        <f t="shared" si="78"/>
        <v>41836.847615740742</v>
      </c>
      <c r="T970" s="14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4">
        <f t="shared" si="78"/>
        <v>42742.30332175926</v>
      </c>
      <c r="T971" s="14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 t="shared" si="75"/>
        <v>164</v>
      </c>
      <c r="Q972" t="str">
        <f t="shared" si="76"/>
        <v>technology</v>
      </c>
      <c r="R972" t="str">
        <f t="shared" si="77"/>
        <v>wearables</v>
      </c>
      <c r="S972" s="14">
        <f t="shared" si="78"/>
        <v>42721.220520833333</v>
      </c>
      <c r="T972" s="14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 t="shared" si="75"/>
        <v>45.2</v>
      </c>
      <c r="Q973" t="str">
        <f t="shared" si="76"/>
        <v>technology</v>
      </c>
      <c r="R973" t="str">
        <f t="shared" si="77"/>
        <v>wearables</v>
      </c>
      <c r="S973" s="14">
        <f t="shared" si="78"/>
        <v>42111.709027777775</v>
      </c>
      <c r="T973" s="14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4">
        <f t="shared" si="78"/>
        <v>41856.865717592591</v>
      </c>
      <c r="T974" s="14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4">
        <f t="shared" si="78"/>
        <v>42257.014965277776</v>
      </c>
      <c r="T975" s="14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4">
        <f t="shared" si="78"/>
        <v>42424.749490740738</v>
      </c>
      <c r="T976" s="14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4">
        <f t="shared" si="78"/>
        <v>42489.696585648147</v>
      </c>
      <c r="T977" s="14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4">
        <f t="shared" si="78"/>
        <v>42185.058993055558</v>
      </c>
      <c r="T978" s="14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4">
        <f t="shared" si="78"/>
        <v>42391.942094907412</v>
      </c>
      <c r="T979" s="14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4">
        <f t="shared" si="78"/>
        <v>42395.309039351851</v>
      </c>
      <c r="T980" s="14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4">
        <f t="shared" si="78"/>
        <v>42506.416990740734</v>
      </c>
      <c r="T981" s="14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4">
        <f t="shared" si="78"/>
        <v>41928.904189814813</v>
      </c>
      <c r="T982" s="14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 t="shared" si="75"/>
        <v>2.75</v>
      </c>
      <c r="Q983" t="str">
        <f t="shared" si="76"/>
        <v>technology</v>
      </c>
      <c r="R983" t="str">
        <f t="shared" si="77"/>
        <v>wearables</v>
      </c>
      <c r="S983" s="14">
        <f t="shared" si="78"/>
        <v>41830.947013888886</v>
      </c>
      <c r="T983" s="14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 t="shared" si="75"/>
        <v>1</v>
      </c>
      <c r="Q984" t="str">
        <f t="shared" si="76"/>
        <v>technology</v>
      </c>
      <c r="R984" t="str">
        <f t="shared" si="77"/>
        <v>wearables</v>
      </c>
      <c r="S984" s="14">
        <f t="shared" si="78"/>
        <v>42615.753310185188</v>
      </c>
      <c r="T984" s="14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4">
        <f t="shared" si="78"/>
        <v>42574.667650462965</v>
      </c>
      <c r="T985" s="14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4">
        <f t="shared" si="78"/>
        <v>42061.11583333333</v>
      </c>
      <c r="T986" s="14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4">
        <f t="shared" si="78"/>
        <v>42339.967708333337</v>
      </c>
      <c r="T987" s="14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4">
        <f t="shared" si="78"/>
        <v>42324.767361111109</v>
      </c>
      <c r="T988" s="14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4">
        <f t="shared" si="78"/>
        <v>41773.294560185182</v>
      </c>
      <c r="T989" s="14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 t="shared" si="75"/>
        <v>#DIV/0!</v>
      </c>
      <c r="Q990" t="str">
        <f t="shared" si="76"/>
        <v>technology</v>
      </c>
      <c r="R990" t="str">
        <f t="shared" si="77"/>
        <v>wearables</v>
      </c>
      <c r="S990" s="14">
        <f t="shared" si="78"/>
        <v>42614.356770833328</v>
      </c>
      <c r="T990" s="14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4">
        <f t="shared" si="78"/>
        <v>42611.933969907404</v>
      </c>
      <c r="T991" s="14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 t="shared" si="75"/>
        <v>13</v>
      </c>
      <c r="Q992" t="str">
        <f t="shared" si="76"/>
        <v>technology</v>
      </c>
      <c r="R992" t="str">
        <f t="shared" si="77"/>
        <v>wearables</v>
      </c>
      <c r="S992" s="14">
        <f t="shared" si="78"/>
        <v>41855.784305555557</v>
      </c>
      <c r="T992" s="14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4">
        <f t="shared" si="78"/>
        <v>42538.75680555556</v>
      </c>
      <c r="T993" s="14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4">
        <f t="shared" si="78"/>
        <v>42437.924988425926</v>
      </c>
      <c r="T994" s="14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4">
        <f t="shared" si="78"/>
        <v>42652.964907407411</v>
      </c>
      <c r="T995" s="14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4">
        <f t="shared" si="78"/>
        <v>41921.263078703705</v>
      </c>
      <c r="T996" s="14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4">
        <f t="shared" si="78"/>
        <v>41947.940740740742</v>
      </c>
      <c r="T997" s="14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 t="shared" si="75"/>
        <v>13</v>
      </c>
      <c r="Q998" t="str">
        <f t="shared" si="76"/>
        <v>technology</v>
      </c>
      <c r="R998" t="str">
        <f t="shared" si="77"/>
        <v>wearables</v>
      </c>
      <c r="S998" s="14">
        <f t="shared" si="78"/>
        <v>41817.866435185184</v>
      </c>
      <c r="T998" s="14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4">
        <f t="shared" si="78"/>
        <v>41941.10297453704</v>
      </c>
      <c r="T999" s="14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4">
        <f t="shared" si="78"/>
        <v>42282.168993055559</v>
      </c>
      <c r="T1000" s="14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4">
        <f t="shared" si="78"/>
        <v>41926.29965277778</v>
      </c>
      <c r="T1001" s="14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4">
        <f t="shared" si="78"/>
        <v>42749.059722222228</v>
      </c>
      <c r="T1002" s="14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4">
        <f t="shared" si="78"/>
        <v>42720.720057870371</v>
      </c>
      <c r="T1003" s="14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4">
        <f t="shared" si="78"/>
        <v>42325.684189814812</v>
      </c>
      <c r="T1004" s="14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4">
        <f t="shared" si="78"/>
        <v>42780.709039351852</v>
      </c>
      <c r="T1005" s="14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4">
        <f t="shared" si="78"/>
        <v>42388.708645833336</v>
      </c>
      <c r="T1006" s="14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4">
        <f t="shared" si="78"/>
        <v>42276.624803240738</v>
      </c>
      <c r="T1007" s="14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4">
        <f t="shared" si="78"/>
        <v>41977.040185185186</v>
      </c>
      <c r="T1008" s="14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4">
        <f t="shared" si="78"/>
        <v>42676.583599537036</v>
      </c>
      <c r="T1009" s="14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4">
        <f t="shared" si="78"/>
        <v>42702.809201388889</v>
      </c>
      <c r="T1010" s="14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4">
        <f t="shared" si="78"/>
        <v>42510.604699074072</v>
      </c>
      <c r="T1011" s="14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4">
        <f t="shared" si="78"/>
        <v>42561.829421296294</v>
      </c>
      <c r="T1012" s="14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4">
        <f t="shared" si="78"/>
        <v>41946.898090277777</v>
      </c>
      <c r="T1013" s="14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4">
        <f t="shared" si="78"/>
        <v>42714.440416666665</v>
      </c>
      <c r="T1014" s="14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4">
        <f t="shared" si="78"/>
        <v>42339.833981481483</v>
      </c>
      <c r="T1015" s="14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4">
        <f t="shared" si="78"/>
        <v>41955.002488425926</v>
      </c>
      <c r="T1016" s="14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4">
        <f t="shared" si="78"/>
        <v>42303.878414351857</v>
      </c>
      <c r="T1017" s="14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4">
        <f t="shared" si="78"/>
        <v>42422.107129629629</v>
      </c>
      <c r="T1018" s="14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4">
        <f t="shared" si="78"/>
        <v>42289.675173611111</v>
      </c>
      <c r="T1019" s="14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4">
        <f t="shared" si="78"/>
        <v>42535.492280092592</v>
      </c>
      <c r="T1020" s="14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4">
        <f t="shared" si="78"/>
        <v>42009.973946759259</v>
      </c>
      <c r="T1021" s="14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4">
        <f t="shared" si="78"/>
        <v>42127.069548611107</v>
      </c>
      <c r="T1022" s="14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4">
        <f t="shared" si="78"/>
        <v>42271.251979166671</v>
      </c>
      <c r="T1023" s="14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4">
        <f t="shared" si="78"/>
        <v>42111.646724537044</v>
      </c>
      <c r="T1024" s="14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4">
        <f t="shared" si="78"/>
        <v>42145.919687500005</v>
      </c>
      <c r="T1025" s="14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4">
        <f t="shared" si="78"/>
        <v>42370.580590277779</v>
      </c>
      <c r="T1026" s="14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 t="shared" ref="P1027:P1090" si="80">E1027/L1027</f>
        <v>71.848571428571432</v>
      </c>
      <c r="Q1027" t="str">
        <f t="shared" ref="Q1027:Q1090" si="81">LEFT(N1027, SEARCH("/",N1027)-1)</f>
        <v>music</v>
      </c>
      <c r="R1027" t="str">
        <f t="shared" ref="R1027:R1090" si="82">RIGHT(N1027,LEN(N1027) - SEARCH("/",N1027))</f>
        <v>electronic music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4">
        <f t="shared" si="83"/>
        <v>42426.407592592594</v>
      </c>
      <c r="T1028" s="14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4">
        <f t="shared" si="83"/>
        <v>41905.034108796295</v>
      </c>
      <c r="T1029" s="14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4">
        <f t="shared" si="83"/>
        <v>42755.627372685187</v>
      </c>
      <c r="T1030" s="14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4">
        <f t="shared" si="83"/>
        <v>42044.711886574078</v>
      </c>
      <c r="T1031" s="14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4">
        <f t="shared" si="83"/>
        <v>42611.483206018514</v>
      </c>
      <c r="T1032" s="14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4">
        <f t="shared" si="83"/>
        <v>42324.764004629629</v>
      </c>
      <c r="T1033" s="14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4">
        <f t="shared" si="83"/>
        <v>42514.666956018518</v>
      </c>
      <c r="T1034" s="14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4">
        <f t="shared" si="83"/>
        <v>42688.732407407413</v>
      </c>
      <c r="T1035" s="14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4">
        <f t="shared" si="83"/>
        <v>42555.166712962964</v>
      </c>
      <c r="T1036" s="14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4">
        <f t="shared" si="83"/>
        <v>42016.641435185185</v>
      </c>
      <c r="T1037" s="14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4">
        <f t="shared" si="83"/>
        <v>41249.448958333334</v>
      </c>
      <c r="T1038" s="14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4">
        <f t="shared" si="83"/>
        <v>42119.822476851856</v>
      </c>
      <c r="T1039" s="14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4">
        <f t="shared" si="83"/>
        <v>42418.231747685189</v>
      </c>
      <c r="T1040" s="14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4">
        <f t="shared" si="83"/>
        <v>42692.109328703707</v>
      </c>
      <c r="T1041" s="14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 t="shared" si="80"/>
        <v>250</v>
      </c>
      <c r="Q1042" t="str">
        <f t="shared" si="81"/>
        <v>journalism</v>
      </c>
      <c r="R1042" t="str">
        <f t="shared" si="82"/>
        <v>audio</v>
      </c>
      <c r="S1042" s="14">
        <f t="shared" si="83"/>
        <v>42579.708437499998</v>
      </c>
      <c r="T1042" s="14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 t="shared" si="80"/>
        <v>#DIV/0!</v>
      </c>
      <c r="Q1043" t="str">
        <f t="shared" si="81"/>
        <v>journalism</v>
      </c>
      <c r="R1043" t="str">
        <f t="shared" si="82"/>
        <v>audio</v>
      </c>
      <c r="S1043" s="14">
        <f t="shared" si="83"/>
        <v>41831.060092592597</v>
      </c>
      <c r="T1043" s="14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 t="shared" si="80"/>
        <v>10</v>
      </c>
      <c r="Q1044" t="str">
        <f t="shared" si="81"/>
        <v>journalism</v>
      </c>
      <c r="R1044" t="str">
        <f t="shared" si="82"/>
        <v>audio</v>
      </c>
      <c r="S1044" s="14">
        <f t="shared" si="83"/>
        <v>41851.696157407408</v>
      </c>
      <c r="T1044" s="14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4">
        <f t="shared" si="83"/>
        <v>42114.252951388888</v>
      </c>
      <c r="T1045" s="14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 t="shared" si="80"/>
        <v>3</v>
      </c>
      <c r="Q1046" t="str">
        <f t="shared" si="81"/>
        <v>journalism</v>
      </c>
      <c r="R1046" t="str">
        <f t="shared" si="82"/>
        <v>audio</v>
      </c>
      <c r="S1046" s="14">
        <f t="shared" si="83"/>
        <v>42011.925937499997</v>
      </c>
      <c r="T1046" s="14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 t="shared" si="80"/>
        <v>33.25</v>
      </c>
      <c r="Q1047" t="str">
        <f t="shared" si="81"/>
        <v>journalism</v>
      </c>
      <c r="R1047" t="str">
        <f t="shared" si="82"/>
        <v>audio</v>
      </c>
      <c r="S1047" s="14">
        <f t="shared" si="83"/>
        <v>41844.874421296299</v>
      </c>
      <c r="T1047" s="14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 t="shared" si="80"/>
        <v>#DIV/0!</v>
      </c>
      <c r="Q1048" t="str">
        <f t="shared" si="81"/>
        <v>journalism</v>
      </c>
      <c r="R1048" t="str">
        <f t="shared" si="82"/>
        <v>audio</v>
      </c>
      <c r="S1048" s="14">
        <f t="shared" si="83"/>
        <v>42319.851388888885</v>
      </c>
      <c r="T1048" s="14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 t="shared" si="80"/>
        <v>1</v>
      </c>
      <c r="Q1049" t="str">
        <f t="shared" si="81"/>
        <v>journalism</v>
      </c>
      <c r="R1049" t="str">
        <f t="shared" si="82"/>
        <v>audio</v>
      </c>
      <c r="S1049" s="14">
        <f t="shared" si="83"/>
        <v>41918.818460648145</v>
      </c>
      <c r="T1049" s="14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 t="shared" si="80"/>
        <v>53</v>
      </c>
      <c r="Q1050" t="str">
        <f t="shared" si="81"/>
        <v>journalism</v>
      </c>
      <c r="R1050" t="str">
        <f t="shared" si="82"/>
        <v>audio</v>
      </c>
      <c r="S1050" s="14">
        <f t="shared" si="83"/>
        <v>42598.053113425922</v>
      </c>
      <c r="T1050" s="14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 t="shared" si="80"/>
        <v>#DIV/0!</v>
      </c>
      <c r="Q1051" t="str">
        <f t="shared" si="81"/>
        <v>journalism</v>
      </c>
      <c r="R1051" t="str">
        <f t="shared" si="82"/>
        <v>audio</v>
      </c>
      <c r="S1051" s="14">
        <f t="shared" si="83"/>
        <v>42382.431076388893</v>
      </c>
      <c r="T1051" s="14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 t="shared" si="80"/>
        <v>#DIV/0!</v>
      </c>
      <c r="Q1052" t="str">
        <f t="shared" si="81"/>
        <v>journalism</v>
      </c>
      <c r="R1052" t="str">
        <f t="shared" si="82"/>
        <v>audio</v>
      </c>
      <c r="S1052" s="14">
        <f t="shared" si="83"/>
        <v>42231.7971875</v>
      </c>
      <c r="T1052" s="14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 t="shared" si="80"/>
        <v>#DIV/0!</v>
      </c>
      <c r="Q1053" t="str">
        <f t="shared" si="81"/>
        <v>journalism</v>
      </c>
      <c r="R1053" t="str">
        <f t="shared" si="82"/>
        <v>audio</v>
      </c>
      <c r="S1053" s="14">
        <f t="shared" si="83"/>
        <v>41850.014178240745</v>
      </c>
      <c r="T1053" s="14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 t="shared" si="80"/>
        <v>#DIV/0!</v>
      </c>
      <c r="Q1054" t="str">
        <f t="shared" si="81"/>
        <v>journalism</v>
      </c>
      <c r="R1054" t="str">
        <f t="shared" si="82"/>
        <v>audio</v>
      </c>
      <c r="S1054" s="14">
        <f t="shared" si="83"/>
        <v>42483.797395833331</v>
      </c>
      <c r="T1054" s="14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 t="shared" si="80"/>
        <v>15</v>
      </c>
      <c r="Q1055" t="str">
        <f t="shared" si="81"/>
        <v>journalism</v>
      </c>
      <c r="R1055" t="str">
        <f t="shared" si="82"/>
        <v>audio</v>
      </c>
      <c r="S1055" s="14">
        <f t="shared" si="83"/>
        <v>42775.172824074078</v>
      </c>
      <c r="T1055" s="14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 t="shared" si="80"/>
        <v>#DIV/0!</v>
      </c>
      <c r="Q1056" t="str">
        <f t="shared" si="81"/>
        <v>journalism</v>
      </c>
      <c r="R1056" t="str">
        <f t="shared" si="82"/>
        <v>audio</v>
      </c>
      <c r="S1056" s="14">
        <f t="shared" si="83"/>
        <v>41831.851840277777</v>
      </c>
      <c r="T1056" s="14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 t="shared" si="80"/>
        <v>#DIV/0!</v>
      </c>
      <c r="Q1057" t="str">
        <f t="shared" si="81"/>
        <v>journalism</v>
      </c>
      <c r="R1057" t="str">
        <f t="shared" si="82"/>
        <v>audio</v>
      </c>
      <c r="S1057" s="14">
        <f t="shared" si="83"/>
        <v>42406.992418981477</v>
      </c>
      <c r="T1057" s="14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 t="shared" si="80"/>
        <v>#DIV/0!</v>
      </c>
      <c r="Q1058" t="str">
        <f t="shared" si="81"/>
        <v>journalism</v>
      </c>
      <c r="R1058" t="str">
        <f t="shared" si="82"/>
        <v>audio</v>
      </c>
      <c r="S1058" s="14">
        <f t="shared" si="83"/>
        <v>42058.719641203701</v>
      </c>
      <c r="T1058" s="14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 t="shared" si="80"/>
        <v>#DIV/0!</v>
      </c>
      <c r="Q1059" t="str">
        <f t="shared" si="81"/>
        <v>journalism</v>
      </c>
      <c r="R1059" t="str">
        <f t="shared" si="82"/>
        <v>audio</v>
      </c>
      <c r="S1059" s="14">
        <f t="shared" si="83"/>
        <v>42678.871331018512</v>
      </c>
      <c r="T1059" s="14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 t="shared" si="80"/>
        <v>#DIV/0!</v>
      </c>
      <c r="Q1060" t="str">
        <f t="shared" si="81"/>
        <v>journalism</v>
      </c>
      <c r="R1060" t="str">
        <f t="shared" si="82"/>
        <v>audio</v>
      </c>
      <c r="S1060" s="14">
        <f t="shared" si="83"/>
        <v>42047.900960648149</v>
      </c>
      <c r="T1060" s="14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 t="shared" si="80"/>
        <v>#DIV/0!</v>
      </c>
      <c r="Q1061" t="str">
        <f t="shared" si="81"/>
        <v>journalism</v>
      </c>
      <c r="R1061" t="str">
        <f t="shared" si="82"/>
        <v>audio</v>
      </c>
      <c r="S1061" s="14">
        <f t="shared" si="83"/>
        <v>42046.79</v>
      </c>
      <c r="T1061" s="14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 t="shared" si="80"/>
        <v>50</v>
      </c>
      <c r="Q1062" t="str">
        <f t="shared" si="81"/>
        <v>journalism</v>
      </c>
      <c r="R1062" t="str">
        <f t="shared" si="82"/>
        <v>audio</v>
      </c>
      <c r="S1062" s="14">
        <f t="shared" si="83"/>
        <v>42079.913113425922</v>
      </c>
      <c r="T1062" s="14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 t="shared" si="80"/>
        <v>#DIV/0!</v>
      </c>
      <c r="Q1063" t="str">
        <f t="shared" si="81"/>
        <v>journalism</v>
      </c>
      <c r="R1063" t="str">
        <f t="shared" si="82"/>
        <v>audio</v>
      </c>
      <c r="S1063" s="14">
        <f t="shared" si="83"/>
        <v>42432.276712962965</v>
      </c>
      <c r="T1063" s="14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 t="shared" si="80"/>
        <v>47.5</v>
      </c>
      <c r="Q1064" t="str">
        <f t="shared" si="81"/>
        <v>journalism</v>
      </c>
      <c r="R1064" t="str">
        <f t="shared" si="82"/>
        <v>audio</v>
      </c>
      <c r="S1064" s="14">
        <f t="shared" si="83"/>
        <v>42556.807187500002</v>
      </c>
      <c r="T1064" s="14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 t="shared" si="80"/>
        <v>#DIV/0!</v>
      </c>
      <c r="Q1065" t="str">
        <f t="shared" si="81"/>
        <v>journalism</v>
      </c>
      <c r="R1065" t="str">
        <f t="shared" si="82"/>
        <v>audio</v>
      </c>
      <c r="S1065" s="14">
        <f t="shared" si="83"/>
        <v>42583.030810185184</v>
      </c>
      <c r="T1065" s="14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4">
        <f t="shared" si="83"/>
        <v>41417.228043981479</v>
      </c>
      <c r="T1066" s="14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 t="shared" si="80"/>
        <v>16.2</v>
      </c>
      <c r="Q1067" t="str">
        <f t="shared" si="81"/>
        <v>games</v>
      </c>
      <c r="R1067" t="str">
        <f t="shared" si="82"/>
        <v>video games</v>
      </c>
      <c r="S1067" s="14">
        <f t="shared" si="83"/>
        <v>41661.381041666667</v>
      </c>
      <c r="T1067" s="14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4">
        <f t="shared" si="83"/>
        <v>41445.962754629632</v>
      </c>
      <c r="T1068" s="14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 t="shared" si="80"/>
        <v>13</v>
      </c>
      <c r="Q1069" t="str">
        <f t="shared" si="81"/>
        <v>games</v>
      </c>
      <c r="R1069" t="str">
        <f t="shared" si="82"/>
        <v>video games</v>
      </c>
      <c r="S1069" s="14">
        <f t="shared" si="83"/>
        <v>41599.855682870373</v>
      </c>
      <c r="T1069" s="14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4">
        <f t="shared" si="83"/>
        <v>42440.371111111104</v>
      </c>
      <c r="T1070" s="14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4">
        <f t="shared" si="83"/>
        <v>41572.229849537034</v>
      </c>
      <c r="T1071" s="14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 t="shared" si="80"/>
        <v>35</v>
      </c>
      <c r="Q1072" t="str">
        <f t="shared" si="81"/>
        <v>games</v>
      </c>
      <c r="R1072" t="str">
        <f t="shared" si="82"/>
        <v>video games</v>
      </c>
      <c r="S1072" s="14">
        <f t="shared" si="83"/>
        <v>41163.011828703704</v>
      </c>
      <c r="T1072" s="14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 t="shared" si="80"/>
        <v>#DIV/0!</v>
      </c>
      <c r="Q1073" t="str">
        <f t="shared" si="81"/>
        <v>games</v>
      </c>
      <c r="R1073" t="str">
        <f t="shared" si="82"/>
        <v>video games</v>
      </c>
      <c r="S1073" s="14">
        <f t="shared" si="83"/>
        <v>42295.753391203703</v>
      </c>
      <c r="T1073" s="14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4">
        <f t="shared" si="83"/>
        <v>41645.832141203704</v>
      </c>
      <c r="T1074" s="14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 t="shared" si="80"/>
        <v>10</v>
      </c>
      <c r="Q1075" t="str">
        <f t="shared" si="81"/>
        <v>games</v>
      </c>
      <c r="R1075" t="str">
        <f t="shared" si="82"/>
        <v>video games</v>
      </c>
      <c r="S1075" s="14">
        <f t="shared" si="83"/>
        <v>40802.964594907404</v>
      </c>
      <c r="T1075" s="14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4">
        <f t="shared" si="83"/>
        <v>41613.172974537039</v>
      </c>
      <c r="T1076" s="14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 t="shared" si="80"/>
        <v>15</v>
      </c>
      <c r="Q1077" t="str">
        <f t="shared" si="81"/>
        <v>games</v>
      </c>
      <c r="R1077" t="str">
        <f t="shared" si="82"/>
        <v>video games</v>
      </c>
      <c r="S1077" s="14">
        <f t="shared" si="83"/>
        <v>41005.904120370367</v>
      </c>
      <c r="T1077" s="14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4">
        <f t="shared" si="83"/>
        <v>41838.377893518518</v>
      </c>
      <c r="T1078" s="14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4">
        <f t="shared" si="83"/>
        <v>42353.16679398148</v>
      </c>
      <c r="T1079" s="14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 t="shared" si="80"/>
        <v>9</v>
      </c>
      <c r="Q1080" t="str">
        <f t="shared" si="81"/>
        <v>games</v>
      </c>
      <c r="R1080" t="str">
        <f t="shared" si="82"/>
        <v>video games</v>
      </c>
      <c r="S1080" s="14">
        <f t="shared" si="83"/>
        <v>40701.195844907408</v>
      </c>
      <c r="T1080" s="14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4">
        <f t="shared" si="83"/>
        <v>42479.566388888896</v>
      </c>
      <c r="T1081" s="14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4">
        <f t="shared" si="83"/>
        <v>41740.138113425928</v>
      </c>
      <c r="T1082" s="14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 t="shared" si="80"/>
        <v>3</v>
      </c>
      <c r="Q1083" t="str">
        <f t="shared" si="81"/>
        <v>games</v>
      </c>
      <c r="R1083" t="str">
        <f t="shared" si="82"/>
        <v>video games</v>
      </c>
      <c r="S1083" s="14">
        <f t="shared" si="83"/>
        <v>42002.926990740743</v>
      </c>
      <c r="T1083" s="14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4">
        <f t="shared" si="83"/>
        <v>41101.906111111115</v>
      </c>
      <c r="T1084" s="14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 t="shared" si="80"/>
        <v>410</v>
      </c>
      <c r="Q1085" t="str">
        <f t="shared" si="81"/>
        <v>games</v>
      </c>
      <c r="R1085" t="str">
        <f t="shared" si="82"/>
        <v>video games</v>
      </c>
      <c r="S1085" s="14">
        <f t="shared" si="83"/>
        <v>41793.659525462965</v>
      </c>
      <c r="T1085" s="14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 t="shared" si="80"/>
        <v>#DIV/0!</v>
      </c>
      <c r="Q1086" t="str">
        <f t="shared" si="81"/>
        <v>games</v>
      </c>
      <c r="R1086" t="str">
        <f t="shared" si="82"/>
        <v>video games</v>
      </c>
      <c r="S1086" s="14">
        <f t="shared" si="83"/>
        <v>41829.912083333329</v>
      </c>
      <c r="T1086" s="14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 t="shared" si="80"/>
        <v>114</v>
      </c>
      <c r="Q1087" t="str">
        <f t="shared" si="81"/>
        <v>games</v>
      </c>
      <c r="R1087" t="str">
        <f t="shared" si="82"/>
        <v>video games</v>
      </c>
      <c r="S1087" s="14">
        <f t="shared" si="83"/>
        <v>42413.671006944445</v>
      </c>
      <c r="T1087" s="14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 t="shared" si="80"/>
        <v>7.5</v>
      </c>
      <c r="Q1088" t="str">
        <f t="shared" si="81"/>
        <v>games</v>
      </c>
      <c r="R1088" t="str">
        <f t="shared" si="82"/>
        <v>video games</v>
      </c>
      <c r="S1088" s="14">
        <f t="shared" si="83"/>
        <v>41845.866793981484</v>
      </c>
      <c r="T1088" s="14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 t="shared" si="80"/>
        <v>#DIV/0!</v>
      </c>
      <c r="Q1089" t="str">
        <f t="shared" si="81"/>
        <v>games</v>
      </c>
      <c r="R1089" t="str">
        <f t="shared" si="82"/>
        <v>video games</v>
      </c>
      <c r="S1089" s="14">
        <f t="shared" si="83"/>
        <v>41775.713969907411</v>
      </c>
      <c r="T1089" s="14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4">
        <f t="shared" si="83"/>
        <v>41723.799386574072</v>
      </c>
      <c r="T1090" s="14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 t="shared" ref="P1091:P1154" si="85">E1091/L1091</f>
        <v>23.959183673469386</v>
      </c>
      <c r="Q1091" t="str">
        <f t="shared" ref="Q1091:Q1154" si="86">LEFT(N1091, SEARCH("/",N1091)-1)</f>
        <v>games</v>
      </c>
      <c r="R1091" t="str">
        <f t="shared" ref="R1091:R1154" si="87">RIGHT(N1091,LEN(N1091) - SEARCH("/",N1091))</f>
        <v>video games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 t="shared" si="85"/>
        <v>5</v>
      </c>
      <c r="Q1092" t="str">
        <f t="shared" si="86"/>
        <v>games</v>
      </c>
      <c r="R1092" t="str">
        <f t="shared" si="87"/>
        <v>video games</v>
      </c>
      <c r="S1092" s="14">
        <f t="shared" si="88"/>
        <v>42123.185798611114</v>
      </c>
      <c r="T1092" s="14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 t="shared" si="85"/>
        <v>12.5</v>
      </c>
      <c r="Q1093" t="str">
        <f t="shared" si="86"/>
        <v>games</v>
      </c>
      <c r="R1093" t="str">
        <f t="shared" si="87"/>
        <v>video games</v>
      </c>
      <c r="S1093" s="14">
        <f t="shared" si="88"/>
        <v>42440.820277777777</v>
      </c>
      <c r="T1093" s="14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 t="shared" si="85"/>
        <v>3</v>
      </c>
      <c r="Q1094" t="str">
        <f t="shared" si="86"/>
        <v>games</v>
      </c>
      <c r="R1094" t="str">
        <f t="shared" si="87"/>
        <v>video games</v>
      </c>
      <c r="S1094" s="14">
        <f t="shared" si="88"/>
        <v>41250.025902777779</v>
      </c>
      <c r="T1094" s="14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4">
        <f t="shared" si="88"/>
        <v>42396.973807870367</v>
      </c>
      <c r="T1095" s="14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4">
        <f t="shared" si="88"/>
        <v>40795.713344907403</v>
      </c>
      <c r="T1096" s="14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4">
        <f t="shared" si="88"/>
        <v>41486.537268518521</v>
      </c>
      <c r="T1097" s="14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4">
        <f t="shared" si="88"/>
        <v>41885.51798611111</v>
      </c>
      <c r="T1098" s="14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4">
        <f t="shared" si="88"/>
        <v>41660.792557870373</v>
      </c>
      <c r="T1099" s="14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4">
        <f t="shared" si="88"/>
        <v>41712.762673611112</v>
      </c>
      <c r="T1100" s="14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 t="shared" si="85"/>
        <v>25</v>
      </c>
      <c r="Q1101" t="str">
        <f t="shared" si="86"/>
        <v>games</v>
      </c>
      <c r="R1101" t="str">
        <f t="shared" si="87"/>
        <v>video games</v>
      </c>
      <c r="S1101" s="14">
        <f t="shared" si="88"/>
        <v>42107.836435185185</v>
      </c>
      <c r="T1101" s="14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 t="shared" si="85"/>
        <v>10</v>
      </c>
      <c r="Q1102" t="str">
        <f t="shared" si="86"/>
        <v>games</v>
      </c>
      <c r="R1102" t="str">
        <f t="shared" si="87"/>
        <v>video games</v>
      </c>
      <c r="S1102" s="14">
        <f t="shared" si="88"/>
        <v>42384.110775462963</v>
      </c>
      <c r="T1102" s="14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4">
        <f t="shared" si="88"/>
        <v>42538.77243055556</v>
      </c>
      <c r="T1103" s="14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4">
        <f t="shared" si="88"/>
        <v>41577.045428240745</v>
      </c>
      <c r="T1104" s="14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 t="shared" si="85"/>
        <v>16.2</v>
      </c>
      <c r="Q1105" t="str">
        <f t="shared" si="86"/>
        <v>games</v>
      </c>
      <c r="R1105" t="str">
        <f t="shared" si="87"/>
        <v>video games</v>
      </c>
      <c r="S1105" s="14">
        <f t="shared" si="88"/>
        <v>42479.22210648148</v>
      </c>
      <c r="T1105" s="14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4">
        <f t="shared" si="88"/>
        <v>41771.40996527778</v>
      </c>
      <c r="T1106" s="14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4">
        <f t="shared" si="88"/>
        <v>41692.135729166665</v>
      </c>
      <c r="T1107" s="14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4">
        <f t="shared" si="88"/>
        <v>40973.740451388891</v>
      </c>
      <c r="T1108" s="14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 t="shared" si="85"/>
        <v>#DIV/0!</v>
      </c>
      <c r="Q1109" t="str">
        <f t="shared" si="86"/>
        <v>games</v>
      </c>
      <c r="R1109" t="str">
        <f t="shared" si="87"/>
        <v>video games</v>
      </c>
      <c r="S1109" s="14">
        <f t="shared" si="88"/>
        <v>41813.861388888887</v>
      </c>
      <c r="T1109" s="14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4">
        <f t="shared" si="88"/>
        <v>40952.636979166666</v>
      </c>
      <c r="T1110" s="14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 t="shared" si="85"/>
        <v>15</v>
      </c>
      <c r="Q1111" t="str">
        <f t="shared" si="86"/>
        <v>games</v>
      </c>
      <c r="R1111" t="str">
        <f t="shared" si="87"/>
        <v>video games</v>
      </c>
      <c r="S1111" s="14">
        <f t="shared" si="88"/>
        <v>42662.752199074079</v>
      </c>
      <c r="T1111" s="14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4">
        <f t="shared" si="88"/>
        <v>41220.933124999996</v>
      </c>
      <c r="T1112" s="14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 t="shared" si="85"/>
        <v>1</v>
      </c>
      <c r="Q1113" t="str">
        <f t="shared" si="86"/>
        <v>games</v>
      </c>
      <c r="R1113" t="str">
        <f t="shared" si="87"/>
        <v>video games</v>
      </c>
      <c r="S1113" s="14">
        <f t="shared" si="88"/>
        <v>42347.203587962969</v>
      </c>
      <c r="T1113" s="14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4">
        <f t="shared" si="88"/>
        <v>41963.759386574078</v>
      </c>
      <c r="T1114" s="14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 t="shared" si="85"/>
        <v>5</v>
      </c>
      <c r="Q1115" t="str">
        <f t="shared" si="86"/>
        <v>games</v>
      </c>
      <c r="R1115" t="str">
        <f t="shared" si="87"/>
        <v>video games</v>
      </c>
      <c r="S1115" s="14">
        <f t="shared" si="88"/>
        <v>41835.977083333331</v>
      </c>
      <c r="T1115" s="14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4">
        <f t="shared" si="88"/>
        <v>41526.345914351856</v>
      </c>
      <c r="T1116" s="14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4">
        <f t="shared" si="88"/>
        <v>42429.695543981477</v>
      </c>
      <c r="T1117" s="14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4">
        <f t="shared" si="88"/>
        <v>41009.847314814811</v>
      </c>
      <c r="T1118" s="14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4">
        <f t="shared" si="88"/>
        <v>42333.598530092597</v>
      </c>
      <c r="T1119" s="14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4">
        <f t="shared" si="88"/>
        <v>41704.16642361111</v>
      </c>
      <c r="T1120" s="14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 t="shared" si="85"/>
        <v>5</v>
      </c>
      <c r="Q1121" t="str">
        <f t="shared" si="86"/>
        <v>games</v>
      </c>
      <c r="R1121" t="str">
        <f t="shared" si="87"/>
        <v>video games</v>
      </c>
      <c r="S1121" s="14">
        <f t="shared" si="88"/>
        <v>41722.792407407411</v>
      </c>
      <c r="T1121" s="14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 t="shared" si="85"/>
        <v>#DIV/0!</v>
      </c>
      <c r="Q1122" t="str">
        <f t="shared" si="86"/>
        <v>games</v>
      </c>
      <c r="R1122" t="str">
        <f t="shared" si="87"/>
        <v>video games</v>
      </c>
      <c r="S1122" s="14">
        <f t="shared" si="88"/>
        <v>40799.872685185182</v>
      </c>
      <c r="T1122" s="14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 t="shared" si="85"/>
        <v>5.8</v>
      </c>
      <c r="Q1123" t="str">
        <f t="shared" si="86"/>
        <v>games</v>
      </c>
      <c r="R1123" t="str">
        <f t="shared" si="87"/>
        <v>video games</v>
      </c>
      <c r="S1123" s="14">
        <f t="shared" si="88"/>
        <v>42412.934212962966</v>
      </c>
      <c r="T1123" s="14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 t="shared" si="85"/>
        <v>#DIV/0!</v>
      </c>
      <c r="Q1124" t="str">
        <f t="shared" si="86"/>
        <v>games</v>
      </c>
      <c r="R1124" t="str">
        <f t="shared" si="87"/>
        <v>video games</v>
      </c>
      <c r="S1124" s="14">
        <f t="shared" si="88"/>
        <v>41410.703993055555</v>
      </c>
      <c r="T1124" s="14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4">
        <f t="shared" si="88"/>
        <v>41718.5237037037</v>
      </c>
      <c r="T1125" s="14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4">
        <f t="shared" si="88"/>
        <v>42094.667256944449</v>
      </c>
      <c r="T1126" s="14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 t="shared" si="85"/>
        <v>#DIV/0!</v>
      </c>
      <c r="Q1127" t="str">
        <f t="shared" si="86"/>
        <v>games</v>
      </c>
      <c r="R1127" t="str">
        <f t="shared" si="87"/>
        <v>mobile games</v>
      </c>
      <c r="S1127" s="14">
        <f t="shared" si="88"/>
        <v>42212.624189814815</v>
      </c>
      <c r="T1127" s="14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 t="shared" si="85"/>
        <v>5</v>
      </c>
      <c r="Q1128" t="str">
        <f t="shared" si="86"/>
        <v>games</v>
      </c>
      <c r="R1128" t="str">
        <f t="shared" si="87"/>
        <v>mobile games</v>
      </c>
      <c r="S1128" s="14">
        <f t="shared" si="88"/>
        <v>42535.327476851846</v>
      </c>
      <c r="T1128" s="14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4">
        <f t="shared" si="88"/>
        <v>41926.854166666664</v>
      </c>
      <c r="T1129" s="14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 t="shared" si="85"/>
        <v>1</v>
      </c>
      <c r="Q1130" t="str">
        <f t="shared" si="86"/>
        <v>games</v>
      </c>
      <c r="R1130" t="str">
        <f t="shared" si="87"/>
        <v>mobile games</v>
      </c>
      <c r="S1130" s="14">
        <f t="shared" si="88"/>
        <v>41828.649502314816</v>
      </c>
      <c r="T1130" s="14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4">
        <f t="shared" si="88"/>
        <v>42496.264965277776</v>
      </c>
      <c r="T1131" s="14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4">
        <f t="shared" si="88"/>
        <v>41908.996527777781</v>
      </c>
      <c r="T1132" s="14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 t="shared" si="85"/>
        <v>#DIV/0!</v>
      </c>
      <c r="Q1133" t="str">
        <f t="shared" si="86"/>
        <v>games</v>
      </c>
      <c r="R1133" t="str">
        <f t="shared" si="87"/>
        <v>mobile games</v>
      </c>
      <c r="S1133" s="14">
        <f t="shared" si="88"/>
        <v>42332.908194444448</v>
      </c>
      <c r="T1133" s="14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4">
        <f t="shared" si="88"/>
        <v>42706.115405092598</v>
      </c>
      <c r="T1134" s="14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 t="shared" si="85"/>
        <v>20</v>
      </c>
      <c r="Q1135" t="str">
        <f t="shared" si="86"/>
        <v>games</v>
      </c>
      <c r="R1135" t="str">
        <f t="shared" si="87"/>
        <v>mobile games</v>
      </c>
      <c r="S1135" s="14">
        <f t="shared" si="88"/>
        <v>41821.407187500001</v>
      </c>
      <c r="T1135" s="14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 t="shared" si="85"/>
        <v>1</v>
      </c>
      <c r="Q1136" t="str">
        <f t="shared" si="86"/>
        <v>games</v>
      </c>
      <c r="R1136" t="str">
        <f t="shared" si="87"/>
        <v>mobile games</v>
      </c>
      <c r="S1136" s="14">
        <f t="shared" si="88"/>
        <v>41958.285046296296</v>
      </c>
      <c r="T1136" s="14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 t="shared" si="85"/>
        <v>50</v>
      </c>
      <c r="Q1137" t="str">
        <f t="shared" si="86"/>
        <v>games</v>
      </c>
      <c r="R1137" t="str">
        <f t="shared" si="87"/>
        <v>mobile games</v>
      </c>
      <c r="S1137" s="14">
        <f t="shared" si="88"/>
        <v>42558.989513888882</v>
      </c>
      <c r="T1137" s="14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 t="shared" si="85"/>
        <v>45</v>
      </c>
      <c r="Q1138" t="str">
        <f t="shared" si="86"/>
        <v>games</v>
      </c>
      <c r="R1138" t="str">
        <f t="shared" si="87"/>
        <v>mobile games</v>
      </c>
      <c r="S1138" s="14">
        <f t="shared" si="88"/>
        <v>42327.671631944439</v>
      </c>
      <c r="T1138" s="14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4">
        <f t="shared" si="88"/>
        <v>42453.819687499999</v>
      </c>
      <c r="T1139" s="14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4">
        <f t="shared" si="88"/>
        <v>42736.9066087963</v>
      </c>
      <c r="T1140" s="14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 t="shared" si="85"/>
        <v>5</v>
      </c>
      <c r="Q1141" t="str">
        <f t="shared" si="86"/>
        <v>games</v>
      </c>
      <c r="R1141" t="str">
        <f t="shared" si="87"/>
        <v>mobile games</v>
      </c>
      <c r="S1141" s="14">
        <f t="shared" si="88"/>
        <v>41975.347523148142</v>
      </c>
      <c r="T1141" s="14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 t="shared" si="85"/>
        <v>#DIV/0!</v>
      </c>
      <c r="Q1142" t="str">
        <f t="shared" si="86"/>
        <v>games</v>
      </c>
      <c r="R1142" t="str">
        <f t="shared" si="87"/>
        <v>mobile games</v>
      </c>
      <c r="S1142" s="14">
        <f t="shared" si="88"/>
        <v>42192.462048611109</v>
      </c>
      <c r="T1142" s="14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 t="shared" si="85"/>
        <v>#DIV/0!</v>
      </c>
      <c r="Q1143" t="str">
        <f t="shared" si="86"/>
        <v>games</v>
      </c>
      <c r="R1143" t="str">
        <f t="shared" si="87"/>
        <v>mobile games</v>
      </c>
      <c r="S1143" s="14">
        <f t="shared" si="88"/>
        <v>42164.699652777781</v>
      </c>
      <c r="T1143" s="14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 t="shared" si="85"/>
        <v>#DIV/0!</v>
      </c>
      <c r="Q1144" t="str">
        <f t="shared" si="86"/>
        <v>games</v>
      </c>
      <c r="R1144" t="str">
        <f t="shared" si="87"/>
        <v>mobile games</v>
      </c>
      <c r="S1144" s="14">
        <f t="shared" si="88"/>
        <v>42022.006099537044</v>
      </c>
      <c r="T1144" s="14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4">
        <f t="shared" si="88"/>
        <v>42325.19358796296</v>
      </c>
      <c r="T1145" s="14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 t="shared" si="85"/>
        <v>#DIV/0!</v>
      </c>
      <c r="Q1146" t="str">
        <f t="shared" si="86"/>
        <v>food</v>
      </c>
      <c r="R1146" t="str">
        <f t="shared" si="87"/>
        <v>food trucks</v>
      </c>
      <c r="S1146" s="14">
        <f t="shared" si="88"/>
        <v>42093.181944444441</v>
      </c>
      <c r="T1146" s="14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 t="shared" si="85"/>
        <v>100</v>
      </c>
      <c r="Q1147" t="str">
        <f t="shared" si="86"/>
        <v>food</v>
      </c>
      <c r="R1147" t="str">
        <f t="shared" si="87"/>
        <v>food trucks</v>
      </c>
      <c r="S1147" s="14">
        <f t="shared" si="88"/>
        <v>41854.747592592597</v>
      </c>
      <c r="T1147" s="14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4">
        <f t="shared" si="88"/>
        <v>41723.9533912037</v>
      </c>
      <c r="T1148" s="14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 t="shared" si="85"/>
        <v>#DIV/0!</v>
      </c>
      <c r="Q1149" t="str">
        <f t="shared" si="86"/>
        <v>food</v>
      </c>
      <c r="R1149" t="str">
        <f t="shared" si="87"/>
        <v>food trucks</v>
      </c>
      <c r="S1149" s="14">
        <f t="shared" si="88"/>
        <v>41871.972025462965</v>
      </c>
      <c r="T1149" s="14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4">
        <f t="shared" si="88"/>
        <v>42675.171076388884</v>
      </c>
      <c r="T1150" s="14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 t="shared" si="85"/>
        <v>37.5</v>
      </c>
      <c r="Q1151" t="str">
        <f t="shared" si="86"/>
        <v>food</v>
      </c>
      <c r="R1151" t="str">
        <f t="shared" si="87"/>
        <v>food trucks</v>
      </c>
      <c r="S1151" s="14">
        <f t="shared" si="88"/>
        <v>42507.71025462963</v>
      </c>
      <c r="T1151" s="14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 t="shared" si="85"/>
        <v>42</v>
      </c>
      <c r="Q1152" t="str">
        <f t="shared" si="86"/>
        <v>food</v>
      </c>
      <c r="R1152" t="str">
        <f t="shared" si="87"/>
        <v>food trucks</v>
      </c>
      <c r="S1152" s="14">
        <f t="shared" si="88"/>
        <v>42317.954571759255</v>
      </c>
      <c r="T1152" s="14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 t="shared" si="85"/>
        <v>#DIV/0!</v>
      </c>
      <c r="Q1153" t="str">
        <f t="shared" si="86"/>
        <v>food</v>
      </c>
      <c r="R1153" t="str">
        <f t="shared" si="87"/>
        <v>food trucks</v>
      </c>
      <c r="S1153" s="14">
        <f t="shared" si="88"/>
        <v>42224.102581018517</v>
      </c>
      <c r="T1153" s="14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4">
        <f t="shared" si="88"/>
        <v>42109.709629629629</v>
      </c>
      <c r="T1154" s="14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 t="shared" ref="P1155:P1218" si="90">E1155/L1155</f>
        <v>50</v>
      </c>
      <c r="Q1155" t="str">
        <f t="shared" ref="Q1155:Q1218" si="91">LEFT(N1155, SEARCH("/",N1155)-1)</f>
        <v>food</v>
      </c>
      <c r="R1155" t="str">
        <f t="shared" ref="R1155:R1218" si="92">RIGHT(N1155,LEN(N1155) - SEARCH("/",N1155))</f>
        <v>food trucks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4">
        <f t="shared" si="93"/>
        <v>42223.108865740738</v>
      </c>
      <c r="T1156" s="14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 t="shared" si="90"/>
        <v>23.5</v>
      </c>
      <c r="Q1157" t="str">
        <f t="shared" si="91"/>
        <v>food</v>
      </c>
      <c r="R1157" t="str">
        <f t="shared" si="92"/>
        <v>food trucks</v>
      </c>
      <c r="S1157" s="14">
        <f t="shared" si="93"/>
        <v>41835.763981481483</v>
      </c>
      <c r="T1157" s="14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 t="shared" si="90"/>
        <v>#DIV/0!</v>
      </c>
      <c r="Q1158" t="str">
        <f t="shared" si="91"/>
        <v>food</v>
      </c>
      <c r="R1158" t="str">
        <f t="shared" si="92"/>
        <v>food trucks</v>
      </c>
      <c r="S1158" s="14">
        <f t="shared" si="93"/>
        <v>42029.07131944444</v>
      </c>
      <c r="T1158" s="14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4">
        <f t="shared" si="93"/>
        <v>41918.628240740742</v>
      </c>
      <c r="T1159" s="14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4">
        <f t="shared" si="93"/>
        <v>41952.09175925926</v>
      </c>
      <c r="T1160" s="14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 t="shared" si="90"/>
        <v>#DIV/0!</v>
      </c>
      <c r="Q1161" t="str">
        <f t="shared" si="91"/>
        <v>food</v>
      </c>
      <c r="R1161" t="str">
        <f t="shared" si="92"/>
        <v>food trucks</v>
      </c>
      <c r="S1161" s="14">
        <f t="shared" si="93"/>
        <v>42154.726446759261</v>
      </c>
      <c r="T1161" s="14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4">
        <f t="shared" si="93"/>
        <v>42061.154930555553</v>
      </c>
      <c r="T1162" s="14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 t="shared" si="90"/>
        <v>#DIV/0!</v>
      </c>
      <c r="Q1163" t="str">
        <f t="shared" si="91"/>
        <v>food</v>
      </c>
      <c r="R1163" t="str">
        <f t="shared" si="92"/>
        <v>food trucks</v>
      </c>
      <c r="S1163" s="14">
        <f t="shared" si="93"/>
        <v>42122.629502314812</v>
      </c>
      <c r="T1163" s="14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 t="shared" si="90"/>
        <v>17.5</v>
      </c>
      <c r="Q1164" t="str">
        <f t="shared" si="91"/>
        <v>food</v>
      </c>
      <c r="R1164" t="str">
        <f t="shared" si="92"/>
        <v>food trucks</v>
      </c>
      <c r="S1164" s="14">
        <f t="shared" si="93"/>
        <v>41876.683611111112</v>
      </c>
      <c r="T1164" s="14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 t="shared" si="90"/>
        <v>#DIV/0!</v>
      </c>
      <c r="Q1165" t="str">
        <f t="shared" si="91"/>
        <v>food</v>
      </c>
      <c r="R1165" t="str">
        <f t="shared" si="92"/>
        <v>food trucks</v>
      </c>
      <c r="S1165" s="14">
        <f t="shared" si="93"/>
        <v>41830.723611111112</v>
      </c>
      <c r="T1165" s="14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 t="shared" si="90"/>
        <v>#DIV/0!</v>
      </c>
      <c r="Q1166" t="str">
        <f t="shared" si="91"/>
        <v>food</v>
      </c>
      <c r="R1166" t="str">
        <f t="shared" si="92"/>
        <v>food trucks</v>
      </c>
      <c r="S1166" s="14">
        <f t="shared" si="93"/>
        <v>42509.724328703705</v>
      </c>
      <c r="T1166" s="14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 t="shared" si="90"/>
        <v>82.82</v>
      </c>
      <c r="Q1167" t="str">
        <f t="shared" si="91"/>
        <v>food</v>
      </c>
      <c r="R1167" t="str">
        <f t="shared" si="92"/>
        <v>food trucks</v>
      </c>
      <c r="S1167" s="14">
        <f t="shared" si="93"/>
        <v>41792.214467592588</v>
      </c>
      <c r="T1167" s="14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4">
        <f t="shared" si="93"/>
        <v>42150.485439814816</v>
      </c>
      <c r="T1168" s="14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4">
        <f t="shared" si="93"/>
        <v>41863.734895833331</v>
      </c>
      <c r="T1169" s="14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 t="shared" si="90"/>
        <v>340</v>
      </c>
      <c r="Q1170" t="str">
        <f t="shared" si="91"/>
        <v>food</v>
      </c>
      <c r="R1170" t="str">
        <f t="shared" si="92"/>
        <v>food trucks</v>
      </c>
      <c r="S1170" s="14">
        <f t="shared" si="93"/>
        <v>42605.053993055553</v>
      </c>
      <c r="T1170" s="14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4">
        <f t="shared" si="93"/>
        <v>42027.353738425925</v>
      </c>
      <c r="T1171" s="14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 t="shared" si="90"/>
        <v>50</v>
      </c>
      <c r="Q1172" t="str">
        <f t="shared" si="91"/>
        <v>food</v>
      </c>
      <c r="R1172" t="str">
        <f t="shared" si="92"/>
        <v>food trucks</v>
      </c>
      <c r="S1172" s="14">
        <f t="shared" si="93"/>
        <v>42124.893182870372</v>
      </c>
      <c r="T1172" s="14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 t="shared" si="90"/>
        <v>25</v>
      </c>
      <c r="Q1173" t="str">
        <f t="shared" si="91"/>
        <v>food</v>
      </c>
      <c r="R1173" t="str">
        <f t="shared" si="92"/>
        <v>food trucks</v>
      </c>
      <c r="S1173" s="14">
        <f t="shared" si="93"/>
        <v>41938.804710648146</v>
      </c>
      <c r="T1173" s="14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 t="shared" si="90"/>
        <v>#DIV/0!</v>
      </c>
      <c r="Q1174" t="str">
        <f t="shared" si="91"/>
        <v>food</v>
      </c>
      <c r="R1174" t="str">
        <f t="shared" si="92"/>
        <v>food trucks</v>
      </c>
      <c r="S1174" s="14">
        <f t="shared" si="93"/>
        <v>41841.682314814818</v>
      </c>
      <c r="T1174" s="14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 t="shared" si="90"/>
        <v>30</v>
      </c>
      <c r="Q1175" t="str">
        <f t="shared" si="91"/>
        <v>food</v>
      </c>
      <c r="R1175" t="str">
        <f t="shared" si="92"/>
        <v>food trucks</v>
      </c>
      <c r="S1175" s="14">
        <f t="shared" si="93"/>
        <v>42184.185844907406</v>
      </c>
      <c r="T1175" s="14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4">
        <f t="shared" si="93"/>
        <v>42468.84174768519</v>
      </c>
      <c r="T1176" s="14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 t="shared" si="90"/>
        <v>65</v>
      </c>
      <c r="Q1177" t="str">
        <f t="shared" si="91"/>
        <v>food</v>
      </c>
      <c r="R1177" t="str">
        <f t="shared" si="92"/>
        <v>food trucks</v>
      </c>
      <c r="S1177" s="14">
        <f t="shared" si="93"/>
        <v>42170.728460648148</v>
      </c>
      <c r="T1177" s="14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 t="shared" si="90"/>
        <v>10</v>
      </c>
      <c r="Q1178" t="str">
        <f t="shared" si="91"/>
        <v>food</v>
      </c>
      <c r="R1178" t="str">
        <f t="shared" si="92"/>
        <v>food trucks</v>
      </c>
      <c r="S1178" s="14">
        <f t="shared" si="93"/>
        <v>42746.019652777773</v>
      </c>
      <c r="T1178" s="14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 t="shared" si="90"/>
        <v>#DIV/0!</v>
      </c>
      <c r="Q1179" t="str">
        <f t="shared" si="91"/>
        <v>food</v>
      </c>
      <c r="R1179" t="str">
        <f t="shared" si="92"/>
        <v>food trucks</v>
      </c>
      <c r="S1179" s="14">
        <f t="shared" si="93"/>
        <v>41897.660833333335</v>
      </c>
      <c r="T1179" s="14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 t="shared" si="90"/>
        <v>5</v>
      </c>
      <c r="Q1180" t="str">
        <f t="shared" si="91"/>
        <v>food</v>
      </c>
      <c r="R1180" t="str">
        <f t="shared" si="92"/>
        <v>food trucks</v>
      </c>
      <c r="S1180" s="14">
        <f t="shared" si="93"/>
        <v>41837.905694444446</v>
      </c>
      <c r="T1180" s="14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 t="shared" si="90"/>
        <v>640</v>
      </c>
      <c r="Q1181" t="str">
        <f t="shared" si="91"/>
        <v>food</v>
      </c>
      <c r="R1181" t="str">
        <f t="shared" si="92"/>
        <v>food trucks</v>
      </c>
      <c r="S1181" s="14">
        <f t="shared" si="93"/>
        <v>42275.720219907409</v>
      </c>
      <c r="T1181" s="14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4">
        <f t="shared" si="93"/>
        <v>41781.806875000002</v>
      </c>
      <c r="T1182" s="14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4">
        <f t="shared" si="93"/>
        <v>42034.339363425926</v>
      </c>
      <c r="T1183" s="14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 t="shared" si="90"/>
        <v>10.5</v>
      </c>
      <c r="Q1184" t="str">
        <f t="shared" si="91"/>
        <v>food</v>
      </c>
      <c r="R1184" t="str">
        <f t="shared" si="92"/>
        <v>food trucks</v>
      </c>
      <c r="S1184" s="14">
        <f t="shared" si="93"/>
        <v>42728.827407407407</v>
      </c>
      <c r="T1184" s="14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4">
        <f t="shared" si="93"/>
        <v>42656.86137731481</v>
      </c>
      <c r="T1185" s="14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4">
        <f t="shared" si="93"/>
        <v>42741.599664351852</v>
      </c>
      <c r="T1186" s="14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4">
        <f t="shared" si="93"/>
        <v>42130.865150462967</v>
      </c>
      <c r="T1187" s="14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4">
        <f t="shared" si="93"/>
        <v>42123.86336805555</v>
      </c>
      <c r="T1188" s="14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4">
        <f t="shared" si="93"/>
        <v>42109.894942129627</v>
      </c>
      <c r="T1189" s="14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4">
        <f t="shared" si="93"/>
        <v>42711.700694444444</v>
      </c>
      <c r="T1190" s="14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4">
        <f t="shared" si="93"/>
        <v>42529.979108796295</v>
      </c>
      <c r="T1191" s="14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4">
        <f t="shared" si="93"/>
        <v>41852.665798611109</v>
      </c>
      <c r="T1192" s="14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4">
        <f t="shared" si="93"/>
        <v>42419.603703703702</v>
      </c>
      <c r="T1193" s="14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4">
        <f t="shared" si="93"/>
        <v>42747.506689814814</v>
      </c>
      <c r="T1194" s="14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4">
        <f t="shared" si="93"/>
        <v>42409.776076388895</v>
      </c>
      <c r="T1195" s="14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4">
        <f t="shared" si="93"/>
        <v>42072.488182870366</v>
      </c>
      <c r="T1196" s="14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4">
        <f t="shared" si="93"/>
        <v>42298.34783564815</v>
      </c>
      <c r="T1197" s="14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4">
        <f t="shared" si="93"/>
        <v>42326.818738425922</v>
      </c>
      <c r="T1198" s="14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4">
        <f t="shared" si="93"/>
        <v>42503.66474537037</v>
      </c>
      <c r="T1199" s="14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4">
        <f t="shared" si="93"/>
        <v>42333.619050925925</v>
      </c>
      <c r="T1200" s="14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4">
        <f t="shared" si="93"/>
        <v>42161.770833333328</v>
      </c>
      <c r="T1201" s="14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4">
        <f t="shared" si="93"/>
        <v>42089.477500000001</v>
      </c>
      <c r="T1202" s="14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4">
        <f t="shared" si="93"/>
        <v>42536.60701388889</v>
      </c>
      <c r="T1203" s="14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4">
        <f t="shared" si="93"/>
        <v>42152.288819444439</v>
      </c>
      <c r="T1204" s="14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4">
        <f t="shared" si="93"/>
        <v>42125.614895833336</v>
      </c>
      <c r="T1205" s="14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4">
        <f t="shared" si="93"/>
        <v>42297.748067129629</v>
      </c>
      <c r="T1206" s="14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4">
        <f t="shared" si="93"/>
        <v>42138.506377314814</v>
      </c>
      <c r="T1207" s="14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4">
        <f t="shared" si="93"/>
        <v>42772.776076388895</v>
      </c>
      <c r="T1208" s="14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4">
        <f t="shared" si="93"/>
        <v>42430.430243055554</v>
      </c>
      <c r="T1209" s="14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4">
        <f t="shared" si="93"/>
        <v>42423.709074074075</v>
      </c>
      <c r="T1210" s="14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4">
        <f t="shared" si="93"/>
        <v>42761.846122685187</v>
      </c>
      <c r="T1211" s="14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4">
        <f t="shared" si="93"/>
        <v>42132.941805555558</v>
      </c>
      <c r="T1212" s="14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4">
        <f t="shared" si="93"/>
        <v>42515.866446759261</v>
      </c>
      <c r="T1213" s="14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4">
        <f t="shared" si="93"/>
        <v>42318.950173611112</v>
      </c>
      <c r="T1214" s="14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4">
        <f t="shared" si="93"/>
        <v>42731.755787037036</v>
      </c>
      <c r="T1215" s="14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4">
        <f t="shared" si="93"/>
        <v>42104.840335648143</v>
      </c>
      <c r="T1216" s="14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4">
        <f t="shared" si="93"/>
        <v>41759.923101851848</v>
      </c>
      <c r="T1217" s="14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4">
        <f t="shared" si="93"/>
        <v>42247.616400462968</v>
      </c>
      <c r="T1218" s="14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 t="shared" ref="P1219:P1282" si="95">E1219/L1219</f>
        <v>148.57377049180329</v>
      </c>
      <c r="Q1219" t="str">
        <f t="shared" ref="Q1219:Q1282" si="96">LEFT(N1219, SEARCH("/",N1219)-1)</f>
        <v>photography</v>
      </c>
      <c r="R1219" t="str">
        <f t="shared" ref="R1219:R1282" si="97">RIGHT(N1219,LEN(N1219) - SEARCH("/",N1219))</f>
        <v>photobooks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4">
        <f t="shared" si="98"/>
        <v>42278.662037037036</v>
      </c>
      <c r="T1220" s="14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4">
        <f t="shared" si="98"/>
        <v>42633.461956018517</v>
      </c>
      <c r="T1221" s="14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4">
        <f t="shared" si="98"/>
        <v>42211.628611111111</v>
      </c>
      <c r="T1222" s="14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4">
        <f t="shared" si="98"/>
        <v>42680.47555555556</v>
      </c>
      <c r="T1223" s="14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4">
        <f t="shared" si="98"/>
        <v>42430.720451388886</v>
      </c>
      <c r="T1224" s="14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4">
        <f t="shared" si="98"/>
        <v>42654.177187499998</v>
      </c>
      <c r="T1225" s="14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4">
        <f t="shared" si="98"/>
        <v>41736.549791666665</v>
      </c>
      <c r="T1226" s="14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 t="shared" si="95"/>
        <v>44</v>
      </c>
      <c r="Q1227" t="str">
        <f t="shared" si="96"/>
        <v>music</v>
      </c>
      <c r="R1227" t="str">
        <f t="shared" si="97"/>
        <v>world music</v>
      </c>
      <c r="S1227" s="14">
        <f t="shared" si="98"/>
        <v>41509.905995370369</v>
      </c>
      <c r="T1227" s="14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4">
        <f t="shared" si="98"/>
        <v>41715.874780092592</v>
      </c>
      <c r="T1228" s="14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 t="shared" si="95"/>
        <v>#DIV/0!</v>
      </c>
      <c r="Q1229" t="str">
        <f t="shared" si="96"/>
        <v>music</v>
      </c>
      <c r="R1229" t="str">
        <f t="shared" si="97"/>
        <v>world music</v>
      </c>
      <c r="S1229" s="14">
        <f t="shared" si="98"/>
        <v>41827.919166666667</v>
      </c>
      <c r="T1229" s="14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4">
        <f t="shared" si="98"/>
        <v>40754.729259259257</v>
      </c>
      <c r="T1230" s="14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 t="shared" si="95"/>
        <v>25</v>
      </c>
      <c r="Q1231" t="str">
        <f t="shared" si="96"/>
        <v>music</v>
      </c>
      <c r="R1231" t="str">
        <f t="shared" si="97"/>
        <v>world music</v>
      </c>
      <c r="S1231" s="14">
        <f t="shared" si="98"/>
        <v>40985.459803240738</v>
      </c>
      <c r="T1231" s="14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 t="shared" si="95"/>
        <v>#DIV/0!</v>
      </c>
      <c r="Q1232" t="str">
        <f t="shared" si="96"/>
        <v>music</v>
      </c>
      <c r="R1232" t="str">
        <f t="shared" si="97"/>
        <v>world music</v>
      </c>
      <c r="S1232" s="14">
        <f t="shared" si="98"/>
        <v>40568.972569444442</v>
      </c>
      <c r="T1232" s="14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 t="shared" si="95"/>
        <v>#DIV/0!</v>
      </c>
      <c r="Q1233" t="str">
        <f t="shared" si="96"/>
        <v>music</v>
      </c>
      <c r="R1233" t="str">
        <f t="shared" si="97"/>
        <v>world music</v>
      </c>
      <c r="S1233" s="14">
        <f t="shared" si="98"/>
        <v>42193.941759259258</v>
      </c>
      <c r="T1233" s="14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 t="shared" si="95"/>
        <v>40</v>
      </c>
      <c r="Q1234" t="str">
        <f t="shared" si="96"/>
        <v>music</v>
      </c>
      <c r="R1234" t="str">
        <f t="shared" si="97"/>
        <v>world music</v>
      </c>
      <c r="S1234" s="14">
        <f t="shared" si="98"/>
        <v>41506.848032407412</v>
      </c>
      <c r="T1234" s="14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4">
        <f t="shared" si="98"/>
        <v>40939.948773148149</v>
      </c>
      <c r="T1235" s="14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 t="shared" si="95"/>
        <v>#DIV/0!</v>
      </c>
      <c r="Q1236" t="str">
        <f t="shared" si="96"/>
        <v>music</v>
      </c>
      <c r="R1236" t="str">
        <f t="shared" si="97"/>
        <v>world music</v>
      </c>
      <c r="S1236" s="14">
        <f t="shared" si="98"/>
        <v>42007.788680555561</v>
      </c>
      <c r="T1236" s="14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 t="shared" si="95"/>
        <v>35</v>
      </c>
      <c r="Q1237" t="str">
        <f t="shared" si="96"/>
        <v>music</v>
      </c>
      <c r="R1237" t="str">
        <f t="shared" si="97"/>
        <v>world music</v>
      </c>
      <c r="S1237" s="14">
        <f t="shared" si="98"/>
        <v>41583.135405092595</v>
      </c>
      <c r="T1237" s="14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 t="shared" si="95"/>
        <v>#DIV/0!</v>
      </c>
      <c r="Q1238" t="str">
        <f t="shared" si="96"/>
        <v>music</v>
      </c>
      <c r="R1238" t="str">
        <f t="shared" si="97"/>
        <v>world music</v>
      </c>
      <c r="S1238" s="14">
        <f t="shared" si="98"/>
        <v>41110.680138888885</v>
      </c>
      <c r="T1238" s="14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 t="shared" si="95"/>
        <v>#DIV/0!</v>
      </c>
      <c r="Q1239" t="str">
        <f t="shared" si="96"/>
        <v>music</v>
      </c>
      <c r="R1239" t="str">
        <f t="shared" si="97"/>
        <v>world music</v>
      </c>
      <c r="S1239" s="14">
        <f t="shared" si="98"/>
        <v>41125.283159722225</v>
      </c>
      <c r="T1239" s="14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4">
        <f t="shared" si="98"/>
        <v>40731.61037037037</v>
      </c>
      <c r="T1240" s="14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 t="shared" si="95"/>
        <v>#DIV/0!</v>
      </c>
      <c r="Q1241" t="str">
        <f t="shared" si="96"/>
        <v>music</v>
      </c>
      <c r="R1241" t="str">
        <f t="shared" si="97"/>
        <v>world music</v>
      </c>
      <c r="S1241" s="14">
        <f t="shared" si="98"/>
        <v>40883.962581018517</v>
      </c>
      <c r="T1241" s="14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4">
        <f t="shared" si="98"/>
        <v>41409.040011574078</v>
      </c>
      <c r="T1242" s="14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4">
        <f t="shared" si="98"/>
        <v>41923.837731481479</v>
      </c>
      <c r="T1243" s="14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 t="shared" si="95"/>
        <v>5</v>
      </c>
      <c r="Q1244" t="str">
        <f t="shared" si="96"/>
        <v>music</v>
      </c>
      <c r="R1244" t="str">
        <f t="shared" si="97"/>
        <v>world music</v>
      </c>
      <c r="S1244" s="14">
        <f t="shared" si="98"/>
        <v>40782.165532407409</v>
      </c>
      <c r="T1244" s="14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 t="shared" si="95"/>
        <v>44.5</v>
      </c>
      <c r="Q1245" t="str">
        <f t="shared" si="96"/>
        <v>music</v>
      </c>
      <c r="R1245" t="str">
        <f t="shared" si="97"/>
        <v>world music</v>
      </c>
      <c r="S1245" s="14">
        <f t="shared" si="98"/>
        <v>40671.879293981481</v>
      </c>
      <c r="T1245" s="14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4">
        <f t="shared" si="98"/>
        <v>41355.825497685182</v>
      </c>
      <c r="T1246" s="14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4">
        <f t="shared" si="98"/>
        <v>41774.599930555552</v>
      </c>
      <c r="T1247" s="14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4">
        <f t="shared" si="98"/>
        <v>40838.043391203704</v>
      </c>
      <c r="T1248" s="14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 t="shared" si="95"/>
        <v>85.5</v>
      </c>
      <c r="Q1249" t="str">
        <f t="shared" si="96"/>
        <v>music</v>
      </c>
      <c r="R1249" t="str">
        <f t="shared" si="97"/>
        <v>rock</v>
      </c>
      <c r="S1249" s="14">
        <f t="shared" si="98"/>
        <v>41370.292303240742</v>
      </c>
      <c r="T1249" s="14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4">
        <f t="shared" si="98"/>
        <v>41767.656863425924</v>
      </c>
      <c r="T1250" s="14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4">
        <f t="shared" si="98"/>
        <v>41067.74086805556</v>
      </c>
      <c r="T1251" s="14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4">
        <f t="shared" si="98"/>
        <v>41843.64271990741</v>
      </c>
      <c r="T1252" s="14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4">
        <f t="shared" si="98"/>
        <v>40751.814432870371</v>
      </c>
      <c r="T1253" s="14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4">
        <f t="shared" si="98"/>
        <v>41543.988067129627</v>
      </c>
      <c r="T1254" s="14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4">
        <f t="shared" si="98"/>
        <v>41855.783645833333</v>
      </c>
      <c r="T1255" s="14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4">
        <f t="shared" si="98"/>
        <v>40487.621365740742</v>
      </c>
      <c r="T1256" s="14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4">
        <f t="shared" si="98"/>
        <v>41579.845509259263</v>
      </c>
      <c r="T1257" s="14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4">
        <f t="shared" si="98"/>
        <v>40921.919340277782</v>
      </c>
      <c r="T1258" s="14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4">
        <f t="shared" si="98"/>
        <v>40587.085532407407</v>
      </c>
      <c r="T1259" s="14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4">
        <f t="shared" si="98"/>
        <v>41487.611250000002</v>
      </c>
      <c r="T1260" s="14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4">
        <f t="shared" si="98"/>
        <v>41766.970648148148</v>
      </c>
      <c r="T1261" s="14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4">
        <f t="shared" si="98"/>
        <v>41666.842824074076</v>
      </c>
      <c r="T1262" s="14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4">
        <f t="shared" si="98"/>
        <v>41638.342905092592</v>
      </c>
      <c r="T1263" s="14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4">
        <f t="shared" si="98"/>
        <v>41656.762638888889</v>
      </c>
      <c r="T1264" s="14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4">
        <f t="shared" si="98"/>
        <v>41692.084143518521</v>
      </c>
      <c r="T1265" s="14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4">
        <f t="shared" si="98"/>
        <v>41547.662997685184</v>
      </c>
      <c r="T1266" s="14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4">
        <f t="shared" si="98"/>
        <v>40465.655266203699</v>
      </c>
      <c r="T1267" s="14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 t="shared" si="95"/>
        <v>190.9</v>
      </c>
      <c r="Q1268" t="str">
        <f t="shared" si="96"/>
        <v>music</v>
      </c>
      <c r="R1268" t="str">
        <f t="shared" si="97"/>
        <v>rock</v>
      </c>
      <c r="S1268" s="14">
        <f t="shared" si="98"/>
        <v>41620.87667824074</v>
      </c>
      <c r="T1268" s="14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4">
        <f t="shared" si="98"/>
        <v>41449.585162037038</v>
      </c>
      <c r="T1269" s="14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4">
        <f t="shared" si="98"/>
        <v>41507.845451388886</v>
      </c>
      <c r="T1270" s="14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4">
        <f t="shared" si="98"/>
        <v>42445.823055555549</v>
      </c>
      <c r="T1271" s="14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4">
        <f t="shared" si="98"/>
        <v>40933.856967592597</v>
      </c>
      <c r="T1272" s="14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4">
        <f t="shared" si="98"/>
        <v>41561.683553240742</v>
      </c>
      <c r="T1273" s="14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4">
        <f t="shared" si="98"/>
        <v>40274.745127314818</v>
      </c>
      <c r="T1274" s="14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4">
        <f t="shared" si="98"/>
        <v>41852.730219907404</v>
      </c>
      <c r="T1275" s="14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4">
        <f t="shared" si="98"/>
        <v>41116.690104166664</v>
      </c>
      <c r="T1276" s="14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4">
        <f t="shared" si="98"/>
        <v>41458.867905092593</v>
      </c>
      <c r="T1277" s="14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4">
        <f t="shared" si="98"/>
        <v>40007.704247685186</v>
      </c>
      <c r="T1278" s="14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4">
        <f t="shared" si="98"/>
        <v>41121.561886574076</v>
      </c>
      <c r="T1279" s="14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4">
        <f t="shared" si="98"/>
        <v>41786.555162037039</v>
      </c>
      <c r="T1280" s="14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4">
        <f t="shared" si="98"/>
        <v>41682.099189814813</v>
      </c>
      <c r="T1281" s="14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4">
        <f t="shared" si="98"/>
        <v>40513.757569444446</v>
      </c>
      <c r="T1282" s="14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 t="shared" ref="P1283:P1346" si="100">E1283/L1283</f>
        <v>104.72972972972973</v>
      </c>
      <c r="Q1283" t="str">
        <f t="shared" ref="Q1283:Q1346" si="101">LEFT(N1283, SEARCH("/",N1283)-1)</f>
        <v>music</v>
      </c>
      <c r="R1283" t="str">
        <f t="shared" ref="R1283:R1346" si="102">RIGHT(N1283,LEN(N1283) - SEARCH("/",N1283))</f>
        <v>rock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4">
        <f t="shared" si="103"/>
        <v>41586.475173611114</v>
      </c>
      <c r="T1284" s="14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4">
        <f t="shared" si="103"/>
        <v>41320.717465277776</v>
      </c>
      <c r="T1285" s="14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4">
        <f t="shared" si="103"/>
        <v>42712.23474537037</v>
      </c>
      <c r="T1286" s="14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4">
        <f t="shared" si="103"/>
        <v>42160.583043981482</v>
      </c>
      <c r="T1287" s="14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 t="shared" si="100"/>
        <v>81.25</v>
      </c>
      <c r="Q1288" t="str">
        <f t="shared" si="101"/>
        <v>theater</v>
      </c>
      <c r="R1288" t="str">
        <f t="shared" si="102"/>
        <v>plays</v>
      </c>
      <c r="S1288" s="14">
        <f t="shared" si="103"/>
        <v>42039.384571759263</v>
      </c>
      <c r="T1288" s="14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 t="shared" si="100"/>
        <v>24.2</v>
      </c>
      <c r="Q1289" t="str">
        <f t="shared" si="101"/>
        <v>theater</v>
      </c>
      <c r="R1289" t="str">
        <f t="shared" si="102"/>
        <v>plays</v>
      </c>
      <c r="S1289" s="14">
        <f t="shared" si="103"/>
        <v>42107.621018518519</v>
      </c>
      <c r="T1289" s="14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4">
        <f t="shared" si="103"/>
        <v>42561.154664351852</v>
      </c>
      <c r="T1290" s="14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4">
        <f t="shared" si="103"/>
        <v>42709.134780092587</v>
      </c>
      <c r="T1291" s="14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4">
        <f t="shared" si="103"/>
        <v>42086.614942129629</v>
      </c>
      <c r="T1292" s="14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4">
        <f t="shared" si="103"/>
        <v>42064.652673611112</v>
      </c>
      <c r="T1293" s="14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4">
        <f t="shared" si="103"/>
        <v>42256.764212962968</v>
      </c>
      <c r="T1294" s="14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4">
        <f t="shared" si="103"/>
        <v>42292.701053240744</v>
      </c>
      <c r="T1295" s="14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4">
        <f t="shared" si="103"/>
        <v>42278.453668981485</v>
      </c>
      <c r="T1296" s="14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4">
        <f t="shared" si="103"/>
        <v>42184.572881944448</v>
      </c>
      <c r="T1297" s="14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4">
        <f t="shared" si="103"/>
        <v>42423.050613425927</v>
      </c>
      <c r="T1298" s="14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4">
        <f t="shared" si="103"/>
        <v>42461.747199074074</v>
      </c>
      <c r="T1299" s="14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4">
        <f t="shared" si="103"/>
        <v>42458.680925925932</v>
      </c>
      <c r="T1300" s="14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4">
        <f t="shared" si="103"/>
        <v>42169.814340277779</v>
      </c>
      <c r="T1301" s="14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4">
        <f t="shared" si="103"/>
        <v>42483.675208333334</v>
      </c>
      <c r="T1302" s="14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4">
        <f t="shared" si="103"/>
        <v>42195.749745370369</v>
      </c>
      <c r="T1303" s="14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 t="shared" si="100"/>
        <v>50</v>
      </c>
      <c r="Q1304" t="str">
        <f t="shared" si="101"/>
        <v>theater</v>
      </c>
      <c r="R1304" t="str">
        <f t="shared" si="102"/>
        <v>plays</v>
      </c>
      <c r="S1304" s="14">
        <f t="shared" si="103"/>
        <v>42675.057997685188</v>
      </c>
      <c r="T1304" s="14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4">
        <f t="shared" si="103"/>
        <v>42566.441203703704</v>
      </c>
      <c r="T1305" s="14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4">
        <f t="shared" si="103"/>
        <v>42747.194502314815</v>
      </c>
      <c r="T1306" s="14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4">
        <f t="shared" si="103"/>
        <v>42543.665601851855</v>
      </c>
      <c r="T1307" s="14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4">
        <f t="shared" si="103"/>
        <v>41947.457569444443</v>
      </c>
      <c r="T1308" s="14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4">
        <f t="shared" si="103"/>
        <v>42387.503229166665</v>
      </c>
      <c r="T1309" s="14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4">
        <f t="shared" si="103"/>
        <v>42611.613564814819</v>
      </c>
      <c r="T1310" s="14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4">
        <f t="shared" si="103"/>
        <v>42257.882731481484</v>
      </c>
      <c r="T1311" s="14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4">
        <f t="shared" si="103"/>
        <v>42556.667245370365</v>
      </c>
      <c r="T1312" s="14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4">
        <f t="shared" si="103"/>
        <v>42669.802303240736</v>
      </c>
      <c r="T1313" s="14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4">
        <f t="shared" si="103"/>
        <v>42082.702800925923</v>
      </c>
      <c r="T1314" s="14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4">
        <f t="shared" si="103"/>
        <v>42402.709652777776</v>
      </c>
      <c r="T1315" s="14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4">
        <f t="shared" si="103"/>
        <v>42604.669675925921</v>
      </c>
      <c r="T1316" s="14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4">
        <f t="shared" si="103"/>
        <v>42278.498240740737</v>
      </c>
      <c r="T1317" s="14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4">
        <f t="shared" si="103"/>
        <v>42393.961909722217</v>
      </c>
      <c r="T1318" s="14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4">
        <f t="shared" si="103"/>
        <v>42520.235486111109</v>
      </c>
      <c r="T1319" s="14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4">
        <f t="shared" si="103"/>
        <v>41985.043657407412</v>
      </c>
      <c r="T1320" s="14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4">
        <f t="shared" si="103"/>
        <v>41816.812094907407</v>
      </c>
      <c r="T1321" s="14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4">
        <f t="shared" si="103"/>
        <v>42705.690347222218</v>
      </c>
      <c r="T1322" s="14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4">
        <f t="shared" si="103"/>
        <v>42697.74927083333</v>
      </c>
      <c r="T1323" s="14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4">
        <f t="shared" si="103"/>
        <v>42115.656539351854</v>
      </c>
      <c r="T1324" s="14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4">
        <f t="shared" si="103"/>
        <v>42451.698449074072</v>
      </c>
      <c r="T1325" s="14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4">
        <f t="shared" si="103"/>
        <v>42626.633703703701</v>
      </c>
      <c r="T1326" s="14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4">
        <f t="shared" si="103"/>
        <v>42704.086053240739</v>
      </c>
      <c r="T1327" s="14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4">
        <f t="shared" si="103"/>
        <v>41974.791990740734</v>
      </c>
      <c r="T1328" s="14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4">
        <f t="shared" si="103"/>
        <v>42123.678645833337</v>
      </c>
      <c r="T1329" s="14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4">
        <f t="shared" si="103"/>
        <v>42612.642754629633</v>
      </c>
      <c r="T1330" s="14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4">
        <f t="shared" si="103"/>
        <v>41935.221585648149</v>
      </c>
      <c r="T1331" s="14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4">
        <f t="shared" si="103"/>
        <v>42522.276724537034</v>
      </c>
      <c r="T1332" s="14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4">
        <f t="shared" si="103"/>
        <v>42569.50409722222</v>
      </c>
      <c r="T1333" s="14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 t="shared" si="100"/>
        <v>#DIV/0!</v>
      </c>
      <c r="Q1334" t="str">
        <f t="shared" si="101"/>
        <v>technology</v>
      </c>
      <c r="R1334" t="str">
        <f t="shared" si="102"/>
        <v>wearables</v>
      </c>
      <c r="S1334" s="14">
        <f t="shared" si="103"/>
        <v>42732.060277777782</v>
      </c>
      <c r="T1334" s="14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 t="shared" si="100"/>
        <v>#DIV/0!</v>
      </c>
      <c r="Q1335" t="str">
        <f t="shared" si="101"/>
        <v>technology</v>
      </c>
      <c r="R1335" t="str">
        <f t="shared" si="102"/>
        <v>wearables</v>
      </c>
      <c r="S1335" s="14">
        <f t="shared" si="103"/>
        <v>41806.106770833336</v>
      </c>
      <c r="T1335" s="14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4">
        <f t="shared" si="103"/>
        <v>42410.774155092593</v>
      </c>
      <c r="T1336" s="14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4">
        <f t="shared" si="103"/>
        <v>42313.936365740738</v>
      </c>
      <c r="T1337" s="14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4">
        <f t="shared" si="103"/>
        <v>41955.863750000004</v>
      </c>
      <c r="T1338" s="14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4">
        <f t="shared" si="103"/>
        <v>42767.577303240745</v>
      </c>
      <c r="T1339" s="14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4">
        <f t="shared" si="103"/>
        <v>42188.803622685184</v>
      </c>
      <c r="T1340" s="14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4">
        <f t="shared" si="103"/>
        <v>41936.647164351853</v>
      </c>
      <c r="T1341" s="14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 t="shared" si="100"/>
        <v>#DIV/0!</v>
      </c>
      <c r="Q1342" t="str">
        <f t="shared" si="101"/>
        <v>technology</v>
      </c>
      <c r="R1342" t="str">
        <f t="shared" si="102"/>
        <v>wearables</v>
      </c>
      <c r="S1342" s="14">
        <f t="shared" si="103"/>
        <v>41836.595520833333</v>
      </c>
      <c r="T1342" s="14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4">
        <f t="shared" si="103"/>
        <v>42612.624039351853</v>
      </c>
      <c r="T1343" s="14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4">
        <f t="shared" si="103"/>
        <v>42172.816423611104</v>
      </c>
      <c r="T1344" s="14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4">
        <f t="shared" si="103"/>
        <v>42542.526423611111</v>
      </c>
      <c r="T1345" s="14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4">
        <f t="shared" si="103"/>
        <v>42522.789803240739</v>
      </c>
      <c r="T1346" s="14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 t="shared" ref="P1347:P1410" si="105">E1347/L1347</f>
        <v>53.571428571428569</v>
      </c>
      <c r="Q1347" t="str">
        <f t="shared" ref="Q1347:Q1410" si="106">LEFT(N1347, SEARCH("/",N1347)-1)</f>
        <v>publishing</v>
      </c>
      <c r="R1347" t="str">
        <f t="shared" ref="R1347:R1410" si="107">RIGHT(N1347,LEN(N1347) - SEARCH("/",N1347))</f>
        <v>nonfiction</v>
      </c>
      <c r="S1347" s="14">
        <f t="shared" ref="S1347:S1410" si="108">(((J1347/60)/60)/24)+DATE(1970,1,1)</f>
        <v>41799.814340277779</v>
      </c>
      <c r="T1347" s="14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4">
        <f t="shared" si="108"/>
        <v>41422.075821759259</v>
      </c>
      <c r="T1348" s="14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4">
        <f t="shared" si="108"/>
        <v>42040.638020833328</v>
      </c>
      <c r="T1349" s="14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4">
        <f t="shared" si="108"/>
        <v>41963.506168981476</v>
      </c>
      <c r="T1350" s="14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4">
        <f t="shared" si="108"/>
        <v>42317.33258101852</v>
      </c>
      <c r="T1351" s="14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4">
        <f t="shared" si="108"/>
        <v>42334.013124999998</v>
      </c>
      <c r="T1352" s="14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4">
        <f t="shared" si="108"/>
        <v>42382.74009259259</v>
      </c>
      <c r="T1353" s="14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4">
        <f t="shared" si="108"/>
        <v>42200.578310185185</v>
      </c>
      <c r="T1354" s="14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4">
        <f t="shared" si="108"/>
        <v>41309.11791666667</v>
      </c>
      <c r="T1355" s="14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4">
        <f t="shared" si="108"/>
        <v>42502.807627314818</v>
      </c>
      <c r="T1356" s="14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4">
        <f t="shared" si="108"/>
        <v>41213.254687499997</v>
      </c>
      <c r="T1357" s="14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4">
        <f t="shared" si="108"/>
        <v>41430.038888888892</v>
      </c>
      <c r="T1358" s="14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4">
        <f t="shared" si="108"/>
        <v>41304.962233796294</v>
      </c>
      <c r="T1359" s="14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4">
        <f t="shared" si="108"/>
        <v>40689.570868055554</v>
      </c>
      <c r="T1360" s="14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4">
        <f t="shared" si="108"/>
        <v>40668.814699074072</v>
      </c>
      <c r="T1361" s="14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4">
        <f t="shared" si="108"/>
        <v>41095.900694444441</v>
      </c>
      <c r="T1362" s="14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4">
        <f t="shared" si="108"/>
        <v>41781.717268518521</v>
      </c>
      <c r="T1363" s="14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4">
        <f t="shared" si="108"/>
        <v>41464.934386574074</v>
      </c>
      <c r="T1364" s="14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4">
        <f t="shared" si="108"/>
        <v>42396.8440625</v>
      </c>
      <c r="T1365" s="14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4">
        <f t="shared" si="108"/>
        <v>41951.695671296293</v>
      </c>
      <c r="T1366" s="14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4">
        <f t="shared" si="108"/>
        <v>42049.733240740738</v>
      </c>
      <c r="T1367" s="14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4">
        <f t="shared" si="108"/>
        <v>41924.996099537035</v>
      </c>
      <c r="T1368" s="14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4">
        <f t="shared" si="108"/>
        <v>42292.002893518518</v>
      </c>
      <c r="T1369" s="14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4">
        <f t="shared" si="108"/>
        <v>42146.190902777773</v>
      </c>
      <c r="T1370" s="14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4">
        <f t="shared" si="108"/>
        <v>41710.594282407408</v>
      </c>
      <c r="T1371" s="14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 t="shared" si="105"/>
        <v>77.75</v>
      </c>
      <c r="Q1372" t="str">
        <f t="shared" si="106"/>
        <v>music</v>
      </c>
      <c r="R1372" t="str">
        <f t="shared" si="107"/>
        <v>rock</v>
      </c>
      <c r="S1372" s="14">
        <f t="shared" si="108"/>
        <v>41548.00335648148</v>
      </c>
      <c r="T1372" s="14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4">
        <f t="shared" si="108"/>
        <v>42101.758587962962</v>
      </c>
      <c r="T1373" s="14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 t="shared" si="105"/>
        <v>38.75</v>
      </c>
      <c r="Q1374" t="str">
        <f t="shared" si="106"/>
        <v>music</v>
      </c>
      <c r="R1374" t="str">
        <f t="shared" si="107"/>
        <v>rock</v>
      </c>
      <c r="S1374" s="14">
        <f t="shared" si="108"/>
        <v>41072.739953703705</v>
      </c>
      <c r="T1374" s="14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4">
        <f t="shared" si="108"/>
        <v>42704.95177083333</v>
      </c>
      <c r="T1375" s="14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4">
        <f t="shared" si="108"/>
        <v>42424.161898148144</v>
      </c>
      <c r="T1376" s="14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4">
        <f t="shared" si="108"/>
        <v>42720.066192129627</v>
      </c>
      <c r="T1377" s="14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4">
        <f t="shared" si="108"/>
        <v>42677.669050925921</v>
      </c>
      <c r="T1378" s="14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4">
        <f t="shared" si="108"/>
        <v>42747.219560185185</v>
      </c>
      <c r="T1379" s="14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4">
        <f t="shared" si="108"/>
        <v>42568.759374999994</v>
      </c>
      <c r="T1380" s="14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4">
        <f t="shared" si="108"/>
        <v>42130.491620370376</v>
      </c>
      <c r="T1381" s="14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 t="shared" si="105"/>
        <v>21.2</v>
      </c>
      <c r="Q1382" t="str">
        <f t="shared" si="106"/>
        <v>music</v>
      </c>
      <c r="R1382" t="str">
        <f t="shared" si="107"/>
        <v>rock</v>
      </c>
      <c r="S1382" s="14">
        <f t="shared" si="108"/>
        <v>42141.762800925921</v>
      </c>
      <c r="T1382" s="14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4">
        <f t="shared" si="108"/>
        <v>42703.214409722219</v>
      </c>
      <c r="T1383" s="14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4">
        <f t="shared" si="108"/>
        <v>41370.800185185188</v>
      </c>
      <c r="T1384" s="14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4">
        <f t="shared" si="108"/>
        <v>42707.074976851851</v>
      </c>
      <c r="T1385" s="14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4">
        <f t="shared" si="108"/>
        <v>42160.735208333332</v>
      </c>
      <c r="T1386" s="14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4">
        <f t="shared" si="108"/>
        <v>42433.688900462963</v>
      </c>
      <c r="T1387" s="14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 t="shared" si="105"/>
        <v>62.5</v>
      </c>
      <c r="Q1388" t="str">
        <f t="shared" si="106"/>
        <v>music</v>
      </c>
      <c r="R1388" t="str">
        <f t="shared" si="107"/>
        <v>rock</v>
      </c>
      <c r="S1388" s="14">
        <f t="shared" si="108"/>
        <v>42184.646863425922</v>
      </c>
      <c r="T1388" s="14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4">
        <f t="shared" si="108"/>
        <v>42126.92123842593</v>
      </c>
      <c r="T1389" s="14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4">
        <f t="shared" si="108"/>
        <v>42634.614780092597</v>
      </c>
      <c r="T1390" s="14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4">
        <f t="shared" si="108"/>
        <v>42565.480983796297</v>
      </c>
      <c r="T1391" s="14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4">
        <f t="shared" si="108"/>
        <v>42087.803310185183</v>
      </c>
      <c r="T1392" s="14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4">
        <f t="shared" si="108"/>
        <v>42193.650671296295</v>
      </c>
      <c r="T1393" s="14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4">
        <f t="shared" si="108"/>
        <v>42401.154930555553</v>
      </c>
      <c r="T1394" s="14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4">
        <f t="shared" si="108"/>
        <v>42553.681979166664</v>
      </c>
      <c r="T1395" s="14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4">
        <f t="shared" si="108"/>
        <v>42752.144976851851</v>
      </c>
      <c r="T1396" s="14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4">
        <f t="shared" si="108"/>
        <v>42719.90834490741</v>
      </c>
      <c r="T1397" s="14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4">
        <f t="shared" si="108"/>
        <v>42018.99863425926</v>
      </c>
      <c r="T1398" s="14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4">
        <f t="shared" si="108"/>
        <v>42640.917939814812</v>
      </c>
      <c r="T1399" s="14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4">
        <f t="shared" si="108"/>
        <v>42526.874236111107</v>
      </c>
      <c r="T1400" s="14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4">
        <f t="shared" si="108"/>
        <v>41889.004317129627</v>
      </c>
      <c r="T1401" s="14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4">
        <f t="shared" si="108"/>
        <v>42498.341122685189</v>
      </c>
      <c r="T1402" s="14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4">
        <f t="shared" si="108"/>
        <v>41399.99622685185</v>
      </c>
      <c r="T1403" s="14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4">
        <f t="shared" si="108"/>
        <v>42065.053368055553</v>
      </c>
      <c r="T1404" s="14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4">
        <f t="shared" si="108"/>
        <v>41451.062905092593</v>
      </c>
      <c r="T1405" s="14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4">
        <f t="shared" si="108"/>
        <v>42032.510243055556</v>
      </c>
      <c r="T1406" s="14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4">
        <f t="shared" si="108"/>
        <v>41941.680567129632</v>
      </c>
      <c r="T1407" s="14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4">
        <f t="shared" si="108"/>
        <v>42297.432951388888</v>
      </c>
      <c r="T1408" s="14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4">
        <f t="shared" si="108"/>
        <v>41838.536782407406</v>
      </c>
      <c r="T1409" s="14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4">
        <f t="shared" si="108"/>
        <v>42291.872175925921</v>
      </c>
      <c r="T1410" s="14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 t="shared" ref="P1411:P1474" si="110">E1411/L1411</f>
        <v>#DIV/0!</v>
      </c>
      <c r="Q1411" t="str">
        <f t="shared" ref="Q1411:Q1474" si="111">LEFT(N1411, SEARCH("/",N1411)-1)</f>
        <v>publishing</v>
      </c>
      <c r="R1411" t="str">
        <f t="shared" ref="R1411:R1474" si="112">RIGHT(N1411,LEN(N1411) - SEARCH("/",N1411))</f>
        <v>translations</v>
      </c>
      <c r="S1411" s="14">
        <f t="shared" ref="S1411:S1474" si="113">(((J1411/60)/60)/24)+DATE(1970,1,1)</f>
        <v>41945.133506944447</v>
      </c>
      <c r="T1411" s="14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4">
        <f t="shared" si="113"/>
        <v>42479.318518518514</v>
      </c>
      <c r="T1412" s="14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4">
        <f t="shared" si="113"/>
        <v>42013.059027777781</v>
      </c>
      <c r="T1413" s="14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4">
        <f t="shared" si="113"/>
        <v>41947.063645833332</v>
      </c>
      <c r="T1414" s="14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4">
        <f t="shared" si="113"/>
        <v>42360.437152777777</v>
      </c>
      <c r="T1415" s="14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4">
        <f t="shared" si="113"/>
        <v>42708.25309027778</v>
      </c>
      <c r="T1416" s="14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4">
        <f t="shared" si="113"/>
        <v>42192.675821759258</v>
      </c>
      <c r="T1417" s="14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 t="shared" si="110"/>
        <v>#DIV/0!</v>
      </c>
      <c r="Q1418" t="str">
        <f t="shared" si="111"/>
        <v>publishing</v>
      </c>
      <c r="R1418" t="str">
        <f t="shared" si="112"/>
        <v>translations</v>
      </c>
      <c r="S1418" s="14">
        <f t="shared" si="113"/>
        <v>42299.926145833335</v>
      </c>
      <c r="T1418" s="14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4">
        <f t="shared" si="113"/>
        <v>42232.15016203704</v>
      </c>
      <c r="T1419" s="14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4">
        <f t="shared" si="113"/>
        <v>42395.456412037034</v>
      </c>
      <c r="T1420" s="14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4">
        <f t="shared" si="113"/>
        <v>42622.456238425926</v>
      </c>
      <c r="T1421" s="14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4">
        <f t="shared" si="113"/>
        <v>42524.667662037042</v>
      </c>
      <c r="T1422" s="14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4">
        <f t="shared" si="113"/>
        <v>42013.915613425925</v>
      </c>
      <c r="T1423" s="14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4">
        <f t="shared" si="113"/>
        <v>42604.239629629628</v>
      </c>
      <c r="T1424" s="14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4">
        <f t="shared" si="113"/>
        <v>42340.360312500001</v>
      </c>
      <c r="T1425" s="14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4">
        <f t="shared" si="113"/>
        <v>42676.717615740738</v>
      </c>
      <c r="T1426" s="14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 t="shared" si="110"/>
        <v>#DIV/0!</v>
      </c>
      <c r="Q1427" t="str">
        <f t="shared" si="111"/>
        <v>publishing</v>
      </c>
      <c r="R1427" t="str">
        <f t="shared" si="112"/>
        <v>translations</v>
      </c>
      <c r="S1427" s="14">
        <f t="shared" si="113"/>
        <v>42093.131469907406</v>
      </c>
      <c r="T1427" s="14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 t="shared" si="110"/>
        <v>#DIV/0!</v>
      </c>
      <c r="Q1428" t="str">
        <f t="shared" si="111"/>
        <v>publishing</v>
      </c>
      <c r="R1428" t="str">
        <f t="shared" si="112"/>
        <v>translations</v>
      </c>
      <c r="S1428" s="14">
        <f t="shared" si="113"/>
        <v>42180.390277777777</v>
      </c>
      <c r="T1428" s="14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4">
        <f t="shared" si="113"/>
        <v>42601.851678240739</v>
      </c>
      <c r="T1429" s="14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4">
        <f t="shared" si="113"/>
        <v>42432.379826388889</v>
      </c>
      <c r="T1430" s="14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 t="shared" si="110"/>
        <v>#DIV/0!</v>
      </c>
      <c r="Q1431" t="str">
        <f t="shared" si="111"/>
        <v>publishing</v>
      </c>
      <c r="R1431" t="str">
        <f t="shared" si="112"/>
        <v>translations</v>
      </c>
      <c r="S1431" s="14">
        <f t="shared" si="113"/>
        <v>42074.060671296291</v>
      </c>
      <c r="T1431" s="14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4">
        <f t="shared" si="113"/>
        <v>41961.813518518517</v>
      </c>
      <c r="T1432" s="14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4">
        <f t="shared" si="113"/>
        <v>42304.210833333331</v>
      </c>
      <c r="T1433" s="14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 t="shared" si="110"/>
        <v>#DIV/0!</v>
      </c>
      <c r="Q1434" t="str">
        <f t="shared" si="111"/>
        <v>publishing</v>
      </c>
      <c r="R1434" t="str">
        <f t="shared" si="112"/>
        <v>translations</v>
      </c>
      <c r="S1434" s="14">
        <f t="shared" si="113"/>
        <v>42175.780416666668</v>
      </c>
      <c r="T1434" s="14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4">
        <f t="shared" si="113"/>
        <v>42673.625868055555</v>
      </c>
      <c r="T1435" s="14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4">
        <f t="shared" si="113"/>
        <v>42142.767106481479</v>
      </c>
      <c r="T1436" s="14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4">
        <f t="shared" si="113"/>
        <v>42258.780324074076</v>
      </c>
      <c r="T1437" s="14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4">
        <f t="shared" si="113"/>
        <v>42391.35019675926</v>
      </c>
      <c r="T1438" s="14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4">
        <f t="shared" si="113"/>
        <v>41796.531701388885</v>
      </c>
      <c r="T1439" s="14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4">
        <f t="shared" si="113"/>
        <v>42457.871516203704</v>
      </c>
      <c r="T1440" s="14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4">
        <f t="shared" si="113"/>
        <v>42040.829872685179</v>
      </c>
      <c r="T1441" s="14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4">
        <f t="shared" si="113"/>
        <v>42486.748414351852</v>
      </c>
      <c r="T1442" s="14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4">
        <f t="shared" si="113"/>
        <v>42198.765844907408</v>
      </c>
      <c r="T1443" s="14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 t="shared" si="110"/>
        <v>#DIV/0!</v>
      </c>
      <c r="Q1444" t="str">
        <f t="shared" si="111"/>
        <v>publishing</v>
      </c>
      <c r="R1444" t="str">
        <f t="shared" si="112"/>
        <v>translations</v>
      </c>
      <c r="S1444" s="14">
        <f t="shared" si="113"/>
        <v>42485.64534722222</v>
      </c>
      <c r="T1444" s="14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 t="shared" si="110"/>
        <v>#DIV/0!</v>
      </c>
      <c r="Q1445" t="str">
        <f t="shared" si="111"/>
        <v>publishing</v>
      </c>
      <c r="R1445" t="str">
        <f t="shared" si="112"/>
        <v>translations</v>
      </c>
      <c r="S1445" s="14">
        <f t="shared" si="113"/>
        <v>42707.926030092596</v>
      </c>
      <c r="T1445" s="14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 t="shared" si="110"/>
        <v>#DIV/0!</v>
      </c>
      <c r="Q1446" t="str">
        <f t="shared" si="111"/>
        <v>publishing</v>
      </c>
      <c r="R1446" t="str">
        <f t="shared" si="112"/>
        <v>translations</v>
      </c>
      <c r="S1446" s="14">
        <f t="shared" si="113"/>
        <v>42199.873402777783</v>
      </c>
      <c r="T1446" s="14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 t="shared" si="110"/>
        <v>#DIV/0!</v>
      </c>
      <c r="Q1447" t="str">
        <f t="shared" si="111"/>
        <v>publishing</v>
      </c>
      <c r="R1447" t="str">
        <f t="shared" si="112"/>
        <v>translations</v>
      </c>
      <c r="S1447" s="14">
        <f t="shared" si="113"/>
        <v>42139.542303240742</v>
      </c>
      <c r="T1447" s="14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 t="shared" si="110"/>
        <v>#DIV/0!</v>
      </c>
      <c r="Q1448" t="str">
        <f t="shared" si="111"/>
        <v>publishing</v>
      </c>
      <c r="R1448" t="str">
        <f t="shared" si="112"/>
        <v>translations</v>
      </c>
      <c r="S1448" s="14">
        <f t="shared" si="113"/>
        <v>42461.447662037041</v>
      </c>
      <c r="T1448" s="14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4">
        <f t="shared" si="113"/>
        <v>42529.730717592596</v>
      </c>
      <c r="T1449" s="14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 t="shared" si="110"/>
        <v>#DIV/0!</v>
      </c>
      <c r="Q1450" t="str">
        <f t="shared" si="111"/>
        <v>publishing</v>
      </c>
      <c r="R1450" t="str">
        <f t="shared" si="112"/>
        <v>translations</v>
      </c>
      <c r="S1450" s="14">
        <f t="shared" si="113"/>
        <v>42115.936550925922</v>
      </c>
      <c r="T1450" s="14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 t="shared" si="110"/>
        <v>#DIV/0!</v>
      </c>
      <c r="Q1451" t="str">
        <f t="shared" si="111"/>
        <v>publishing</v>
      </c>
      <c r="R1451" t="str">
        <f t="shared" si="112"/>
        <v>translations</v>
      </c>
      <c r="S1451" s="14">
        <f t="shared" si="113"/>
        <v>42086.811400462961</v>
      </c>
      <c r="T1451" s="14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4">
        <f t="shared" si="113"/>
        <v>42390.171261574069</v>
      </c>
      <c r="T1452" s="14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4">
        <f t="shared" si="113"/>
        <v>41931.959016203706</v>
      </c>
      <c r="T1453" s="14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 t="shared" si="110"/>
        <v>#DIV/0!</v>
      </c>
      <c r="Q1454" t="str">
        <f t="shared" si="111"/>
        <v>publishing</v>
      </c>
      <c r="R1454" t="str">
        <f t="shared" si="112"/>
        <v>translations</v>
      </c>
      <c r="S1454" s="14">
        <f t="shared" si="113"/>
        <v>41818.703275462962</v>
      </c>
      <c r="T1454" s="14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 t="shared" si="110"/>
        <v>#DIV/0!</v>
      </c>
      <c r="Q1455" t="str">
        <f t="shared" si="111"/>
        <v>publishing</v>
      </c>
      <c r="R1455" t="str">
        <f t="shared" si="112"/>
        <v>translations</v>
      </c>
      <c r="S1455" s="14">
        <f t="shared" si="113"/>
        <v>42795.696145833332</v>
      </c>
      <c r="T1455" s="14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4">
        <f t="shared" si="113"/>
        <v>42463.866666666669</v>
      </c>
      <c r="T1456" s="14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4">
        <f t="shared" si="113"/>
        <v>41832.672685185185</v>
      </c>
      <c r="T1457" s="14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4">
        <f t="shared" si="113"/>
        <v>42708.668576388889</v>
      </c>
      <c r="T1458" s="14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 t="shared" si="110"/>
        <v>#DIV/0!</v>
      </c>
      <c r="Q1459" t="str">
        <f t="shared" si="111"/>
        <v>publishing</v>
      </c>
      <c r="R1459" t="str">
        <f t="shared" si="112"/>
        <v>translations</v>
      </c>
      <c r="S1459" s="14">
        <f t="shared" si="113"/>
        <v>42289.89634259259</v>
      </c>
      <c r="T1459" s="14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 t="shared" si="110"/>
        <v>#DIV/0!</v>
      </c>
      <c r="Q1460" t="str">
        <f t="shared" si="111"/>
        <v>publishing</v>
      </c>
      <c r="R1460" t="str">
        <f t="shared" si="112"/>
        <v>translations</v>
      </c>
      <c r="S1460" s="14">
        <f t="shared" si="113"/>
        <v>41831.705555555556</v>
      </c>
      <c r="T1460" s="14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 t="shared" si="110"/>
        <v>#DIV/0!</v>
      </c>
      <c r="Q1461" t="str">
        <f t="shared" si="111"/>
        <v>publishing</v>
      </c>
      <c r="R1461" t="str">
        <f t="shared" si="112"/>
        <v>translations</v>
      </c>
      <c r="S1461" s="14">
        <f t="shared" si="113"/>
        <v>42312.204814814817</v>
      </c>
      <c r="T1461" s="14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 t="shared" si="110"/>
        <v>#DIV/0!</v>
      </c>
      <c r="Q1462" t="str">
        <f t="shared" si="111"/>
        <v>publishing</v>
      </c>
      <c r="R1462" t="str">
        <f t="shared" si="112"/>
        <v>translations</v>
      </c>
      <c r="S1462" s="14">
        <f t="shared" si="113"/>
        <v>41915.896967592591</v>
      </c>
      <c r="T1462" s="14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4">
        <f t="shared" si="113"/>
        <v>41899.645300925928</v>
      </c>
      <c r="T1463" s="14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4">
        <f t="shared" si="113"/>
        <v>41344.662858796299</v>
      </c>
      <c r="T1464" s="14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4">
        <f t="shared" si="113"/>
        <v>41326.911319444444</v>
      </c>
      <c r="T1465" s="14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4">
        <f t="shared" si="113"/>
        <v>41291.661550925928</v>
      </c>
      <c r="T1466" s="14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4">
        <f t="shared" si="113"/>
        <v>40959.734398148146</v>
      </c>
      <c r="T1467" s="14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4">
        <f t="shared" si="113"/>
        <v>42340.172060185185</v>
      </c>
      <c r="T1468" s="14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4">
        <f t="shared" si="113"/>
        <v>40933.80190972222</v>
      </c>
      <c r="T1469" s="14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4">
        <f t="shared" si="113"/>
        <v>40646.014456018522</v>
      </c>
      <c r="T1470" s="14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4">
        <f t="shared" si="113"/>
        <v>41290.598483796297</v>
      </c>
      <c r="T1471" s="14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4">
        <f t="shared" si="113"/>
        <v>41250.827118055553</v>
      </c>
      <c r="T1472" s="14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4">
        <f t="shared" si="113"/>
        <v>42073.957569444443</v>
      </c>
      <c r="T1473" s="14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4">
        <f t="shared" si="113"/>
        <v>41533.542858796296</v>
      </c>
      <c r="T1474" s="14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 t="shared" ref="P1475:P1538" si="115">E1475/L1475</f>
        <v>38.462553191489363</v>
      </c>
      <c r="Q1475" t="str">
        <f t="shared" ref="Q1475:Q1538" si="116">LEFT(N1475, SEARCH("/",N1475)-1)</f>
        <v>publishing</v>
      </c>
      <c r="R1475" t="str">
        <f t="shared" ref="R1475:R1538" si="117">RIGHT(N1475,LEN(N1475) - SEARCH("/",N1475))</f>
        <v>radio &amp; podcasts</v>
      </c>
      <c r="S1475" s="14">
        <f t="shared" ref="S1475:S1538" si="118">(((J1475/60)/60)/24)+DATE(1970,1,1)</f>
        <v>40939.979618055557</v>
      </c>
      <c r="T1475" s="14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4">
        <f t="shared" si="118"/>
        <v>41500.727916666663</v>
      </c>
      <c r="T1476" s="14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4">
        <f t="shared" si="118"/>
        <v>41960.722951388889</v>
      </c>
      <c r="T1477" s="14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4">
        <f t="shared" si="118"/>
        <v>40766.041921296295</v>
      </c>
      <c r="T1478" s="14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4">
        <f t="shared" si="118"/>
        <v>40840.615787037037</v>
      </c>
      <c r="T1479" s="14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4">
        <f t="shared" si="118"/>
        <v>41394.871678240743</v>
      </c>
      <c r="T1480" s="14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4">
        <f t="shared" si="118"/>
        <v>41754.745243055557</v>
      </c>
      <c r="T1481" s="14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4">
        <f t="shared" si="118"/>
        <v>41464.934016203704</v>
      </c>
      <c r="T1482" s="14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4">
        <f t="shared" si="118"/>
        <v>41550.922974537039</v>
      </c>
      <c r="T1483" s="14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4">
        <f t="shared" si="118"/>
        <v>41136.85805555556</v>
      </c>
      <c r="T1484" s="14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4">
        <f t="shared" si="118"/>
        <v>42548.192997685182</v>
      </c>
      <c r="T1485" s="14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 t="shared" si="115"/>
        <v>#DIV/0!</v>
      </c>
      <c r="Q1486" t="str">
        <f t="shared" si="116"/>
        <v>publishing</v>
      </c>
      <c r="R1486" t="str">
        <f t="shared" si="117"/>
        <v>fiction</v>
      </c>
      <c r="S1486" s="14">
        <f t="shared" si="118"/>
        <v>41053.200960648144</v>
      </c>
      <c r="T1486" s="14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4">
        <f t="shared" si="118"/>
        <v>42130.795983796299</v>
      </c>
      <c r="T1487" s="14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4">
        <f t="shared" si="118"/>
        <v>42032.168530092589</v>
      </c>
      <c r="T1488" s="14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 t="shared" si="115"/>
        <v>#DIV/0!</v>
      </c>
      <c r="Q1489" t="str">
        <f t="shared" si="116"/>
        <v>publishing</v>
      </c>
      <c r="R1489" t="str">
        <f t="shared" si="117"/>
        <v>fiction</v>
      </c>
      <c r="S1489" s="14">
        <f t="shared" si="118"/>
        <v>42554.917488425926</v>
      </c>
      <c r="T1489" s="14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4">
        <f t="shared" si="118"/>
        <v>41614.563194444447</v>
      </c>
      <c r="T1490" s="14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 t="shared" si="115"/>
        <v>#DIV/0!</v>
      </c>
      <c r="Q1491" t="str">
        <f t="shared" si="116"/>
        <v>publishing</v>
      </c>
      <c r="R1491" t="str">
        <f t="shared" si="117"/>
        <v>fiction</v>
      </c>
      <c r="S1491" s="14">
        <f t="shared" si="118"/>
        <v>41198.611712962964</v>
      </c>
      <c r="T1491" s="14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4">
        <f t="shared" si="118"/>
        <v>41520.561041666668</v>
      </c>
      <c r="T1492" s="14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4">
        <f t="shared" si="118"/>
        <v>41991.713460648149</v>
      </c>
      <c r="T1493" s="14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4">
        <f t="shared" si="118"/>
        <v>40682.884791666671</v>
      </c>
      <c r="T1494" s="14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 t="shared" si="115"/>
        <v>#DIV/0!</v>
      </c>
      <c r="Q1495" t="str">
        <f t="shared" si="116"/>
        <v>publishing</v>
      </c>
      <c r="R1495" t="str">
        <f t="shared" si="117"/>
        <v>fiction</v>
      </c>
      <c r="S1495" s="14">
        <f t="shared" si="118"/>
        <v>41411.866608796299</v>
      </c>
      <c r="T1495" s="14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4">
        <f t="shared" si="118"/>
        <v>42067.722372685181</v>
      </c>
      <c r="T1496" s="14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 t="shared" si="115"/>
        <v>#DIV/0!</v>
      </c>
      <c r="Q1497" t="str">
        <f t="shared" si="116"/>
        <v>publishing</v>
      </c>
      <c r="R1497" t="str">
        <f t="shared" si="117"/>
        <v>fiction</v>
      </c>
      <c r="S1497" s="14">
        <f t="shared" si="118"/>
        <v>40752.789710648147</v>
      </c>
      <c r="T1497" s="14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 t="shared" si="115"/>
        <v>#DIV/0!</v>
      </c>
      <c r="Q1498" t="str">
        <f t="shared" si="116"/>
        <v>publishing</v>
      </c>
      <c r="R1498" t="str">
        <f t="shared" si="117"/>
        <v>fiction</v>
      </c>
      <c r="S1498" s="14">
        <f t="shared" si="118"/>
        <v>41838.475219907406</v>
      </c>
      <c r="T1498" s="14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4">
        <f t="shared" si="118"/>
        <v>41444.64261574074</v>
      </c>
      <c r="T1499" s="14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4">
        <f t="shared" si="118"/>
        <v>41840.983541666668</v>
      </c>
      <c r="T1500" s="14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4">
        <f t="shared" si="118"/>
        <v>42527.007326388892</v>
      </c>
      <c r="T1501" s="14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4">
        <f t="shared" si="118"/>
        <v>41365.904594907406</v>
      </c>
      <c r="T1502" s="14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4">
        <f t="shared" si="118"/>
        <v>42163.583599537036</v>
      </c>
      <c r="T1503" s="14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4">
        <f t="shared" si="118"/>
        <v>42426.542592592596</v>
      </c>
      <c r="T1504" s="14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4">
        <f t="shared" si="118"/>
        <v>42606.347233796296</v>
      </c>
      <c r="T1505" s="14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4">
        <f t="shared" si="118"/>
        <v>41772.657685185186</v>
      </c>
      <c r="T1506" s="14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4">
        <f t="shared" si="118"/>
        <v>42414.44332175926</v>
      </c>
      <c r="T1507" s="14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4">
        <f t="shared" si="118"/>
        <v>41814.785925925928</v>
      </c>
      <c r="T1508" s="14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4">
        <f t="shared" si="118"/>
        <v>40254.450335648151</v>
      </c>
      <c r="T1509" s="14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4">
        <f t="shared" si="118"/>
        <v>41786.614363425928</v>
      </c>
      <c r="T1510" s="14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4">
        <f t="shared" si="118"/>
        <v>42751.533391203702</v>
      </c>
      <c r="T1511" s="14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4">
        <f t="shared" si="118"/>
        <v>41809.385162037033</v>
      </c>
      <c r="T1512" s="14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4">
        <f t="shared" si="118"/>
        <v>42296.583379629628</v>
      </c>
      <c r="T1513" s="14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4">
        <f t="shared" si="118"/>
        <v>42741.684479166666</v>
      </c>
      <c r="T1514" s="14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4">
        <f t="shared" si="118"/>
        <v>41806.637337962966</v>
      </c>
      <c r="T1515" s="14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4">
        <f t="shared" si="118"/>
        <v>42234.597685185188</v>
      </c>
      <c r="T1516" s="14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4">
        <f t="shared" si="118"/>
        <v>42415.253437499996</v>
      </c>
      <c r="T1517" s="14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4">
        <f t="shared" si="118"/>
        <v>42619.466342592597</v>
      </c>
      <c r="T1518" s="14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4">
        <f t="shared" si="118"/>
        <v>41948.56658564815</v>
      </c>
      <c r="T1519" s="14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4">
        <f t="shared" si="118"/>
        <v>41760.8200462963</v>
      </c>
      <c r="T1520" s="14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4">
        <f t="shared" si="118"/>
        <v>41782.741701388892</v>
      </c>
      <c r="T1521" s="14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4">
        <f t="shared" si="118"/>
        <v>41955.857789351852</v>
      </c>
      <c r="T1522" s="14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4">
        <f t="shared" si="118"/>
        <v>42493.167719907404</v>
      </c>
      <c r="T1523" s="14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4">
        <f t="shared" si="118"/>
        <v>41899.830312500002</v>
      </c>
      <c r="T1524" s="14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4">
        <f t="shared" si="118"/>
        <v>41964.751342592594</v>
      </c>
      <c r="T1525" s="14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4">
        <f t="shared" si="118"/>
        <v>42756.501041666663</v>
      </c>
      <c r="T1526" s="14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4">
        <f t="shared" si="118"/>
        <v>42570.702986111108</v>
      </c>
      <c r="T1527" s="14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4">
        <f t="shared" si="118"/>
        <v>42339.276006944448</v>
      </c>
      <c r="T1528" s="14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4">
        <f t="shared" si="118"/>
        <v>42780.600532407407</v>
      </c>
      <c r="T1529" s="14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4">
        <f t="shared" si="118"/>
        <v>42736.732893518521</v>
      </c>
      <c r="T1530" s="14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4">
        <f t="shared" si="118"/>
        <v>42052.628703703704</v>
      </c>
      <c r="T1531" s="14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4">
        <f t="shared" si="118"/>
        <v>42275.767303240747</v>
      </c>
      <c r="T1532" s="14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4">
        <f t="shared" si="118"/>
        <v>41941.802384259259</v>
      </c>
      <c r="T1533" s="14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4">
        <f t="shared" si="118"/>
        <v>42391.475289351853</v>
      </c>
      <c r="T1534" s="14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4">
        <f t="shared" si="118"/>
        <v>42443.00204861111</v>
      </c>
      <c r="T1535" s="14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4">
        <f t="shared" si="118"/>
        <v>42221.67432870371</v>
      </c>
      <c r="T1536" s="14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4">
        <f t="shared" si="118"/>
        <v>42484.829062500001</v>
      </c>
      <c r="T1537" s="14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4">
        <f t="shared" si="118"/>
        <v>42213.802199074074</v>
      </c>
      <c r="T1538" s="14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 t="shared" ref="P1539:P1602" si="120">E1539/L1539</f>
        <v>96.375</v>
      </c>
      <c r="Q1539" t="str">
        <f t="shared" ref="Q1539:Q1602" si="121">LEFT(N1539, SEARCH("/",N1539)-1)</f>
        <v>photography</v>
      </c>
      <c r="R1539" t="str">
        <f t="shared" ref="R1539:R1602" si="122">RIGHT(N1539,LEN(N1539) - SEARCH("/",N1539))</f>
        <v>photobooks</v>
      </c>
      <c r="S1539" s="14">
        <f t="shared" ref="S1539:S1602" si="123">(((J1539/60)/60)/24)+DATE(1970,1,1)</f>
        <v>42552.315127314811</v>
      </c>
      <c r="T1539" s="14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4">
        <f t="shared" si="123"/>
        <v>41981.782060185185</v>
      </c>
      <c r="T1540" s="14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4">
        <f t="shared" si="123"/>
        <v>42705.919201388882</v>
      </c>
      <c r="T1541" s="14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4">
        <f t="shared" si="123"/>
        <v>41939.00712962963</v>
      </c>
      <c r="T1542" s="14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4">
        <f t="shared" si="123"/>
        <v>41974.712245370371</v>
      </c>
      <c r="T1543" s="14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4">
        <f t="shared" si="123"/>
        <v>42170.996527777781</v>
      </c>
      <c r="T1544" s="14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4">
        <f t="shared" si="123"/>
        <v>41935.509652777779</v>
      </c>
      <c r="T1545" s="14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 t="shared" si="120"/>
        <v>#DIV/0!</v>
      </c>
      <c r="Q1546" t="str">
        <f t="shared" si="121"/>
        <v>photography</v>
      </c>
      <c r="R1546" t="str">
        <f t="shared" si="122"/>
        <v>nature</v>
      </c>
      <c r="S1546" s="14">
        <f t="shared" si="123"/>
        <v>42053.051203703704</v>
      </c>
      <c r="T1546" s="14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4">
        <f t="shared" si="123"/>
        <v>42031.884652777779</v>
      </c>
      <c r="T1547" s="14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4">
        <f t="shared" si="123"/>
        <v>41839.212951388887</v>
      </c>
      <c r="T1548" s="14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 t="shared" si="120"/>
        <v>#DIV/0!</v>
      </c>
      <c r="Q1549" t="str">
        <f t="shared" si="121"/>
        <v>photography</v>
      </c>
      <c r="R1549" t="str">
        <f t="shared" si="122"/>
        <v>nature</v>
      </c>
      <c r="S1549" s="14">
        <f t="shared" si="123"/>
        <v>42782.426875000005</v>
      </c>
      <c r="T1549" s="14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4">
        <f t="shared" si="123"/>
        <v>42286.88217592593</v>
      </c>
      <c r="T1550" s="14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4">
        <f t="shared" si="123"/>
        <v>42281.136099537034</v>
      </c>
      <c r="T1551" s="14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4">
        <f t="shared" si="123"/>
        <v>42472.449467592596</v>
      </c>
      <c r="T1552" s="14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 t="shared" si="120"/>
        <v>#DIV/0!</v>
      </c>
      <c r="Q1553" t="str">
        <f t="shared" si="121"/>
        <v>photography</v>
      </c>
      <c r="R1553" t="str">
        <f t="shared" si="122"/>
        <v>nature</v>
      </c>
      <c r="S1553" s="14">
        <f t="shared" si="123"/>
        <v>42121.824525462958</v>
      </c>
      <c r="T1553" s="14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4">
        <f t="shared" si="123"/>
        <v>41892.688750000001</v>
      </c>
      <c r="T1554" s="14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 t="shared" si="120"/>
        <v>#DIV/0!</v>
      </c>
      <c r="Q1555" t="str">
        <f t="shared" si="121"/>
        <v>photography</v>
      </c>
      <c r="R1555" t="str">
        <f t="shared" si="122"/>
        <v>nature</v>
      </c>
      <c r="S1555" s="14">
        <f t="shared" si="123"/>
        <v>42219.282951388886</v>
      </c>
      <c r="T1555" s="14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 t="shared" si="120"/>
        <v>#DIV/0!</v>
      </c>
      <c r="Q1556" t="str">
        <f t="shared" si="121"/>
        <v>photography</v>
      </c>
      <c r="R1556" t="str">
        <f t="shared" si="122"/>
        <v>nature</v>
      </c>
      <c r="S1556" s="14">
        <f t="shared" si="123"/>
        <v>42188.252199074079</v>
      </c>
      <c r="T1556" s="14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 t="shared" si="120"/>
        <v>#DIV/0!</v>
      </c>
      <c r="Q1557" t="str">
        <f t="shared" si="121"/>
        <v>photography</v>
      </c>
      <c r="R1557" t="str">
        <f t="shared" si="122"/>
        <v>nature</v>
      </c>
      <c r="S1557" s="14">
        <f t="shared" si="123"/>
        <v>42241.613796296297</v>
      </c>
      <c r="T1557" s="14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4">
        <f t="shared" si="123"/>
        <v>42525.153055555551</v>
      </c>
      <c r="T1558" s="14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4">
        <f t="shared" si="123"/>
        <v>41871.65315972222</v>
      </c>
      <c r="T1559" s="14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4">
        <f t="shared" si="123"/>
        <v>42185.397673611107</v>
      </c>
      <c r="T1560" s="14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4">
        <f t="shared" si="123"/>
        <v>42108.05322916666</v>
      </c>
      <c r="T1561" s="14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4">
        <f t="shared" si="123"/>
        <v>41936.020752314813</v>
      </c>
      <c r="T1562" s="14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4">
        <f t="shared" si="123"/>
        <v>41555.041701388887</v>
      </c>
      <c r="T1563" s="14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 t="shared" si="120"/>
        <v>#DIV/0!</v>
      </c>
      <c r="Q1564" t="str">
        <f t="shared" si="121"/>
        <v>publishing</v>
      </c>
      <c r="R1564" t="str">
        <f t="shared" si="122"/>
        <v>art books</v>
      </c>
      <c r="S1564" s="14">
        <f t="shared" si="123"/>
        <v>40079.566157407404</v>
      </c>
      <c r="T1564" s="14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4">
        <f t="shared" si="123"/>
        <v>41652.742488425924</v>
      </c>
      <c r="T1565" s="14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4">
        <f t="shared" si="123"/>
        <v>42121.367002314815</v>
      </c>
      <c r="T1566" s="14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4">
        <f t="shared" si="123"/>
        <v>40672.729872685188</v>
      </c>
      <c r="T1567" s="14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4">
        <f t="shared" si="123"/>
        <v>42549.916712962964</v>
      </c>
      <c r="T1568" s="14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4">
        <f t="shared" si="123"/>
        <v>41671.936863425923</v>
      </c>
      <c r="T1569" s="14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4">
        <f t="shared" si="123"/>
        <v>41962.062326388885</v>
      </c>
      <c r="T1570" s="14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 t="shared" si="120"/>
        <v>#DIV/0!</v>
      </c>
      <c r="Q1571" t="str">
        <f t="shared" si="121"/>
        <v>publishing</v>
      </c>
      <c r="R1571" t="str">
        <f t="shared" si="122"/>
        <v>art books</v>
      </c>
      <c r="S1571" s="14">
        <f t="shared" si="123"/>
        <v>41389.679560185185</v>
      </c>
      <c r="T1571" s="14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4">
        <f t="shared" si="123"/>
        <v>42438.813449074078</v>
      </c>
      <c r="T1572" s="14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4">
        <f t="shared" si="123"/>
        <v>42144.769479166673</v>
      </c>
      <c r="T1573" s="14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4">
        <f t="shared" si="123"/>
        <v>42404.033090277779</v>
      </c>
      <c r="T1574" s="14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4">
        <f t="shared" si="123"/>
        <v>42786.000023148154</v>
      </c>
      <c r="T1575" s="14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4">
        <f t="shared" si="123"/>
        <v>42017.927418981482</v>
      </c>
      <c r="T1576" s="14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4">
        <f t="shared" si="123"/>
        <v>41799.524259259262</v>
      </c>
      <c r="T1577" s="14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4">
        <f t="shared" si="123"/>
        <v>42140.879259259258</v>
      </c>
      <c r="T1578" s="14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4">
        <f t="shared" si="123"/>
        <v>41054.847777777781</v>
      </c>
      <c r="T1579" s="14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4">
        <f t="shared" si="123"/>
        <v>40399.065868055557</v>
      </c>
      <c r="T1580" s="14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4">
        <f t="shared" si="123"/>
        <v>41481.996423611112</v>
      </c>
      <c r="T1581" s="14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 t="shared" si="120"/>
        <v>#DIV/0!</v>
      </c>
      <c r="Q1582" t="str">
        <f t="shared" si="121"/>
        <v>publishing</v>
      </c>
      <c r="R1582" t="str">
        <f t="shared" si="122"/>
        <v>art books</v>
      </c>
      <c r="S1582" s="14">
        <f t="shared" si="123"/>
        <v>40990.050069444449</v>
      </c>
      <c r="T1582" s="14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4">
        <f t="shared" si="123"/>
        <v>42325.448958333334</v>
      </c>
      <c r="T1583" s="14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4">
        <f t="shared" si="123"/>
        <v>42246.789965277778</v>
      </c>
      <c r="T1584" s="14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4">
        <f t="shared" si="123"/>
        <v>41877.904988425929</v>
      </c>
      <c r="T1585" s="14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 t="shared" si="120"/>
        <v>#DIV/0!</v>
      </c>
      <c r="Q1586" t="str">
        <f t="shared" si="121"/>
        <v>photography</v>
      </c>
      <c r="R1586" t="str">
        <f t="shared" si="122"/>
        <v>places</v>
      </c>
      <c r="S1586" s="14">
        <f t="shared" si="123"/>
        <v>41779.649317129632</v>
      </c>
      <c r="T1586" s="14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4">
        <f t="shared" si="123"/>
        <v>42707.895462962959</v>
      </c>
      <c r="T1587" s="14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 t="shared" si="120"/>
        <v>#DIV/0!</v>
      </c>
      <c r="Q1588" t="str">
        <f t="shared" si="121"/>
        <v>photography</v>
      </c>
      <c r="R1588" t="str">
        <f t="shared" si="122"/>
        <v>places</v>
      </c>
      <c r="S1588" s="14">
        <f t="shared" si="123"/>
        <v>42069.104421296302</v>
      </c>
      <c r="T1588" s="14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4">
        <f t="shared" si="123"/>
        <v>41956.950983796298</v>
      </c>
      <c r="T1589" s="14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 t="shared" si="120"/>
        <v>#DIV/0!</v>
      </c>
      <c r="Q1590" t="str">
        <f t="shared" si="121"/>
        <v>photography</v>
      </c>
      <c r="R1590" t="str">
        <f t="shared" si="122"/>
        <v>places</v>
      </c>
      <c r="S1590" s="14">
        <f t="shared" si="123"/>
        <v>42005.24998842593</v>
      </c>
      <c r="T1590" s="14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 t="shared" si="120"/>
        <v>#DIV/0!</v>
      </c>
      <c r="Q1591" t="str">
        <f t="shared" si="121"/>
        <v>photography</v>
      </c>
      <c r="R1591" t="str">
        <f t="shared" si="122"/>
        <v>places</v>
      </c>
      <c r="S1591" s="14">
        <f t="shared" si="123"/>
        <v>42256.984791666662</v>
      </c>
      <c r="T1591" s="14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4">
        <f t="shared" si="123"/>
        <v>42240.857222222221</v>
      </c>
      <c r="T1592" s="14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4">
        <f t="shared" si="123"/>
        <v>42433.726168981477</v>
      </c>
      <c r="T1593" s="14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 t="shared" si="120"/>
        <v>#DIV/0!</v>
      </c>
      <c r="Q1594" t="str">
        <f t="shared" si="121"/>
        <v>photography</v>
      </c>
      <c r="R1594" t="str">
        <f t="shared" si="122"/>
        <v>places</v>
      </c>
      <c r="S1594" s="14">
        <f t="shared" si="123"/>
        <v>42046.072743055556</v>
      </c>
      <c r="T1594" s="14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4">
        <f t="shared" si="123"/>
        <v>42033.845543981486</v>
      </c>
      <c r="T1595" s="14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4">
        <f t="shared" si="123"/>
        <v>42445.712754629625</v>
      </c>
      <c r="T1596" s="14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4">
        <f t="shared" si="123"/>
        <v>41780.050092592595</v>
      </c>
      <c r="T1597" s="14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4">
        <f t="shared" si="123"/>
        <v>41941.430196759262</v>
      </c>
      <c r="T1598" s="14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 t="shared" si="120"/>
        <v>#DIV/0!</v>
      </c>
      <c r="Q1599" t="str">
        <f t="shared" si="121"/>
        <v>photography</v>
      </c>
      <c r="R1599" t="str">
        <f t="shared" si="122"/>
        <v>places</v>
      </c>
      <c r="S1599" s="14">
        <f t="shared" si="123"/>
        <v>42603.354131944448</v>
      </c>
      <c r="T1599" s="14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4">
        <f t="shared" si="123"/>
        <v>42151.667337962965</v>
      </c>
      <c r="T1600" s="14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 t="shared" si="120"/>
        <v>#DIV/0!</v>
      </c>
      <c r="Q1601" t="str">
        <f t="shared" si="121"/>
        <v>photography</v>
      </c>
      <c r="R1601" t="str">
        <f t="shared" si="122"/>
        <v>places</v>
      </c>
      <c r="S1601" s="14">
        <f t="shared" si="123"/>
        <v>42438.53907407407</v>
      </c>
      <c r="T1601" s="14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4">
        <f t="shared" si="123"/>
        <v>41791.057314814818</v>
      </c>
      <c r="T1602" s="14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 t="shared" ref="P1603:P1666" si="125">E1603/L1603</f>
        <v>48.325535714285714</v>
      </c>
      <c r="Q1603" t="str">
        <f t="shared" ref="Q1603:Q1666" si="126">LEFT(N1603, SEARCH("/",N1603)-1)</f>
        <v>music</v>
      </c>
      <c r="R1603" t="str">
        <f t="shared" ref="R1603:R1666" si="127">RIGHT(N1603,LEN(N1603) - SEARCH("/",N1603))</f>
        <v>rock</v>
      </c>
      <c r="S1603" s="14">
        <f t="shared" ref="S1603:S1666" si="128">(((J1603/60)/60)/24)+DATE(1970,1,1)</f>
        <v>40638.092974537038</v>
      </c>
      <c r="T1603" s="14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4">
        <f t="shared" si="128"/>
        <v>40788.297650462962</v>
      </c>
      <c r="T1604" s="14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4">
        <f t="shared" si="128"/>
        <v>40876.169664351852</v>
      </c>
      <c r="T1605" s="14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4">
        <f t="shared" si="128"/>
        <v>40945.845312500001</v>
      </c>
      <c r="T1606" s="14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4">
        <f t="shared" si="128"/>
        <v>40747.012881944444</v>
      </c>
      <c r="T1607" s="14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4">
        <f t="shared" si="128"/>
        <v>40536.111550925925</v>
      </c>
      <c r="T1608" s="14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4">
        <f t="shared" si="128"/>
        <v>41053.80846064815</v>
      </c>
      <c r="T1609" s="14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4">
        <f t="shared" si="128"/>
        <v>41607.83085648148</v>
      </c>
      <c r="T1610" s="14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 t="shared" si="125"/>
        <v>443.75</v>
      </c>
      <c r="Q1611" t="str">
        <f t="shared" si="126"/>
        <v>music</v>
      </c>
      <c r="R1611" t="str">
        <f t="shared" si="127"/>
        <v>rock</v>
      </c>
      <c r="S1611" s="14">
        <f t="shared" si="128"/>
        <v>40796.001261574071</v>
      </c>
      <c r="T1611" s="14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4">
        <f t="shared" si="128"/>
        <v>41228.924884259257</v>
      </c>
      <c r="T1612" s="14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4">
        <f t="shared" si="128"/>
        <v>41409.00037037037</v>
      </c>
      <c r="T1613" s="14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 t="shared" si="125"/>
        <v>50</v>
      </c>
      <c r="Q1614" t="str">
        <f t="shared" si="126"/>
        <v>music</v>
      </c>
      <c r="R1614" t="str">
        <f t="shared" si="127"/>
        <v>rock</v>
      </c>
      <c r="S1614" s="14">
        <f t="shared" si="128"/>
        <v>41246.874814814815</v>
      </c>
      <c r="T1614" s="14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4">
        <f t="shared" si="128"/>
        <v>41082.069467592592</v>
      </c>
      <c r="T1615" s="14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4">
        <f t="shared" si="128"/>
        <v>41794.981122685182</v>
      </c>
      <c r="T1616" s="14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4">
        <f t="shared" si="128"/>
        <v>40845.050879629627</v>
      </c>
      <c r="T1617" s="14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4">
        <f t="shared" si="128"/>
        <v>41194.715520833335</v>
      </c>
      <c r="T1618" s="14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4">
        <f t="shared" si="128"/>
        <v>41546.664212962962</v>
      </c>
      <c r="T1619" s="14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4">
        <f t="shared" si="128"/>
        <v>41301.654340277775</v>
      </c>
      <c r="T1620" s="14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4">
        <f t="shared" si="128"/>
        <v>41876.18618055556</v>
      </c>
      <c r="T1621" s="14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4">
        <f t="shared" si="128"/>
        <v>41321.339583333334</v>
      </c>
      <c r="T1622" s="14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4">
        <f t="shared" si="128"/>
        <v>41003.60665509259</v>
      </c>
      <c r="T1623" s="14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4">
        <f t="shared" si="128"/>
        <v>41950.29483796296</v>
      </c>
      <c r="T1624" s="14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4">
        <f t="shared" si="128"/>
        <v>41453.688530092593</v>
      </c>
      <c r="T1625" s="14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 t="shared" si="125"/>
        <v>47.2</v>
      </c>
      <c r="Q1626" t="str">
        <f t="shared" si="126"/>
        <v>music</v>
      </c>
      <c r="R1626" t="str">
        <f t="shared" si="127"/>
        <v>rock</v>
      </c>
      <c r="S1626" s="14">
        <f t="shared" si="128"/>
        <v>41243.367303240739</v>
      </c>
      <c r="T1626" s="14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4">
        <f t="shared" si="128"/>
        <v>41135.699687500004</v>
      </c>
      <c r="T1627" s="14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4">
        <f t="shared" si="128"/>
        <v>41579.847997685189</v>
      </c>
      <c r="T1628" s="14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4">
        <f t="shared" si="128"/>
        <v>41205.707048611112</v>
      </c>
      <c r="T1629" s="14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 t="shared" si="125"/>
        <v>45.875</v>
      </c>
      <c r="Q1630" t="str">
        <f t="shared" si="126"/>
        <v>music</v>
      </c>
      <c r="R1630" t="str">
        <f t="shared" si="127"/>
        <v>rock</v>
      </c>
      <c r="S1630" s="14">
        <f t="shared" si="128"/>
        <v>41774.737060185187</v>
      </c>
      <c r="T1630" s="14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4">
        <f t="shared" si="128"/>
        <v>41645.867280092592</v>
      </c>
      <c r="T1631" s="14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4">
        <f t="shared" si="128"/>
        <v>40939.837673611109</v>
      </c>
      <c r="T1632" s="14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4">
        <f t="shared" si="128"/>
        <v>41164.859502314815</v>
      </c>
      <c r="T1633" s="14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4">
        <f t="shared" si="128"/>
        <v>40750.340902777774</v>
      </c>
      <c r="T1634" s="14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4">
        <f t="shared" si="128"/>
        <v>40896.883750000001</v>
      </c>
      <c r="T1635" s="14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 t="shared" si="125"/>
        <v>62.8125</v>
      </c>
      <c r="Q1636" t="str">
        <f t="shared" si="126"/>
        <v>music</v>
      </c>
      <c r="R1636" t="str">
        <f t="shared" si="127"/>
        <v>rock</v>
      </c>
      <c r="S1636" s="14">
        <f t="shared" si="128"/>
        <v>40658.189826388887</v>
      </c>
      <c r="T1636" s="14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4">
        <f t="shared" si="128"/>
        <v>42502.868761574078</v>
      </c>
      <c r="T1637" s="14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4">
        <f t="shared" si="128"/>
        <v>40663.08666666667</v>
      </c>
      <c r="T1638" s="14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 t="shared" si="125"/>
        <v>34.6</v>
      </c>
      <c r="Q1639" t="str">
        <f t="shared" si="126"/>
        <v>music</v>
      </c>
      <c r="R1639" t="str">
        <f t="shared" si="127"/>
        <v>rock</v>
      </c>
      <c r="S1639" s="14">
        <f t="shared" si="128"/>
        <v>40122.751620370371</v>
      </c>
      <c r="T1639" s="14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4">
        <f t="shared" si="128"/>
        <v>41288.68712962963</v>
      </c>
      <c r="T1640" s="14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4">
        <f t="shared" si="128"/>
        <v>40941.652372685188</v>
      </c>
      <c r="T1641" s="14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4">
        <f t="shared" si="128"/>
        <v>40379.23096064815</v>
      </c>
      <c r="T1642" s="14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 t="shared" si="125"/>
        <v>97.5</v>
      </c>
      <c r="Q1643" t="str">
        <f t="shared" si="126"/>
        <v>music</v>
      </c>
      <c r="R1643" t="str">
        <f t="shared" si="127"/>
        <v>pop</v>
      </c>
      <c r="S1643" s="14">
        <f t="shared" si="128"/>
        <v>41962.596574074079</v>
      </c>
      <c r="T1643" s="14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4">
        <f t="shared" si="128"/>
        <v>40688.024618055555</v>
      </c>
      <c r="T1644" s="14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4">
        <f t="shared" si="128"/>
        <v>41146.824212962965</v>
      </c>
      <c r="T1645" s="14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 t="shared" si="125"/>
        <v>85.546875</v>
      </c>
      <c r="Q1646" t="str">
        <f t="shared" si="126"/>
        <v>music</v>
      </c>
      <c r="R1646" t="str">
        <f t="shared" si="127"/>
        <v>pop</v>
      </c>
      <c r="S1646" s="14">
        <f t="shared" si="128"/>
        <v>41175.05972222222</v>
      </c>
      <c r="T1646" s="14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 t="shared" si="125"/>
        <v>554</v>
      </c>
      <c r="Q1647" t="str">
        <f t="shared" si="126"/>
        <v>music</v>
      </c>
      <c r="R1647" t="str">
        <f t="shared" si="127"/>
        <v>pop</v>
      </c>
      <c r="S1647" s="14">
        <f t="shared" si="128"/>
        <v>41521.617361111108</v>
      </c>
      <c r="T1647" s="14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4">
        <f t="shared" si="128"/>
        <v>41833.450266203705</v>
      </c>
      <c r="T1648" s="14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4">
        <f t="shared" si="128"/>
        <v>41039.409456018519</v>
      </c>
      <c r="T1649" s="14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4">
        <f t="shared" si="128"/>
        <v>40592.704652777778</v>
      </c>
      <c r="T1650" s="14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4">
        <f t="shared" si="128"/>
        <v>41737.684664351851</v>
      </c>
      <c r="T1651" s="14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 t="shared" si="125"/>
        <v>88.46875</v>
      </c>
      <c r="Q1652" t="str">
        <f t="shared" si="126"/>
        <v>music</v>
      </c>
      <c r="R1652" t="str">
        <f t="shared" si="127"/>
        <v>pop</v>
      </c>
      <c r="S1652" s="14">
        <f t="shared" si="128"/>
        <v>41526.435613425929</v>
      </c>
      <c r="T1652" s="14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 t="shared" si="125"/>
        <v>100.75</v>
      </c>
      <c r="Q1653" t="str">
        <f t="shared" si="126"/>
        <v>music</v>
      </c>
      <c r="R1653" t="str">
        <f t="shared" si="127"/>
        <v>pop</v>
      </c>
      <c r="S1653" s="14">
        <f t="shared" si="128"/>
        <v>40625.900694444441</v>
      </c>
      <c r="T1653" s="14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4">
        <f t="shared" si="128"/>
        <v>41572.492974537039</v>
      </c>
      <c r="T1654" s="14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4">
        <f t="shared" si="128"/>
        <v>40626.834444444445</v>
      </c>
      <c r="T1655" s="14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4">
        <f t="shared" si="128"/>
        <v>40987.890740740739</v>
      </c>
      <c r="T1656" s="14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4">
        <f t="shared" si="128"/>
        <v>40974.791898148149</v>
      </c>
      <c r="T1657" s="14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4">
        <f t="shared" si="128"/>
        <v>41226.928842592592</v>
      </c>
      <c r="T1658" s="14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4">
        <f t="shared" si="128"/>
        <v>41023.782037037039</v>
      </c>
      <c r="T1659" s="14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4">
        <f t="shared" si="128"/>
        <v>41223.22184027778</v>
      </c>
      <c r="T1660" s="14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4">
        <f t="shared" si="128"/>
        <v>41596.913437499999</v>
      </c>
      <c r="T1661" s="14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4">
        <f t="shared" si="128"/>
        <v>42459.693865740745</v>
      </c>
      <c r="T1662" s="14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4">
        <f t="shared" si="128"/>
        <v>42343.998043981483</v>
      </c>
      <c r="T1663" s="14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4">
        <f t="shared" si="128"/>
        <v>40848.198333333334</v>
      </c>
      <c r="T1664" s="14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 t="shared" si="125"/>
        <v>33.75</v>
      </c>
      <c r="Q1665" t="str">
        <f t="shared" si="126"/>
        <v>music</v>
      </c>
      <c r="R1665" t="str">
        <f t="shared" si="127"/>
        <v>pop</v>
      </c>
      <c r="S1665" s="14">
        <f t="shared" si="128"/>
        <v>42006.02207175926</v>
      </c>
      <c r="T1665" s="14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4">
        <f t="shared" si="128"/>
        <v>40939.761782407404</v>
      </c>
      <c r="T1666" s="14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 t="shared" ref="P1667:P1730" si="130">E1667/L1667</f>
        <v>44.956989247311824</v>
      </c>
      <c r="Q1667" t="str">
        <f t="shared" ref="Q1667:Q1730" si="131">LEFT(N1667, SEARCH("/",N1667)-1)</f>
        <v>music</v>
      </c>
      <c r="R1667" t="str">
        <f t="shared" ref="R1667:R1730" si="132">RIGHT(N1667,LEN(N1667) - SEARCH("/",N1667))</f>
        <v>pop</v>
      </c>
      <c r="S1667" s="14">
        <f t="shared" ref="S1667:S1730" si="133">(((J1667/60)/60)/24)+DATE(1970,1,1)</f>
        <v>40564.649456018517</v>
      </c>
      <c r="T1667" s="14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4">
        <f t="shared" si="133"/>
        <v>41331.253159722226</v>
      </c>
      <c r="T1668" s="14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4">
        <f t="shared" si="133"/>
        <v>41682.0705787037</v>
      </c>
      <c r="T1669" s="14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4">
        <f t="shared" si="133"/>
        <v>40845.14975694444</v>
      </c>
      <c r="T1670" s="14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 t="shared" si="130"/>
        <v>53.75</v>
      </c>
      <c r="Q1671" t="str">
        <f t="shared" si="131"/>
        <v>music</v>
      </c>
      <c r="R1671" t="str">
        <f t="shared" si="132"/>
        <v>pop</v>
      </c>
      <c r="S1671" s="14">
        <f t="shared" si="133"/>
        <v>42461.885138888887</v>
      </c>
      <c r="T1671" s="14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4">
        <f t="shared" si="133"/>
        <v>40313.930543981485</v>
      </c>
      <c r="T1672" s="14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4">
        <f t="shared" si="133"/>
        <v>42553.54414351852</v>
      </c>
      <c r="T1673" s="14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4">
        <f t="shared" si="133"/>
        <v>41034.656597222223</v>
      </c>
      <c r="T1674" s="14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4">
        <f t="shared" si="133"/>
        <v>42039.878379629634</v>
      </c>
      <c r="T1675" s="14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4">
        <f t="shared" si="133"/>
        <v>42569.605393518519</v>
      </c>
      <c r="T1676" s="14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4">
        <f t="shared" si="133"/>
        <v>40802.733101851853</v>
      </c>
      <c r="T1677" s="14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4">
        <f t="shared" si="133"/>
        <v>40973.72623842593</v>
      </c>
      <c r="T1678" s="14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4">
        <f t="shared" si="133"/>
        <v>42416.407129629632</v>
      </c>
      <c r="T1679" s="14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4">
        <f t="shared" si="133"/>
        <v>41662.854988425926</v>
      </c>
      <c r="T1680" s="14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 t="shared" si="130"/>
        <v>62.5</v>
      </c>
      <c r="Q1681" t="str">
        <f t="shared" si="131"/>
        <v>music</v>
      </c>
      <c r="R1681" t="str">
        <f t="shared" si="132"/>
        <v>pop</v>
      </c>
      <c r="S1681" s="14">
        <f t="shared" si="133"/>
        <v>40723.068807870368</v>
      </c>
      <c r="T1681" s="14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 t="shared" si="130"/>
        <v>47</v>
      </c>
      <c r="Q1682" t="str">
        <f t="shared" si="131"/>
        <v>music</v>
      </c>
      <c r="R1682" t="str">
        <f t="shared" si="132"/>
        <v>pop</v>
      </c>
      <c r="S1682" s="14">
        <f t="shared" si="133"/>
        <v>41802.757719907408</v>
      </c>
      <c r="T1682" s="14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4">
        <f t="shared" si="133"/>
        <v>42774.121342592596</v>
      </c>
      <c r="T1683" s="14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 t="shared" si="130"/>
        <v>#DIV/0!</v>
      </c>
      <c r="Q1684" t="str">
        <f t="shared" si="131"/>
        <v>music</v>
      </c>
      <c r="R1684" t="str">
        <f t="shared" si="132"/>
        <v>faith</v>
      </c>
      <c r="S1684" s="14">
        <f t="shared" si="133"/>
        <v>42779.21365740741</v>
      </c>
      <c r="T1684" s="14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 t="shared" si="130"/>
        <v>76</v>
      </c>
      <c r="Q1685" t="str">
        <f t="shared" si="131"/>
        <v>music</v>
      </c>
      <c r="R1685" t="str">
        <f t="shared" si="132"/>
        <v>faith</v>
      </c>
      <c r="S1685" s="14">
        <f t="shared" si="133"/>
        <v>42808.781689814816</v>
      </c>
      <c r="T1685" s="14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4">
        <f t="shared" si="133"/>
        <v>42783.815289351856</v>
      </c>
      <c r="T1686" s="14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 t="shared" si="130"/>
        <v>24</v>
      </c>
      <c r="Q1687" t="str">
        <f t="shared" si="131"/>
        <v>music</v>
      </c>
      <c r="R1687" t="str">
        <f t="shared" si="132"/>
        <v>faith</v>
      </c>
      <c r="S1687" s="14">
        <f t="shared" si="133"/>
        <v>42788.2502662037</v>
      </c>
      <c r="T1687" s="14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 t="shared" si="130"/>
        <v>18</v>
      </c>
      <c r="Q1688" t="str">
        <f t="shared" si="131"/>
        <v>music</v>
      </c>
      <c r="R1688" t="str">
        <f t="shared" si="132"/>
        <v>faith</v>
      </c>
      <c r="S1688" s="14">
        <f t="shared" si="133"/>
        <v>42792.843969907408</v>
      </c>
      <c r="T1688" s="14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4">
        <f t="shared" si="133"/>
        <v>42802.046817129631</v>
      </c>
      <c r="T1689" s="14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4">
        <f t="shared" si="133"/>
        <v>42804.534652777773</v>
      </c>
      <c r="T1690" s="14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4">
        <f t="shared" si="133"/>
        <v>42780.942476851851</v>
      </c>
      <c r="T1691" s="14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4">
        <f t="shared" si="133"/>
        <v>42801.43104166667</v>
      </c>
      <c r="T1692" s="14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4">
        <f t="shared" si="133"/>
        <v>42795.701481481476</v>
      </c>
      <c r="T1693" s="14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4">
        <f t="shared" si="133"/>
        <v>42788.151238425926</v>
      </c>
      <c r="T1694" s="14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 t="shared" si="130"/>
        <v>35</v>
      </c>
      <c r="Q1695" t="str">
        <f t="shared" si="131"/>
        <v>music</v>
      </c>
      <c r="R1695" t="str">
        <f t="shared" si="132"/>
        <v>faith</v>
      </c>
      <c r="S1695" s="14">
        <f t="shared" si="133"/>
        <v>42803.920277777783</v>
      </c>
      <c r="T1695" s="14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 t="shared" si="130"/>
        <v>5</v>
      </c>
      <c r="Q1696" t="str">
        <f t="shared" si="131"/>
        <v>music</v>
      </c>
      <c r="R1696" t="str">
        <f t="shared" si="132"/>
        <v>faith</v>
      </c>
      <c r="S1696" s="14">
        <f t="shared" si="133"/>
        <v>42791.669837962967</v>
      </c>
      <c r="T1696" s="14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4">
        <f t="shared" si="133"/>
        <v>42801.031412037039</v>
      </c>
      <c r="T1697" s="14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 t="shared" si="130"/>
        <v>#DIV/0!</v>
      </c>
      <c r="Q1698" t="str">
        <f t="shared" si="131"/>
        <v>music</v>
      </c>
      <c r="R1698" t="str">
        <f t="shared" si="132"/>
        <v>faith</v>
      </c>
      <c r="S1698" s="14">
        <f t="shared" si="133"/>
        <v>42796.069571759261</v>
      </c>
      <c r="T1698" s="14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4">
        <f t="shared" si="133"/>
        <v>42805.032962962956</v>
      </c>
      <c r="T1699" s="14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 t="shared" si="130"/>
        <v>#DIV/0!</v>
      </c>
      <c r="Q1700" t="str">
        <f t="shared" si="131"/>
        <v>music</v>
      </c>
      <c r="R1700" t="str">
        <f t="shared" si="132"/>
        <v>faith</v>
      </c>
      <c r="S1700" s="14">
        <f t="shared" si="133"/>
        <v>42796.207870370374</v>
      </c>
      <c r="T1700" s="14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 t="shared" si="130"/>
        <v>54</v>
      </c>
      <c r="Q1701" t="str">
        <f t="shared" si="131"/>
        <v>music</v>
      </c>
      <c r="R1701" t="str">
        <f t="shared" si="132"/>
        <v>faith</v>
      </c>
      <c r="S1701" s="14">
        <f t="shared" si="133"/>
        <v>42806.863946759258</v>
      </c>
      <c r="T1701" s="14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4">
        <f t="shared" si="133"/>
        <v>42796.071643518517</v>
      </c>
      <c r="T1702" s="14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 t="shared" si="130"/>
        <v>5</v>
      </c>
      <c r="Q1703" t="str">
        <f t="shared" si="131"/>
        <v>music</v>
      </c>
      <c r="R1703" t="str">
        <f t="shared" si="132"/>
        <v>faith</v>
      </c>
      <c r="S1703" s="14">
        <f t="shared" si="133"/>
        <v>41989.664409722223</v>
      </c>
      <c r="T1703" s="14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 t="shared" si="130"/>
        <v>1</v>
      </c>
      <c r="Q1704" t="str">
        <f t="shared" si="131"/>
        <v>music</v>
      </c>
      <c r="R1704" t="str">
        <f t="shared" si="132"/>
        <v>faith</v>
      </c>
      <c r="S1704" s="14">
        <f t="shared" si="133"/>
        <v>42063.869791666672</v>
      </c>
      <c r="T1704" s="14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 t="shared" si="130"/>
        <v>25.5</v>
      </c>
      <c r="Q1705" t="str">
        <f t="shared" si="131"/>
        <v>music</v>
      </c>
      <c r="R1705" t="str">
        <f t="shared" si="132"/>
        <v>faith</v>
      </c>
      <c r="S1705" s="14">
        <f t="shared" si="133"/>
        <v>42187.281678240746</v>
      </c>
      <c r="T1705" s="14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4">
        <f t="shared" si="133"/>
        <v>42021.139733796299</v>
      </c>
      <c r="T1706" s="14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 t="shared" si="130"/>
        <v>#DIV/0!</v>
      </c>
      <c r="Q1707" t="str">
        <f t="shared" si="131"/>
        <v>music</v>
      </c>
      <c r="R1707" t="str">
        <f t="shared" si="132"/>
        <v>faith</v>
      </c>
      <c r="S1707" s="14">
        <f t="shared" si="133"/>
        <v>42245.016736111109</v>
      </c>
      <c r="T1707" s="14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 t="shared" si="130"/>
        <v>#DIV/0!</v>
      </c>
      <c r="Q1708" t="str">
        <f t="shared" si="131"/>
        <v>music</v>
      </c>
      <c r="R1708" t="str">
        <f t="shared" si="132"/>
        <v>faith</v>
      </c>
      <c r="S1708" s="14">
        <f t="shared" si="133"/>
        <v>42179.306388888886</v>
      </c>
      <c r="T1708" s="14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4">
        <f t="shared" si="133"/>
        <v>42427.721006944441</v>
      </c>
      <c r="T1709" s="14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 t="shared" si="130"/>
        <v>#DIV/0!</v>
      </c>
      <c r="Q1710" t="str">
        <f t="shared" si="131"/>
        <v>music</v>
      </c>
      <c r="R1710" t="str">
        <f t="shared" si="132"/>
        <v>faith</v>
      </c>
      <c r="S1710" s="14">
        <f t="shared" si="133"/>
        <v>42451.866967592592</v>
      </c>
      <c r="T1710" s="14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 t="shared" si="130"/>
        <v>21.25</v>
      </c>
      <c r="Q1711" t="str">
        <f t="shared" si="131"/>
        <v>music</v>
      </c>
      <c r="R1711" t="str">
        <f t="shared" si="132"/>
        <v>faith</v>
      </c>
      <c r="S1711" s="14">
        <f t="shared" si="133"/>
        <v>41841.56381944444</v>
      </c>
      <c r="T1711" s="14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 t="shared" si="130"/>
        <v>34</v>
      </c>
      <c r="Q1712" t="str">
        <f t="shared" si="131"/>
        <v>music</v>
      </c>
      <c r="R1712" t="str">
        <f t="shared" si="132"/>
        <v>faith</v>
      </c>
      <c r="S1712" s="14">
        <f t="shared" si="133"/>
        <v>42341.59129629629</v>
      </c>
      <c r="T1712" s="14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 t="shared" si="130"/>
        <v>525</v>
      </c>
      <c r="Q1713" t="str">
        <f t="shared" si="131"/>
        <v>music</v>
      </c>
      <c r="R1713" t="str">
        <f t="shared" si="132"/>
        <v>faith</v>
      </c>
      <c r="S1713" s="14">
        <f t="shared" si="133"/>
        <v>41852.646226851852</v>
      </c>
      <c r="T1713" s="14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 t="shared" si="130"/>
        <v>#DIV/0!</v>
      </c>
      <c r="Q1714" t="str">
        <f t="shared" si="131"/>
        <v>music</v>
      </c>
      <c r="R1714" t="str">
        <f t="shared" si="132"/>
        <v>faith</v>
      </c>
      <c r="S1714" s="14">
        <f t="shared" si="133"/>
        <v>42125.913807870369</v>
      </c>
      <c r="T1714" s="14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 t="shared" si="130"/>
        <v>50</v>
      </c>
      <c r="Q1715" t="str">
        <f t="shared" si="131"/>
        <v>music</v>
      </c>
      <c r="R1715" t="str">
        <f t="shared" si="132"/>
        <v>faith</v>
      </c>
      <c r="S1715" s="14">
        <f t="shared" si="133"/>
        <v>41887.801064814819</v>
      </c>
      <c r="T1715" s="14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4">
        <f t="shared" si="133"/>
        <v>42095.918530092589</v>
      </c>
      <c r="T1716" s="14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 t="shared" si="130"/>
        <v>5.5</v>
      </c>
      <c r="Q1717" t="str">
        <f t="shared" si="131"/>
        <v>music</v>
      </c>
      <c r="R1717" t="str">
        <f t="shared" si="132"/>
        <v>faith</v>
      </c>
      <c r="S1717" s="14">
        <f t="shared" si="133"/>
        <v>42064.217418981483</v>
      </c>
      <c r="T1717" s="14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 t="shared" si="130"/>
        <v>50</v>
      </c>
      <c r="Q1718" t="str">
        <f t="shared" si="131"/>
        <v>music</v>
      </c>
      <c r="R1718" t="str">
        <f t="shared" si="132"/>
        <v>faith</v>
      </c>
      <c r="S1718" s="14">
        <f t="shared" si="133"/>
        <v>42673.577534722222</v>
      </c>
      <c r="T1718" s="14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4">
        <f t="shared" si="133"/>
        <v>42460.98192129629</v>
      </c>
      <c r="T1719" s="14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 t="shared" si="130"/>
        <v>37.5</v>
      </c>
      <c r="Q1720" t="str">
        <f t="shared" si="131"/>
        <v>music</v>
      </c>
      <c r="R1720" t="str">
        <f t="shared" si="132"/>
        <v>faith</v>
      </c>
      <c r="S1720" s="14">
        <f t="shared" si="133"/>
        <v>42460.610520833332</v>
      </c>
      <c r="T1720" s="14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4">
        <f t="shared" si="133"/>
        <v>41869.534618055557</v>
      </c>
      <c r="T1721" s="14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 t="shared" si="130"/>
        <v>28.125</v>
      </c>
      <c r="Q1722" t="str">
        <f t="shared" si="131"/>
        <v>music</v>
      </c>
      <c r="R1722" t="str">
        <f t="shared" si="132"/>
        <v>faith</v>
      </c>
      <c r="S1722" s="14">
        <f t="shared" si="133"/>
        <v>41922.783229166671</v>
      </c>
      <c r="T1722" s="14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 t="shared" si="130"/>
        <v>#DIV/0!</v>
      </c>
      <c r="Q1723" t="str">
        <f t="shared" si="131"/>
        <v>music</v>
      </c>
      <c r="R1723" t="str">
        <f t="shared" si="132"/>
        <v>faith</v>
      </c>
      <c r="S1723" s="14">
        <f t="shared" si="133"/>
        <v>42319.461377314816</v>
      </c>
      <c r="T1723" s="14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 t="shared" si="130"/>
        <v>1</v>
      </c>
      <c r="Q1724" t="str">
        <f t="shared" si="131"/>
        <v>music</v>
      </c>
      <c r="R1724" t="str">
        <f t="shared" si="132"/>
        <v>faith</v>
      </c>
      <c r="S1724" s="14">
        <f t="shared" si="133"/>
        <v>42425.960983796293</v>
      </c>
      <c r="T1724" s="14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4">
        <f t="shared" si="133"/>
        <v>42129.82540509259</v>
      </c>
      <c r="T1725" s="14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 t="shared" si="130"/>
        <v>8.75</v>
      </c>
      <c r="Q1726" t="str">
        <f t="shared" si="131"/>
        <v>music</v>
      </c>
      <c r="R1726" t="str">
        <f t="shared" si="132"/>
        <v>faith</v>
      </c>
      <c r="S1726" s="14">
        <f t="shared" si="133"/>
        <v>41912.932430555556</v>
      </c>
      <c r="T1726" s="14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4">
        <f t="shared" si="133"/>
        <v>41845.968159722222</v>
      </c>
      <c r="T1727" s="14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 t="shared" si="130"/>
        <v>137.25</v>
      </c>
      <c r="Q1728" t="str">
        <f t="shared" si="131"/>
        <v>music</v>
      </c>
      <c r="R1728" t="str">
        <f t="shared" si="132"/>
        <v>faith</v>
      </c>
      <c r="S1728" s="14">
        <f t="shared" si="133"/>
        <v>41788.919722222221</v>
      </c>
      <c r="T1728" s="14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 t="shared" si="130"/>
        <v>1</v>
      </c>
      <c r="Q1729" t="str">
        <f t="shared" si="131"/>
        <v>music</v>
      </c>
      <c r="R1729" t="str">
        <f t="shared" si="132"/>
        <v>faith</v>
      </c>
      <c r="S1729" s="14">
        <f t="shared" si="133"/>
        <v>42044.927974537044</v>
      </c>
      <c r="T1729" s="14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4">
        <f t="shared" si="133"/>
        <v>42268.625856481478</v>
      </c>
      <c r="T1730" s="14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 t="shared" ref="P1731:P1794" si="135">E1731/L1731</f>
        <v>#DIV/0!</v>
      </c>
      <c r="Q1731" t="str">
        <f t="shared" ref="Q1731:Q1794" si="136">LEFT(N1731, SEARCH("/",N1731)-1)</f>
        <v>music</v>
      </c>
      <c r="R1731" t="str">
        <f t="shared" ref="R1731:R1794" si="137">RIGHT(N1731,LEN(N1731) - SEARCH("/",N1731))</f>
        <v>faith</v>
      </c>
      <c r="S1731" s="14">
        <f t="shared" ref="S1731:S1794" si="138">(((J1731/60)/60)/24)+DATE(1970,1,1)</f>
        <v>42471.052152777775</v>
      </c>
      <c r="T1731" s="14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 t="shared" si="135"/>
        <v>#DIV/0!</v>
      </c>
      <c r="Q1732" t="str">
        <f t="shared" si="136"/>
        <v>music</v>
      </c>
      <c r="R1732" t="str">
        <f t="shared" si="137"/>
        <v>faith</v>
      </c>
      <c r="S1732" s="14">
        <f t="shared" si="138"/>
        <v>42272.087766203709</v>
      </c>
      <c r="T1732" s="14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 t="shared" si="135"/>
        <v>#DIV/0!</v>
      </c>
      <c r="Q1733" t="str">
        <f t="shared" si="136"/>
        <v>music</v>
      </c>
      <c r="R1733" t="str">
        <f t="shared" si="137"/>
        <v>faith</v>
      </c>
      <c r="S1733" s="14">
        <f t="shared" si="138"/>
        <v>42152.906851851847</v>
      </c>
      <c r="T1733" s="14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 t="shared" si="135"/>
        <v>#DIV/0!</v>
      </c>
      <c r="Q1734" t="str">
        <f t="shared" si="136"/>
        <v>music</v>
      </c>
      <c r="R1734" t="str">
        <f t="shared" si="137"/>
        <v>faith</v>
      </c>
      <c r="S1734" s="14">
        <f t="shared" si="138"/>
        <v>42325.683807870373</v>
      </c>
      <c r="T1734" s="14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 t="shared" si="135"/>
        <v>#DIV/0!</v>
      </c>
      <c r="Q1735" t="str">
        <f t="shared" si="136"/>
        <v>music</v>
      </c>
      <c r="R1735" t="str">
        <f t="shared" si="137"/>
        <v>faith</v>
      </c>
      <c r="S1735" s="14">
        <f t="shared" si="138"/>
        <v>42614.675625000003</v>
      </c>
      <c r="T1735" s="14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 t="shared" si="135"/>
        <v>1</v>
      </c>
      <c r="Q1736" t="str">
        <f t="shared" si="136"/>
        <v>music</v>
      </c>
      <c r="R1736" t="str">
        <f t="shared" si="137"/>
        <v>faith</v>
      </c>
      <c r="S1736" s="14">
        <f t="shared" si="138"/>
        <v>42102.036527777775</v>
      </c>
      <c r="T1736" s="14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 t="shared" si="135"/>
        <v>55</v>
      </c>
      <c r="Q1737" t="str">
        <f t="shared" si="136"/>
        <v>music</v>
      </c>
      <c r="R1737" t="str">
        <f t="shared" si="137"/>
        <v>faith</v>
      </c>
      <c r="S1737" s="14">
        <f t="shared" si="138"/>
        <v>42559.814178240747</v>
      </c>
      <c r="T1737" s="14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 t="shared" si="135"/>
        <v>22</v>
      </c>
      <c r="Q1738" t="str">
        <f t="shared" si="136"/>
        <v>music</v>
      </c>
      <c r="R1738" t="str">
        <f t="shared" si="137"/>
        <v>faith</v>
      </c>
      <c r="S1738" s="14">
        <f t="shared" si="138"/>
        <v>42286.861493055556</v>
      </c>
      <c r="T1738" s="14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4">
        <f t="shared" si="138"/>
        <v>42175.948981481488</v>
      </c>
      <c r="T1739" s="14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 t="shared" si="135"/>
        <v>20</v>
      </c>
      <c r="Q1740" t="str">
        <f t="shared" si="136"/>
        <v>music</v>
      </c>
      <c r="R1740" t="str">
        <f t="shared" si="137"/>
        <v>faith</v>
      </c>
      <c r="S1740" s="14">
        <f t="shared" si="138"/>
        <v>41884.874328703707</v>
      </c>
      <c r="T1740" s="14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 t="shared" si="135"/>
        <v>1</v>
      </c>
      <c r="Q1741" t="str">
        <f t="shared" si="136"/>
        <v>music</v>
      </c>
      <c r="R1741" t="str">
        <f t="shared" si="137"/>
        <v>faith</v>
      </c>
      <c r="S1741" s="14">
        <f t="shared" si="138"/>
        <v>42435.874212962968</v>
      </c>
      <c r="T1741" s="14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 t="shared" si="135"/>
        <v>#DIV/0!</v>
      </c>
      <c r="Q1742" t="str">
        <f t="shared" si="136"/>
        <v>music</v>
      </c>
      <c r="R1742" t="str">
        <f t="shared" si="137"/>
        <v>faith</v>
      </c>
      <c r="S1742" s="14">
        <f t="shared" si="138"/>
        <v>42171.817384259266</v>
      </c>
      <c r="T1742" s="14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4">
        <f t="shared" si="138"/>
        <v>42120.628136574072</v>
      </c>
      <c r="T1743" s="14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4">
        <f t="shared" si="138"/>
        <v>42710.876967592587</v>
      </c>
      <c r="T1744" s="14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4">
        <f t="shared" si="138"/>
        <v>42586.925636574073</v>
      </c>
      <c r="T1745" s="14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4">
        <f t="shared" si="138"/>
        <v>42026.605057870373</v>
      </c>
      <c r="T1746" s="14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4">
        <f t="shared" si="138"/>
        <v>42690.259699074071</v>
      </c>
      <c r="T1747" s="14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4">
        <f t="shared" si="138"/>
        <v>42668.176701388889</v>
      </c>
      <c r="T1748" s="14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4">
        <f t="shared" si="138"/>
        <v>42292.435532407413</v>
      </c>
      <c r="T1749" s="14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4">
        <f t="shared" si="138"/>
        <v>42219.950729166667</v>
      </c>
      <c r="T1750" s="14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4">
        <f t="shared" si="138"/>
        <v>42758.975937499999</v>
      </c>
      <c r="T1751" s="14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4">
        <f t="shared" si="138"/>
        <v>42454.836851851855</v>
      </c>
      <c r="T1752" s="14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4">
        <f t="shared" si="138"/>
        <v>42052.7815162037</v>
      </c>
      <c r="T1753" s="14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4">
        <f t="shared" si="138"/>
        <v>42627.253263888888</v>
      </c>
      <c r="T1754" s="14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4">
        <f t="shared" si="138"/>
        <v>42420.74962962963</v>
      </c>
      <c r="T1755" s="14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4">
        <f t="shared" si="138"/>
        <v>42067.876770833333</v>
      </c>
      <c r="T1756" s="14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4">
        <f t="shared" si="138"/>
        <v>42252.788900462961</v>
      </c>
      <c r="T1757" s="14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4">
        <f t="shared" si="138"/>
        <v>42571.167465277773</v>
      </c>
      <c r="T1758" s="14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4">
        <f t="shared" si="138"/>
        <v>42733.827349537038</v>
      </c>
      <c r="T1759" s="14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4">
        <f t="shared" si="138"/>
        <v>42505.955925925926</v>
      </c>
      <c r="T1760" s="14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4">
        <f t="shared" si="138"/>
        <v>42068.829039351855</v>
      </c>
      <c r="T1761" s="14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4">
        <f t="shared" si="138"/>
        <v>42405.67260416667</v>
      </c>
      <c r="T1762" s="14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4">
        <f t="shared" si="138"/>
        <v>42209.567824074074</v>
      </c>
      <c r="T1763" s="14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4">
        <f t="shared" si="138"/>
        <v>42410.982002314813</v>
      </c>
      <c r="T1764" s="14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4">
        <f t="shared" si="138"/>
        <v>42636.868518518517</v>
      </c>
      <c r="T1765" s="14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4">
        <f t="shared" si="138"/>
        <v>41825.485868055555</v>
      </c>
      <c r="T1766" s="14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4">
        <f t="shared" si="138"/>
        <v>41834.980462962965</v>
      </c>
      <c r="T1767" s="14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 t="shared" si="135"/>
        <v>#DIV/0!</v>
      </c>
      <c r="Q1768" t="str">
        <f t="shared" si="136"/>
        <v>photography</v>
      </c>
      <c r="R1768" t="str">
        <f t="shared" si="137"/>
        <v>photobooks</v>
      </c>
      <c r="S1768" s="14">
        <f t="shared" si="138"/>
        <v>41855.859814814816</v>
      </c>
      <c r="T1768" s="14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4">
        <f t="shared" si="138"/>
        <v>41824.658379629633</v>
      </c>
      <c r="T1769" s="14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4">
        <f t="shared" si="138"/>
        <v>41849.560694444444</v>
      </c>
      <c r="T1770" s="14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4">
        <f t="shared" si="138"/>
        <v>41987.818969907406</v>
      </c>
      <c r="T1771" s="14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4">
        <f t="shared" si="138"/>
        <v>41891.780023148152</v>
      </c>
      <c r="T1772" s="14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4">
        <f t="shared" si="138"/>
        <v>41905.979629629634</v>
      </c>
      <c r="T1773" s="14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4">
        <f t="shared" si="138"/>
        <v>41766.718009259261</v>
      </c>
      <c r="T1774" s="14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4">
        <f t="shared" si="138"/>
        <v>41978.760393518518</v>
      </c>
      <c r="T1775" s="14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4">
        <f t="shared" si="138"/>
        <v>41930.218657407408</v>
      </c>
      <c r="T1776" s="14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4">
        <f t="shared" si="138"/>
        <v>41891.976388888892</v>
      </c>
      <c r="T1777" s="14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4">
        <f t="shared" si="138"/>
        <v>41905.95684027778</v>
      </c>
      <c r="T1778" s="14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4">
        <f t="shared" si="138"/>
        <v>42025.357094907406</v>
      </c>
      <c r="T1779" s="14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4">
        <f t="shared" si="138"/>
        <v>42045.86336805555</v>
      </c>
      <c r="T1780" s="14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4">
        <f t="shared" si="138"/>
        <v>42585.691898148143</v>
      </c>
      <c r="T1781" s="14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4">
        <f t="shared" si="138"/>
        <v>42493.600810185191</v>
      </c>
      <c r="T1782" s="14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4">
        <f t="shared" si="138"/>
        <v>42597.617418981477</v>
      </c>
      <c r="T1783" s="14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4">
        <f t="shared" si="138"/>
        <v>42388.575104166666</v>
      </c>
      <c r="T1784" s="14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4">
        <f t="shared" si="138"/>
        <v>42115.949976851851</v>
      </c>
      <c r="T1785" s="14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4">
        <f t="shared" si="138"/>
        <v>42003.655555555553</v>
      </c>
      <c r="T1786" s="14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4">
        <f t="shared" si="138"/>
        <v>41897.134895833333</v>
      </c>
      <c r="T1787" s="14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4">
        <f t="shared" si="138"/>
        <v>41958.550659722227</v>
      </c>
      <c r="T1788" s="14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4">
        <f t="shared" si="138"/>
        <v>42068.65552083333</v>
      </c>
      <c r="T1789" s="14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4">
        <f t="shared" si="138"/>
        <v>41913.94840277778</v>
      </c>
      <c r="T1790" s="14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4">
        <f t="shared" si="138"/>
        <v>41956.250034722223</v>
      </c>
      <c r="T1791" s="14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4">
        <f t="shared" si="138"/>
        <v>42010.674513888895</v>
      </c>
      <c r="T1792" s="14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4">
        <f t="shared" si="138"/>
        <v>41973.740335648152</v>
      </c>
      <c r="T1793" s="14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4">
        <f t="shared" si="138"/>
        <v>42189.031041666662</v>
      </c>
      <c r="T1794" s="14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 t="shared" ref="P1795:P1858" si="140">E1795/L1795</f>
        <v>20</v>
      </c>
      <c r="Q1795" t="str">
        <f t="shared" ref="Q1795:Q1858" si="141">LEFT(N1795, SEARCH("/",N1795)-1)</f>
        <v>photography</v>
      </c>
      <c r="R1795" t="str">
        <f t="shared" ref="R1795:R1858" si="142">RIGHT(N1795,LEN(N1795) - SEARCH("/",N1795))</f>
        <v>photobooks</v>
      </c>
      <c r="S1795" s="14">
        <f t="shared" ref="S1795:S1858" si="143">(((J1795/60)/60)/24)+DATE(1970,1,1)</f>
        <v>41940.89166666667</v>
      </c>
      <c r="T1795" s="14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4">
        <f t="shared" si="143"/>
        <v>42011.551180555558</v>
      </c>
      <c r="T1796" s="14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4">
        <f t="shared" si="143"/>
        <v>42628.288668981477</v>
      </c>
      <c r="T1797" s="14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4">
        <f t="shared" si="143"/>
        <v>42515.439421296294</v>
      </c>
      <c r="T1798" s="14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4">
        <f t="shared" si="143"/>
        <v>42689.56931712963</v>
      </c>
      <c r="T1799" s="14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4">
        <f t="shared" si="143"/>
        <v>42344.32677083333</v>
      </c>
      <c r="T1800" s="14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4">
        <f t="shared" si="143"/>
        <v>41934.842685185184</v>
      </c>
      <c r="T1801" s="14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4">
        <f t="shared" si="143"/>
        <v>42623.606134259258</v>
      </c>
      <c r="T1802" s="14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4">
        <f t="shared" si="143"/>
        <v>42321.660509259258</v>
      </c>
      <c r="T1803" s="14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4">
        <f t="shared" si="143"/>
        <v>42159.47256944445</v>
      </c>
      <c r="T1804" s="14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4">
        <f t="shared" si="143"/>
        <v>42018.071550925932</v>
      </c>
      <c r="T1805" s="14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4">
        <f t="shared" si="143"/>
        <v>42282.678287037037</v>
      </c>
      <c r="T1806" s="14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4">
        <f t="shared" si="143"/>
        <v>42247.803912037038</v>
      </c>
      <c r="T1807" s="14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4">
        <f t="shared" si="143"/>
        <v>41877.638298611113</v>
      </c>
      <c r="T1808" s="14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4">
        <f t="shared" si="143"/>
        <v>41880.068437499998</v>
      </c>
      <c r="T1809" s="14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4">
        <f t="shared" si="143"/>
        <v>42742.680902777778</v>
      </c>
      <c r="T1810" s="14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4">
        <f t="shared" si="143"/>
        <v>42029.907858796301</v>
      </c>
      <c r="T1811" s="14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4">
        <f t="shared" si="143"/>
        <v>41860.91002314815</v>
      </c>
      <c r="T1812" s="14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4">
        <f t="shared" si="143"/>
        <v>41876.433680555558</v>
      </c>
      <c r="T1813" s="14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4">
        <f t="shared" si="143"/>
        <v>42524.318703703699</v>
      </c>
      <c r="T1814" s="14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 t="shared" si="140"/>
        <v>#DIV/0!</v>
      </c>
      <c r="Q1815" t="str">
        <f t="shared" si="141"/>
        <v>photography</v>
      </c>
      <c r="R1815" t="str">
        <f t="shared" si="142"/>
        <v>photobooks</v>
      </c>
      <c r="S1815" s="14">
        <f t="shared" si="143"/>
        <v>41829.889027777775</v>
      </c>
      <c r="T1815" s="14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4">
        <f t="shared" si="143"/>
        <v>42033.314074074078</v>
      </c>
      <c r="T1816" s="14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 t="shared" si="140"/>
        <v>#DIV/0!</v>
      </c>
      <c r="Q1817" t="str">
        <f t="shared" si="141"/>
        <v>photography</v>
      </c>
      <c r="R1817" t="str">
        <f t="shared" si="142"/>
        <v>photobooks</v>
      </c>
      <c r="S1817" s="14">
        <f t="shared" si="143"/>
        <v>42172.906678240746</v>
      </c>
      <c r="T1817" s="14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4">
        <f t="shared" si="143"/>
        <v>42548.876192129625</v>
      </c>
      <c r="T1818" s="14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4">
        <f t="shared" si="143"/>
        <v>42705.662118055552</v>
      </c>
      <c r="T1819" s="14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 t="shared" si="140"/>
        <v>#DIV/0!</v>
      </c>
      <c r="Q1820" t="str">
        <f t="shared" si="141"/>
        <v>photography</v>
      </c>
      <c r="R1820" t="str">
        <f t="shared" si="142"/>
        <v>photobooks</v>
      </c>
      <c r="S1820" s="14">
        <f t="shared" si="143"/>
        <v>42067.234375</v>
      </c>
      <c r="T1820" s="14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4">
        <f t="shared" si="143"/>
        <v>41820.752268518518</v>
      </c>
      <c r="T1821" s="14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4">
        <f t="shared" si="143"/>
        <v>42065.084375000006</v>
      </c>
      <c r="T1822" s="14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4">
        <f t="shared" si="143"/>
        <v>40926.319062499999</v>
      </c>
      <c r="T1823" s="14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4">
        <f t="shared" si="143"/>
        <v>41634.797013888885</v>
      </c>
      <c r="T1824" s="14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4">
        <f t="shared" si="143"/>
        <v>41176.684907407405</v>
      </c>
      <c r="T1825" s="14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 t="shared" si="140"/>
        <v>75.05</v>
      </c>
      <c r="Q1826" t="str">
        <f t="shared" si="141"/>
        <v>music</v>
      </c>
      <c r="R1826" t="str">
        <f t="shared" si="142"/>
        <v>rock</v>
      </c>
      <c r="S1826" s="14">
        <f t="shared" si="143"/>
        <v>41626.916284722225</v>
      </c>
      <c r="T1826" s="14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 t="shared" si="140"/>
        <v>42.02</v>
      </c>
      <c r="Q1827" t="str">
        <f t="shared" si="141"/>
        <v>music</v>
      </c>
      <c r="R1827" t="str">
        <f t="shared" si="142"/>
        <v>rock</v>
      </c>
      <c r="S1827" s="14">
        <f t="shared" si="143"/>
        <v>41443.83452546296</v>
      </c>
      <c r="T1827" s="14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4">
        <f t="shared" si="143"/>
        <v>41657.923807870371</v>
      </c>
      <c r="T1828" s="14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4">
        <f t="shared" si="143"/>
        <v>40555.325937499998</v>
      </c>
      <c r="T1829" s="14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4">
        <f t="shared" si="143"/>
        <v>41736.899652777778</v>
      </c>
      <c r="T1830" s="14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4">
        <f t="shared" si="143"/>
        <v>40516.087627314817</v>
      </c>
      <c r="T1831" s="14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4">
        <f t="shared" si="143"/>
        <v>41664.684108796297</v>
      </c>
      <c r="T1832" s="14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4">
        <f t="shared" si="143"/>
        <v>41026.996099537035</v>
      </c>
      <c r="T1833" s="14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 t="shared" si="140"/>
        <v>25</v>
      </c>
      <c r="Q1834" t="str">
        <f t="shared" si="141"/>
        <v>music</v>
      </c>
      <c r="R1834" t="str">
        <f t="shared" si="142"/>
        <v>rock</v>
      </c>
      <c r="S1834" s="14">
        <f t="shared" si="143"/>
        <v>40576.539664351854</v>
      </c>
      <c r="T1834" s="14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 t="shared" si="140"/>
        <v>42</v>
      </c>
      <c r="Q1835" t="str">
        <f t="shared" si="141"/>
        <v>music</v>
      </c>
      <c r="R1835" t="str">
        <f t="shared" si="142"/>
        <v>rock</v>
      </c>
      <c r="S1835" s="14">
        <f t="shared" si="143"/>
        <v>41303.044016203705</v>
      </c>
      <c r="T1835" s="14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4">
        <f t="shared" si="143"/>
        <v>41988.964062500003</v>
      </c>
      <c r="T1836" s="14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4">
        <f t="shared" si="143"/>
        <v>42430.702210648145</v>
      </c>
      <c r="T1837" s="14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4">
        <f t="shared" si="143"/>
        <v>41305.809363425928</v>
      </c>
      <c r="T1838" s="14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4">
        <f t="shared" si="143"/>
        <v>40926.047858796301</v>
      </c>
      <c r="T1839" s="14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4">
        <f t="shared" si="143"/>
        <v>40788.786539351851</v>
      </c>
      <c r="T1840" s="14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4">
        <f t="shared" si="143"/>
        <v>42614.722013888888</v>
      </c>
      <c r="T1841" s="14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4">
        <f t="shared" si="143"/>
        <v>41382.096180555556</v>
      </c>
      <c r="T1842" s="14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 t="shared" si="140"/>
        <v>50.875</v>
      </c>
      <c r="Q1843" t="str">
        <f t="shared" si="141"/>
        <v>music</v>
      </c>
      <c r="R1843" t="str">
        <f t="shared" si="142"/>
        <v>rock</v>
      </c>
      <c r="S1843" s="14">
        <f t="shared" si="143"/>
        <v>41745.84542824074</v>
      </c>
      <c r="T1843" s="14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4">
        <f t="shared" si="143"/>
        <v>42031.631724537037</v>
      </c>
      <c r="T1844" s="14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4">
        <f t="shared" si="143"/>
        <v>40564.994837962964</v>
      </c>
      <c r="T1845" s="14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 t="shared" si="140"/>
        <v>76.05</v>
      </c>
      <c r="Q1846" t="str">
        <f t="shared" si="141"/>
        <v>music</v>
      </c>
      <c r="R1846" t="str">
        <f t="shared" si="142"/>
        <v>rock</v>
      </c>
      <c r="S1846" s="14">
        <f t="shared" si="143"/>
        <v>40666.973541666666</v>
      </c>
      <c r="T1846" s="14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4">
        <f t="shared" si="143"/>
        <v>42523.333310185189</v>
      </c>
      <c r="T1847" s="14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4">
        <f t="shared" si="143"/>
        <v>41228.650196759263</v>
      </c>
      <c r="T1848" s="14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4">
        <f t="shared" si="143"/>
        <v>42094.236481481479</v>
      </c>
      <c r="T1849" s="14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4">
        <f t="shared" si="143"/>
        <v>40691.788055555553</v>
      </c>
      <c r="T1850" s="14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 t="shared" si="140"/>
        <v>37.625</v>
      </c>
      <c r="Q1851" t="str">
        <f t="shared" si="141"/>
        <v>music</v>
      </c>
      <c r="R1851" t="str">
        <f t="shared" si="142"/>
        <v>rock</v>
      </c>
      <c r="S1851" s="14">
        <f t="shared" si="143"/>
        <v>41169.845590277779</v>
      </c>
      <c r="T1851" s="14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4">
        <f t="shared" si="143"/>
        <v>41800.959490740745</v>
      </c>
      <c r="T1852" s="14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4">
        <f t="shared" si="143"/>
        <v>41827.906689814816</v>
      </c>
      <c r="T1853" s="14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4">
        <f t="shared" si="143"/>
        <v>42081.77143518519</v>
      </c>
      <c r="T1854" s="14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4">
        <f t="shared" si="143"/>
        <v>41177.060381944444</v>
      </c>
      <c r="T1855" s="14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4">
        <f t="shared" si="143"/>
        <v>41388.021261574075</v>
      </c>
      <c r="T1856" s="14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4">
        <f t="shared" si="143"/>
        <v>41600.538657407407</v>
      </c>
      <c r="T1857" s="14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4">
        <f t="shared" si="143"/>
        <v>41817.854999999996</v>
      </c>
      <c r="T1858" s="14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 t="shared" ref="P1859:P1922" si="145">E1859/L1859</f>
        <v>136.36363636363637</v>
      </c>
      <c r="Q1859" t="str">
        <f t="shared" ref="Q1859:Q1922" si="146">LEFT(N1859, SEARCH("/",N1859)-1)</f>
        <v>music</v>
      </c>
      <c r="R1859" t="str">
        <f t="shared" ref="R1859:R1922" si="147">RIGHT(N1859,LEN(N1859) - SEARCH("/",N1859))</f>
        <v>rock</v>
      </c>
      <c r="S1859" s="14">
        <f t="shared" ref="S1859:S1922" si="148">(((J1859/60)/60)/24)+DATE(1970,1,1)</f>
        <v>41864.76866898148</v>
      </c>
      <c r="T1859" s="14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4">
        <f t="shared" si="148"/>
        <v>40833.200474537036</v>
      </c>
      <c r="T1860" s="14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 t="shared" si="145"/>
        <v>70.625</v>
      </c>
      <c r="Q1861" t="str">
        <f t="shared" si="146"/>
        <v>music</v>
      </c>
      <c r="R1861" t="str">
        <f t="shared" si="147"/>
        <v>rock</v>
      </c>
      <c r="S1861" s="14">
        <f t="shared" si="148"/>
        <v>40778.770011574074</v>
      </c>
      <c r="T1861" s="14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4">
        <f t="shared" si="148"/>
        <v>41655.709305555552</v>
      </c>
      <c r="T1862" s="14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 t="shared" si="145"/>
        <v>#DIV/0!</v>
      </c>
      <c r="Q1863" t="str">
        <f t="shared" si="146"/>
        <v>games</v>
      </c>
      <c r="R1863" t="str">
        <f t="shared" si="147"/>
        <v>mobile games</v>
      </c>
      <c r="S1863" s="14">
        <f t="shared" si="148"/>
        <v>42000.300243055557</v>
      </c>
      <c r="T1863" s="14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4">
        <f t="shared" si="148"/>
        <v>42755.492754629624</v>
      </c>
      <c r="T1864" s="14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4">
        <f t="shared" si="148"/>
        <v>41772.797280092593</v>
      </c>
      <c r="T1865" s="14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4">
        <f t="shared" si="148"/>
        <v>41733.716435185182</v>
      </c>
      <c r="T1866" s="14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4">
        <f t="shared" si="148"/>
        <v>42645.367442129631</v>
      </c>
      <c r="T1867" s="14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4">
        <f t="shared" si="148"/>
        <v>42742.246493055558</v>
      </c>
      <c r="T1868" s="14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4">
        <f t="shared" si="148"/>
        <v>42649.924907407403</v>
      </c>
      <c r="T1869" s="14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4">
        <f t="shared" si="148"/>
        <v>42328.779224537036</v>
      </c>
      <c r="T1870" s="14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 t="shared" si="145"/>
        <v>#DIV/0!</v>
      </c>
      <c r="Q1871" t="str">
        <f t="shared" si="146"/>
        <v>games</v>
      </c>
      <c r="R1871" t="str">
        <f t="shared" si="147"/>
        <v>mobile games</v>
      </c>
      <c r="S1871" s="14">
        <f t="shared" si="148"/>
        <v>42709.002881944441</v>
      </c>
      <c r="T1871" s="14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4">
        <f t="shared" si="148"/>
        <v>42371.355729166666</v>
      </c>
      <c r="T1872" s="14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4">
        <f t="shared" si="148"/>
        <v>41923.783576388887</v>
      </c>
      <c r="T1873" s="14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4">
        <f t="shared" si="148"/>
        <v>42155.129652777774</v>
      </c>
      <c r="T1874" s="14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4">
        <f t="shared" si="148"/>
        <v>42164.615856481483</v>
      </c>
      <c r="T1875" s="14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4">
        <f t="shared" si="148"/>
        <v>42529.969131944439</v>
      </c>
      <c r="T1876" s="14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4">
        <f t="shared" si="148"/>
        <v>42528.899398148147</v>
      </c>
      <c r="T1877" s="14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 t="shared" si="145"/>
        <v>#DIV/0!</v>
      </c>
      <c r="Q1878" t="str">
        <f t="shared" si="146"/>
        <v>games</v>
      </c>
      <c r="R1878" t="str">
        <f t="shared" si="147"/>
        <v>mobile games</v>
      </c>
      <c r="S1878" s="14">
        <f t="shared" si="148"/>
        <v>41776.284780092588</v>
      </c>
      <c r="T1878" s="14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 t="shared" si="145"/>
        <v>#DIV/0!</v>
      </c>
      <c r="Q1879" t="str">
        <f t="shared" si="146"/>
        <v>games</v>
      </c>
      <c r="R1879" t="str">
        <f t="shared" si="147"/>
        <v>mobile games</v>
      </c>
      <c r="S1879" s="14">
        <f t="shared" si="148"/>
        <v>42035.029224537036</v>
      </c>
      <c r="T1879" s="14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 t="shared" si="145"/>
        <v>#DIV/0!</v>
      </c>
      <c r="Q1880" t="str">
        <f t="shared" si="146"/>
        <v>games</v>
      </c>
      <c r="R1880" t="str">
        <f t="shared" si="147"/>
        <v>mobile games</v>
      </c>
      <c r="S1880" s="14">
        <f t="shared" si="148"/>
        <v>41773.008738425924</v>
      </c>
      <c r="T1880" s="14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4">
        <f t="shared" si="148"/>
        <v>42413.649641203709</v>
      </c>
      <c r="T1881" s="14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4">
        <f t="shared" si="148"/>
        <v>42430.566898148143</v>
      </c>
      <c r="T1882" s="14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4">
        <f t="shared" si="148"/>
        <v>42043.152650462958</v>
      </c>
      <c r="T1883" s="14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4">
        <f t="shared" si="148"/>
        <v>41067.949212962965</v>
      </c>
      <c r="T1884" s="14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4">
        <f t="shared" si="148"/>
        <v>40977.948009259257</v>
      </c>
      <c r="T1885" s="14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4">
        <f t="shared" si="148"/>
        <v>41205.198321759257</v>
      </c>
      <c r="T1886" s="14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4">
        <f t="shared" si="148"/>
        <v>41099.093865740739</v>
      </c>
      <c r="T1887" s="14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4">
        <f t="shared" si="148"/>
        <v>41925.906689814816</v>
      </c>
      <c r="T1888" s="14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4">
        <f t="shared" si="148"/>
        <v>42323.800138888888</v>
      </c>
      <c r="T1889" s="14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4">
        <f t="shared" si="148"/>
        <v>40299.239953703705</v>
      </c>
      <c r="T1890" s="14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4">
        <f t="shared" si="148"/>
        <v>41299.793356481481</v>
      </c>
      <c r="T1891" s="14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4">
        <f t="shared" si="148"/>
        <v>41228.786203703705</v>
      </c>
      <c r="T1892" s="14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4">
        <f t="shared" si="148"/>
        <v>40335.798078703701</v>
      </c>
      <c r="T1893" s="14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4">
        <f t="shared" si="148"/>
        <v>40671.637511574074</v>
      </c>
      <c r="T1894" s="14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4">
        <f t="shared" si="148"/>
        <v>40632.94195601852</v>
      </c>
      <c r="T1895" s="14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4">
        <f t="shared" si="148"/>
        <v>40920.904895833337</v>
      </c>
      <c r="T1896" s="14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4">
        <f t="shared" si="148"/>
        <v>42267.746782407412</v>
      </c>
      <c r="T1897" s="14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 t="shared" si="145"/>
        <v>43</v>
      </c>
      <c r="Q1898" t="str">
        <f t="shared" si="146"/>
        <v>music</v>
      </c>
      <c r="R1898" t="str">
        <f t="shared" si="147"/>
        <v>indie rock</v>
      </c>
      <c r="S1898" s="14">
        <f t="shared" si="148"/>
        <v>40981.710243055553</v>
      </c>
      <c r="T1898" s="14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4">
        <f t="shared" si="148"/>
        <v>41680.583402777782</v>
      </c>
      <c r="T1899" s="14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4">
        <f t="shared" si="148"/>
        <v>42366.192974537036</v>
      </c>
      <c r="T1900" s="14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4">
        <f t="shared" si="148"/>
        <v>42058.941736111112</v>
      </c>
      <c r="T1901" s="14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4">
        <f t="shared" si="148"/>
        <v>41160.871886574074</v>
      </c>
      <c r="T1902" s="14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4">
        <f t="shared" si="148"/>
        <v>42116.54315972222</v>
      </c>
      <c r="T1903" s="14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4">
        <f t="shared" si="148"/>
        <v>42037.789895833332</v>
      </c>
      <c r="T1904" s="14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4">
        <f t="shared" si="148"/>
        <v>42702.770729166667</v>
      </c>
      <c r="T1905" s="14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4">
        <f t="shared" si="148"/>
        <v>42326.685428240744</v>
      </c>
      <c r="T1906" s="14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4">
        <f t="shared" si="148"/>
        <v>41859.925856481481</v>
      </c>
      <c r="T1907" s="14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4">
        <f t="shared" si="148"/>
        <v>42514.671099537038</v>
      </c>
      <c r="T1908" s="14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4">
        <f t="shared" si="148"/>
        <v>41767.587094907409</v>
      </c>
      <c r="T1909" s="14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4">
        <f t="shared" si="148"/>
        <v>42703.917824074073</v>
      </c>
      <c r="T1910" s="14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4">
        <f t="shared" si="148"/>
        <v>41905.429155092592</v>
      </c>
      <c r="T1911" s="14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4">
        <f t="shared" si="148"/>
        <v>42264.963159722218</v>
      </c>
      <c r="T1912" s="14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4">
        <f t="shared" si="148"/>
        <v>41830.033958333333</v>
      </c>
      <c r="T1913" s="14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4">
        <f t="shared" si="148"/>
        <v>42129.226388888885</v>
      </c>
      <c r="T1914" s="14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4">
        <f t="shared" si="148"/>
        <v>41890.511319444442</v>
      </c>
      <c r="T1915" s="14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4">
        <f t="shared" si="148"/>
        <v>41929.174456018518</v>
      </c>
      <c r="T1916" s="14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4">
        <f t="shared" si="148"/>
        <v>41864.04886574074</v>
      </c>
      <c r="T1917" s="14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4">
        <f t="shared" si="148"/>
        <v>42656.717303240745</v>
      </c>
      <c r="T1918" s="14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4">
        <f t="shared" si="148"/>
        <v>42746.270057870366</v>
      </c>
      <c r="T1919" s="14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4">
        <f t="shared" si="148"/>
        <v>41828.789942129632</v>
      </c>
      <c r="T1920" s="14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4">
        <f t="shared" si="148"/>
        <v>42113.875567129624</v>
      </c>
      <c r="T1921" s="14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4">
        <f t="shared" si="148"/>
        <v>42270.875706018516</v>
      </c>
      <c r="T1922" s="14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 t="shared" ref="P1923:P1986" si="150">E1923/L1923</f>
        <v>54</v>
      </c>
      <c r="Q1923" t="str">
        <f t="shared" ref="Q1923:Q1986" si="151">LEFT(N1923, SEARCH("/",N1923)-1)</f>
        <v>music</v>
      </c>
      <c r="R1923" t="str">
        <f t="shared" ref="R1923:R1986" si="152">RIGHT(N1923,LEN(N1923) - SEARCH("/",N1923))</f>
        <v>indie rock</v>
      </c>
      <c r="S1923" s="14">
        <f t="shared" ref="S1923:S1986" si="153">(((J1923/60)/60)/24)+DATE(1970,1,1)</f>
        <v>41074.221562500003</v>
      </c>
      <c r="T1923" s="14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4">
        <f t="shared" si="153"/>
        <v>41590.255868055552</v>
      </c>
      <c r="T1924" s="14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4">
        <f t="shared" si="153"/>
        <v>40772.848749999997</v>
      </c>
      <c r="T1925" s="14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4">
        <f t="shared" si="153"/>
        <v>41626.761053240742</v>
      </c>
      <c r="T1926" s="14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4">
        <f t="shared" si="153"/>
        <v>41535.90148148148</v>
      </c>
      <c r="T1927" s="14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4">
        <f t="shared" si="153"/>
        <v>40456.954351851848</v>
      </c>
      <c r="T1928" s="14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4">
        <f t="shared" si="153"/>
        <v>40960.861562500002</v>
      </c>
      <c r="T1929" s="14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4">
        <f t="shared" si="153"/>
        <v>41371.648078703707</v>
      </c>
      <c r="T1930" s="14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4">
        <f t="shared" si="153"/>
        <v>40687.021597222221</v>
      </c>
      <c r="T1931" s="14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4">
        <f t="shared" si="153"/>
        <v>41402.558819444443</v>
      </c>
      <c r="T1932" s="14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4">
        <f t="shared" si="153"/>
        <v>41037.892465277779</v>
      </c>
      <c r="T1933" s="14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4">
        <f t="shared" si="153"/>
        <v>40911.809872685182</v>
      </c>
      <c r="T1934" s="14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4">
        <f t="shared" si="153"/>
        <v>41879.130868055552</v>
      </c>
      <c r="T1935" s="14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4">
        <f t="shared" si="153"/>
        <v>40865.867141203707</v>
      </c>
      <c r="T1936" s="14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4">
        <f t="shared" si="153"/>
        <v>41773.932534722226</v>
      </c>
      <c r="T1937" s="14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4">
        <f t="shared" si="153"/>
        <v>40852.889699074076</v>
      </c>
      <c r="T1938" s="14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4">
        <f t="shared" si="153"/>
        <v>41059.118993055556</v>
      </c>
      <c r="T1939" s="14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4">
        <f t="shared" si="153"/>
        <v>41426.259618055556</v>
      </c>
      <c r="T1940" s="14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4">
        <f t="shared" si="153"/>
        <v>41313.985046296293</v>
      </c>
      <c r="T1941" s="14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4">
        <f t="shared" si="153"/>
        <v>40670.507326388892</v>
      </c>
      <c r="T1942" s="14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4">
        <f t="shared" si="153"/>
        <v>41744.290868055556</v>
      </c>
      <c r="T1943" s="14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4">
        <f t="shared" si="153"/>
        <v>40638.828009259261</v>
      </c>
      <c r="T1944" s="14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4">
        <f t="shared" si="153"/>
        <v>42548.269861111112</v>
      </c>
      <c r="T1945" s="14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4">
        <f t="shared" si="153"/>
        <v>41730.584374999999</v>
      </c>
      <c r="T1946" s="14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4">
        <f t="shared" si="153"/>
        <v>42157.251828703709</v>
      </c>
      <c r="T1947" s="14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4">
        <f t="shared" si="153"/>
        <v>41689.150011574071</v>
      </c>
      <c r="T1948" s="14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4">
        <f t="shared" si="153"/>
        <v>40102.918055555558</v>
      </c>
      <c r="T1949" s="14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4">
        <f t="shared" si="153"/>
        <v>42473.604270833333</v>
      </c>
      <c r="T1950" s="14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4">
        <f t="shared" si="153"/>
        <v>41800.423043981478</v>
      </c>
      <c r="T1951" s="14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4">
        <f t="shared" si="153"/>
        <v>40624.181400462963</v>
      </c>
      <c r="T1952" s="14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4">
        <f t="shared" si="153"/>
        <v>42651.420567129629</v>
      </c>
      <c r="T1953" s="14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4">
        <f t="shared" si="153"/>
        <v>41526.60665509259</v>
      </c>
      <c r="T1954" s="14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4">
        <f t="shared" si="153"/>
        <v>40941.199826388889</v>
      </c>
      <c r="T1955" s="14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4">
        <f t="shared" si="153"/>
        <v>42394.580740740741</v>
      </c>
      <c r="T1956" s="14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4">
        <f t="shared" si="153"/>
        <v>41020.271770833337</v>
      </c>
      <c r="T1957" s="14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4">
        <f t="shared" si="153"/>
        <v>42067.923668981486</v>
      </c>
      <c r="T1958" s="14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4">
        <f t="shared" si="153"/>
        <v>41179.098530092589</v>
      </c>
      <c r="T1959" s="14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4">
        <f t="shared" si="153"/>
        <v>41326.987974537034</v>
      </c>
      <c r="T1960" s="14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4">
        <f t="shared" si="153"/>
        <v>41871.845601851855</v>
      </c>
      <c r="T1961" s="14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4">
        <f t="shared" si="153"/>
        <v>41964.362743055557</v>
      </c>
      <c r="T1962" s="14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4">
        <f t="shared" si="153"/>
        <v>41148.194641203707</v>
      </c>
      <c r="T1963" s="14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4">
        <f t="shared" si="153"/>
        <v>41742.780509259261</v>
      </c>
      <c r="T1964" s="14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4">
        <f t="shared" si="153"/>
        <v>41863.429791666669</v>
      </c>
      <c r="T1965" s="14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4">
        <f t="shared" si="153"/>
        <v>42452.272824074069</v>
      </c>
      <c r="T1966" s="14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4">
        <f t="shared" si="153"/>
        <v>40898.089236111111</v>
      </c>
      <c r="T1967" s="14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4">
        <f t="shared" si="153"/>
        <v>41835.540486111109</v>
      </c>
      <c r="T1968" s="14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4">
        <f t="shared" si="153"/>
        <v>41730.663530092592</v>
      </c>
      <c r="T1969" s="14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4">
        <f t="shared" si="153"/>
        <v>42676.586979166663</v>
      </c>
      <c r="T1970" s="14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4">
        <f t="shared" si="153"/>
        <v>42557.792453703703</v>
      </c>
      <c r="T1971" s="14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4">
        <f t="shared" si="153"/>
        <v>41324.193298611113</v>
      </c>
      <c r="T1972" s="14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4">
        <f t="shared" si="153"/>
        <v>41561.500706018516</v>
      </c>
      <c r="T1973" s="14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4">
        <f t="shared" si="153"/>
        <v>41201.012083333335</v>
      </c>
      <c r="T1974" s="14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4">
        <f t="shared" si="153"/>
        <v>42549.722962962958</v>
      </c>
      <c r="T1975" s="14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4">
        <f t="shared" si="153"/>
        <v>41445.334131944444</v>
      </c>
      <c r="T1976" s="14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4">
        <f t="shared" si="153"/>
        <v>41313.755219907405</v>
      </c>
      <c r="T1977" s="14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4">
        <f t="shared" si="153"/>
        <v>41438.899594907409</v>
      </c>
      <c r="T1978" s="14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4">
        <f t="shared" si="153"/>
        <v>42311.216898148152</v>
      </c>
      <c r="T1979" s="14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4">
        <f t="shared" si="153"/>
        <v>41039.225601851853</v>
      </c>
      <c r="T1980" s="14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4">
        <f t="shared" si="153"/>
        <v>42290.460023148145</v>
      </c>
      <c r="T1981" s="14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4">
        <f t="shared" si="153"/>
        <v>42423.542384259257</v>
      </c>
      <c r="T1982" s="14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4">
        <f t="shared" si="153"/>
        <v>41799.725289351853</v>
      </c>
      <c r="T1983" s="14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 t="shared" si="150"/>
        <v>#DIV/0!</v>
      </c>
      <c r="Q1984" t="str">
        <f t="shared" si="151"/>
        <v>photography</v>
      </c>
      <c r="R1984" t="str">
        <f t="shared" si="152"/>
        <v>people</v>
      </c>
      <c r="S1984" s="14">
        <f t="shared" si="153"/>
        <v>42678.586655092593</v>
      </c>
      <c r="T1984" s="14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4">
        <f t="shared" si="153"/>
        <v>42593.011782407411</v>
      </c>
      <c r="T1985" s="14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4">
        <f t="shared" si="153"/>
        <v>41913.790289351848</v>
      </c>
      <c r="T1986" s="14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 t="shared" ref="P1987:P2050" si="155">E1987/L1987</f>
        <v>12.75</v>
      </c>
      <c r="Q1987" t="str">
        <f t="shared" ref="Q1987:Q2050" si="156">LEFT(N1987, SEARCH("/",N1987)-1)</f>
        <v>photography</v>
      </c>
      <c r="R1987" t="str">
        <f t="shared" ref="R1987:R2050" si="157">RIGHT(N1987,LEN(N1987) - SEARCH("/",N1987))</f>
        <v>people</v>
      </c>
      <c r="S1987" s="14">
        <f t="shared" ref="S1987:S2050" si="158">(((J1987/60)/60)/24)+DATE(1970,1,1)</f>
        <v>42555.698738425926</v>
      </c>
      <c r="T1987" s="14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4">
        <f t="shared" si="158"/>
        <v>42413.433831018512</v>
      </c>
      <c r="T1988" s="14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4">
        <f t="shared" si="158"/>
        <v>42034.639768518522</v>
      </c>
      <c r="T1989" s="14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4">
        <f t="shared" si="158"/>
        <v>42206.763217592597</v>
      </c>
      <c r="T1990" s="14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4">
        <f t="shared" si="158"/>
        <v>42685.680648148147</v>
      </c>
      <c r="T1991" s="14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4">
        <f t="shared" si="158"/>
        <v>42398.195972222224</v>
      </c>
      <c r="T1992" s="14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4">
        <f t="shared" si="158"/>
        <v>42167.89335648148</v>
      </c>
      <c r="T1993" s="14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4">
        <f t="shared" si="158"/>
        <v>42023.143414351856</v>
      </c>
      <c r="T1994" s="14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 t="shared" si="155"/>
        <v>#DIV/0!</v>
      </c>
      <c r="Q1995" t="str">
        <f t="shared" si="156"/>
        <v>photography</v>
      </c>
      <c r="R1995" t="str">
        <f t="shared" si="157"/>
        <v>people</v>
      </c>
      <c r="S1995" s="14">
        <f t="shared" si="158"/>
        <v>42329.58839120371</v>
      </c>
      <c r="T1995" s="14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 t="shared" si="155"/>
        <v>#DIV/0!</v>
      </c>
      <c r="Q1996" t="str">
        <f t="shared" si="156"/>
        <v>photography</v>
      </c>
      <c r="R1996" t="str">
        <f t="shared" si="157"/>
        <v>people</v>
      </c>
      <c r="S1996" s="14">
        <f t="shared" si="158"/>
        <v>42651.006273148145</v>
      </c>
      <c r="T1996" s="14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4">
        <f t="shared" si="158"/>
        <v>42181.902037037042</v>
      </c>
      <c r="T1997" s="14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 t="shared" si="155"/>
        <v>#DIV/0!</v>
      </c>
      <c r="Q1998" t="str">
        <f t="shared" si="156"/>
        <v>photography</v>
      </c>
      <c r="R1998" t="str">
        <f t="shared" si="157"/>
        <v>people</v>
      </c>
      <c r="S1998" s="14">
        <f t="shared" si="158"/>
        <v>41800.819571759261</v>
      </c>
      <c r="T1998" s="14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 t="shared" si="155"/>
        <v>#DIV/0!</v>
      </c>
      <c r="Q1999" t="str">
        <f t="shared" si="156"/>
        <v>photography</v>
      </c>
      <c r="R1999" t="str">
        <f t="shared" si="157"/>
        <v>people</v>
      </c>
      <c r="S1999" s="14">
        <f t="shared" si="158"/>
        <v>41847.930694444447</v>
      </c>
      <c r="T1999" s="14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4">
        <f t="shared" si="158"/>
        <v>41807.118495370371</v>
      </c>
      <c r="T2000" s="14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4">
        <f t="shared" si="158"/>
        <v>41926.482731481483</v>
      </c>
      <c r="T2001" s="14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4">
        <f t="shared" si="158"/>
        <v>42345.951539351852</v>
      </c>
      <c r="T2002" s="14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4">
        <f t="shared" si="158"/>
        <v>42136.209675925929</v>
      </c>
      <c r="T2003" s="14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4">
        <f t="shared" si="158"/>
        <v>42728.71230324074</v>
      </c>
      <c r="T2004" s="14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4">
        <f t="shared" si="158"/>
        <v>40347.125601851854</v>
      </c>
      <c r="T2005" s="14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4">
        <f t="shared" si="158"/>
        <v>41800.604895833334</v>
      </c>
      <c r="T2006" s="14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4">
        <f t="shared" si="158"/>
        <v>41535.812708333331</v>
      </c>
      <c r="T2007" s="14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4">
        <f t="shared" si="158"/>
        <v>41941.500520833331</v>
      </c>
      <c r="T2008" s="14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4">
        <f t="shared" si="158"/>
        <v>40347.837800925925</v>
      </c>
      <c r="T2009" s="14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4">
        <f t="shared" si="158"/>
        <v>40761.604421296295</v>
      </c>
      <c r="T2010" s="14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4">
        <f t="shared" si="158"/>
        <v>42661.323414351849</v>
      </c>
      <c r="T2011" s="14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4">
        <f t="shared" si="158"/>
        <v>42570.996423611112</v>
      </c>
      <c r="T2012" s="14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4">
        <f t="shared" si="158"/>
        <v>42347.358483796299</v>
      </c>
      <c r="T2013" s="14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4">
        <f t="shared" si="158"/>
        <v>42010.822233796294</v>
      </c>
      <c r="T2014" s="14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4">
        <f t="shared" si="158"/>
        <v>42499.960810185185</v>
      </c>
      <c r="T2015" s="14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4">
        <f t="shared" si="158"/>
        <v>41324.214571759258</v>
      </c>
      <c r="T2016" s="14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4">
        <f t="shared" si="158"/>
        <v>40765.876886574071</v>
      </c>
      <c r="T2017" s="14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4">
        <f t="shared" si="158"/>
        <v>41312.88077546296</v>
      </c>
      <c r="T2018" s="14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4">
        <f t="shared" si="158"/>
        <v>40961.057349537034</v>
      </c>
      <c r="T2019" s="14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4">
        <f t="shared" si="158"/>
        <v>42199.365844907406</v>
      </c>
      <c r="T2020" s="14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4">
        <f t="shared" si="158"/>
        <v>42605.70857638889</v>
      </c>
      <c r="T2021" s="14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4">
        <f t="shared" si="158"/>
        <v>41737.097499999996</v>
      </c>
      <c r="T2022" s="14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4">
        <f t="shared" si="158"/>
        <v>41861.070567129631</v>
      </c>
      <c r="T2023" s="14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4">
        <f t="shared" si="158"/>
        <v>42502.569120370375</v>
      </c>
      <c r="T2024" s="14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4">
        <f t="shared" si="158"/>
        <v>42136.420752314814</v>
      </c>
      <c r="T2025" s="14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4">
        <f t="shared" si="158"/>
        <v>41099.966944444444</v>
      </c>
      <c r="T2026" s="14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4">
        <f t="shared" si="158"/>
        <v>42136.184560185182</v>
      </c>
      <c r="T2027" s="14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4">
        <f t="shared" si="158"/>
        <v>41704.735937500001</v>
      </c>
      <c r="T2028" s="14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4">
        <f t="shared" si="158"/>
        <v>42048.813877314817</v>
      </c>
      <c r="T2029" s="14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4">
        <f t="shared" si="158"/>
        <v>40215.919050925928</v>
      </c>
      <c r="T2030" s="14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4">
        <f t="shared" si="158"/>
        <v>41848.021770833337</v>
      </c>
      <c r="T2031" s="14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4">
        <f t="shared" si="158"/>
        <v>41212.996481481481</v>
      </c>
      <c r="T2032" s="14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4">
        <f t="shared" si="158"/>
        <v>41975.329317129625</v>
      </c>
      <c r="T2033" s="14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4">
        <f t="shared" si="158"/>
        <v>42689.565671296295</v>
      </c>
      <c r="T2034" s="14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4">
        <f t="shared" si="158"/>
        <v>41725.082384259258</v>
      </c>
      <c r="T2035" s="14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4">
        <f t="shared" si="158"/>
        <v>42076.130011574074</v>
      </c>
      <c r="T2036" s="14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4">
        <f t="shared" si="158"/>
        <v>42311.625081018516</v>
      </c>
      <c r="T2037" s="14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4">
        <f t="shared" si="158"/>
        <v>41738.864803240744</v>
      </c>
      <c r="T2038" s="14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4">
        <f t="shared" si="158"/>
        <v>41578.210104166668</v>
      </c>
      <c r="T2039" s="14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4">
        <f t="shared" si="158"/>
        <v>41424.27107638889</v>
      </c>
      <c r="T2040" s="14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4">
        <f t="shared" si="158"/>
        <v>42675.438946759255</v>
      </c>
      <c r="T2041" s="14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4">
        <f t="shared" si="158"/>
        <v>41578.927118055559</v>
      </c>
      <c r="T2042" s="14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4">
        <f t="shared" si="158"/>
        <v>42654.525775462964</v>
      </c>
      <c r="T2043" s="14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4">
        <f t="shared" si="158"/>
        <v>42331.708032407405</v>
      </c>
      <c r="T2044" s="14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4">
        <f t="shared" si="158"/>
        <v>42661.176817129628</v>
      </c>
      <c r="T2045" s="14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4">
        <f t="shared" si="158"/>
        <v>42138.684189814812</v>
      </c>
      <c r="T2046" s="14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4">
        <f t="shared" si="158"/>
        <v>41069.088506944441</v>
      </c>
      <c r="T2047" s="14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4">
        <f t="shared" si="158"/>
        <v>41387.171805555554</v>
      </c>
      <c r="T2048" s="14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4">
        <f t="shared" si="158"/>
        <v>42081.903587962966</v>
      </c>
      <c r="T2049" s="14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4">
        <f t="shared" si="158"/>
        <v>41387.651516203703</v>
      </c>
      <c r="T2050" s="14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 t="shared" ref="P2051:P2114" si="160">E2051/L2051</f>
        <v>80.991037735849048</v>
      </c>
      <c r="Q2051" t="str">
        <f t="shared" ref="Q2051:Q2114" si="161">LEFT(N2051, SEARCH("/",N2051)-1)</f>
        <v>technology</v>
      </c>
      <c r="R2051" t="str">
        <f t="shared" ref="R2051:R2114" si="162">RIGHT(N2051,LEN(N2051) - SEARCH("/",N2051))</f>
        <v>hardware</v>
      </c>
      <c r="S2051" s="14">
        <f t="shared" ref="S2051:S2114" si="163">(((J2051/60)/60)/24)+DATE(1970,1,1)</f>
        <v>41575.527349537035</v>
      </c>
      <c r="T2051" s="14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4">
        <f t="shared" si="163"/>
        <v>42115.071504629625</v>
      </c>
      <c r="T2052" s="14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4">
        <f t="shared" si="163"/>
        <v>41604.022418981483</v>
      </c>
      <c r="T2053" s="14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4">
        <f t="shared" si="163"/>
        <v>42375.08394675926</v>
      </c>
      <c r="T2054" s="14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4">
        <f t="shared" si="163"/>
        <v>42303.617488425924</v>
      </c>
      <c r="T2055" s="14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4">
        <f t="shared" si="163"/>
        <v>41731.520949074074</v>
      </c>
      <c r="T2056" s="14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4">
        <f t="shared" si="163"/>
        <v>41946.674108796295</v>
      </c>
      <c r="T2057" s="14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4">
        <f t="shared" si="163"/>
        <v>41351.76090277778</v>
      </c>
      <c r="T2058" s="14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4">
        <f t="shared" si="163"/>
        <v>42396.494583333333</v>
      </c>
      <c r="T2059" s="14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4">
        <f t="shared" si="163"/>
        <v>42026.370717592596</v>
      </c>
      <c r="T2060" s="14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4">
        <f t="shared" si="163"/>
        <v>42361.602476851855</v>
      </c>
      <c r="T2061" s="14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4">
        <f t="shared" si="163"/>
        <v>41783.642939814818</v>
      </c>
      <c r="T2062" s="14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4">
        <f t="shared" si="163"/>
        <v>42705.764513888891</v>
      </c>
      <c r="T2063" s="14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4">
        <f t="shared" si="163"/>
        <v>42423.3830787037</v>
      </c>
      <c r="T2064" s="14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4">
        <f t="shared" si="163"/>
        <v>42472.73265046296</v>
      </c>
      <c r="T2065" s="14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4">
        <f t="shared" si="163"/>
        <v>41389.364849537036</v>
      </c>
      <c r="T2066" s="14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4">
        <f t="shared" si="163"/>
        <v>41603.333668981482</v>
      </c>
      <c r="T2067" s="14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4">
        <f t="shared" si="163"/>
        <v>41844.771793981483</v>
      </c>
      <c r="T2068" s="14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4">
        <f t="shared" si="163"/>
        <v>42115.853888888887</v>
      </c>
      <c r="T2069" s="14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4">
        <f t="shared" si="163"/>
        <v>42633.841608796298</v>
      </c>
      <c r="T2070" s="14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4">
        <f t="shared" si="163"/>
        <v>42340.972118055557</v>
      </c>
      <c r="T2071" s="14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4">
        <f t="shared" si="163"/>
        <v>42519.6565162037</v>
      </c>
      <c r="T2072" s="14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4">
        <f t="shared" si="163"/>
        <v>42600.278749999998</v>
      </c>
      <c r="T2073" s="14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4">
        <f t="shared" si="163"/>
        <v>42467.581388888888</v>
      </c>
      <c r="T2074" s="14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4">
        <f t="shared" si="163"/>
        <v>42087.668032407411</v>
      </c>
      <c r="T2075" s="14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4">
        <f t="shared" si="163"/>
        <v>42466.826180555552</v>
      </c>
      <c r="T2076" s="14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4">
        <f t="shared" si="163"/>
        <v>41450.681574074071</v>
      </c>
      <c r="T2077" s="14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4">
        <f t="shared" si="163"/>
        <v>41803.880659722221</v>
      </c>
      <c r="T2078" s="14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4">
        <f t="shared" si="163"/>
        <v>42103.042546296296</v>
      </c>
      <c r="T2079" s="14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4">
        <f t="shared" si="163"/>
        <v>42692.771493055552</v>
      </c>
      <c r="T2080" s="14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4">
        <f t="shared" si="163"/>
        <v>42150.71056712963</v>
      </c>
      <c r="T2081" s="14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4">
        <f t="shared" si="163"/>
        <v>42289.957175925927</v>
      </c>
      <c r="T2082" s="14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4">
        <f t="shared" si="163"/>
        <v>41004.156886574077</v>
      </c>
      <c r="T2083" s="14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4">
        <f t="shared" si="163"/>
        <v>40811.120324074072</v>
      </c>
      <c r="T2084" s="14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 t="shared" si="160"/>
        <v>34</v>
      </c>
      <c r="Q2085" t="str">
        <f t="shared" si="161"/>
        <v>music</v>
      </c>
      <c r="R2085" t="str">
        <f t="shared" si="162"/>
        <v>indie rock</v>
      </c>
      <c r="S2085" s="14">
        <f t="shared" si="163"/>
        <v>41034.72216435185</v>
      </c>
      <c r="T2085" s="14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4">
        <f t="shared" si="163"/>
        <v>41731.833124999997</v>
      </c>
      <c r="T2086" s="14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4">
        <f t="shared" si="163"/>
        <v>41075.835497685184</v>
      </c>
      <c r="T2087" s="14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4">
        <f t="shared" si="163"/>
        <v>40860.67050925926</v>
      </c>
      <c r="T2088" s="14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4">
        <f t="shared" si="163"/>
        <v>40764.204375000001</v>
      </c>
      <c r="T2089" s="14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4">
        <f t="shared" si="163"/>
        <v>40395.714722222219</v>
      </c>
      <c r="T2090" s="14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4">
        <f t="shared" si="163"/>
        <v>41453.076319444444</v>
      </c>
      <c r="T2091" s="14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4">
        <f t="shared" si="163"/>
        <v>41299.381423611114</v>
      </c>
      <c r="T2092" s="14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4">
        <f t="shared" si="163"/>
        <v>40555.322662037033</v>
      </c>
      <c r="T2093" s="14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4">
        <f t="shared" si="163"/>
        <v>40763.707546296297</v>
      </c>
      <c r="T2094" s="14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4">
        <f t="shared" si="163"/>
        <v>41205.854537037041</v>
      </c>
      <c r="T2095" s="14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4">
        <f t="shared" si="163"/>
        <v>40939.02002314815</v>
      </c>
      <c r="T2096" s="14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4">
        <f t="shared" si="163"/>
        <v>40758.733483796292</v>
      </c>
      <c r="T2097" s="14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4">
        <f t="shared" si="163"/>
        <v>41192.758506944447</v>
      </c>
      <c r="T2098" s="14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4">
        <f t="shared" si="163"/>
        <v>40818.58489583333</v>
      </c>
      <c r="T2099" s="14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4">
        <f t="shared" si="163"/>
        <v>40946.11383101852</v>
      </c>
      <c r="T2100" s="14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4">
        <f t="shared" si="163"/>
        <v>42173.746342592596</v>
      </c>
      <c r="T2101" s="14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4">
        <f t="shared" si="163"/>
        <v>41074.834965277776</v>
      </c>
      <c r="T2102" s="14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4">
        <f t="shared" si="163"/>
        <v>40892.149467592593</v>
      </c>
      <c r="T2103" s="14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4">
        <f t="shared" si="163"/>
        <v>40638.868611111109</v>
      </c>
      <c r="T2104" s="14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4">
        <f t="shared" si="163"/>
        <v>41192.754942129628</v>
      </c>
      <c r="T2105" s="14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 t="shared" si="160"/>
        <v>28</v>
      </c>
      <c r="Q2106" t="str">
        <f t="shared" si="161"/>
        <v>music</v>
      </c>
      <c r="R2106" t="str">
        <f t="shared" si="162"/>
        <v>indie rock</v>
      </c>
      <c r="S2106" s="14">
        <f t="shared" si="163"/>
        <v>41394.074467592596</v>
      </c>
      <c r="T2106" s="14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4">
        <f t="shared" si="163"/>
        <v>41951.788807870369</v>
      </c>
      <c r="T2107" s="14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4">
        <f t="shared" si="163"/>
        <v>41270.21497685185</v>
      </c>
      <c r="T2108" s="14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4">
        <f t="shared" si="163"/>
        <v>41934.71056712963</v>
      </c>
      <c r="T2109" s="14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4">
        <f t="shared" si="163"/>
        <v>41135.175694444442</v>
      </c>
      <c r="T2110" s="14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4">
        <f t="shared" si="163"/>
        <v>42160.708530092597</v>
      </c>
      <c r="T2111" s="14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4">
        <f t="shared" si="163"/>
        <v>41759.670937499999</v>
      </c>
      <c r="T2112" s="14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4">
        <f t="shared" si="163"/>
        <v>40703.197048611109</v>
      </c>
      <c r="T2113" s="14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4">
        <f t="shared" si="163"/>
        <v>41365.928159722222</v>
      </c>
      <c r="T2114" s="14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 t="shared" ref="P2115:P2178" si="165">E2115/L2115</f>
        <v>68.598130841121488</v>
      </c>
      <c r="Q2115" t="str">
        <f t="shared" ref="Q2115:Q2178" si="166">LEFT(N2115, SEARCH("/",N2115)-1)</f>
        <v>music</v>
      </c>
      <c r="R2115" t="str">
        <f t="shared" ref="R2115:R2178" si="167">RIGHT(N2115,LEN(N2115) - SEARCH("/",N2115))</f>
        <v>indie rock</v>
      </c>
      <c r="S2115" s="14">
        <f t="shared" ref="S2115:S2178" si="168">(((J2115/60)/60)/24)+DATE(1970,1,1)</f>
        <v>41870.86546296296</v>
      </c>
      <c r="T2115" s="14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4">
        <f t="shared" si="168"/>
        <v>40458.815625000003</v>
      </c>
      <c r="T2116" s="14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4">
        <f t="shared" si="168"/>
        <v>40564.081030092595</v>
      </c>
      <c r="T2117" s="14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4">
        <f t="shared" si="168"/>
        <v>41136.777812500004</v>
      </c>
      <c r="T2118" s="14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4">
        <f t="shared" si="168"/>
        <v>42290.059594907405</v>
      </c>
      <c r="T2119" s="14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4">
        <f t="shared" si="168"/>
        <v>40718.839537037034</v>
      </c>
      <c r="T2120" s="14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4">
        <f t="shared" si="168"/>
        <v>41107.130150462966</v>
      </c>
      <c r="T2121" s="14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4">
        <f t="shared" si="168"/>
        <v>41591.964537037034</v>
      </c>
      <c r="T2122" s="14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4">
        <f t="shared" si="168"/>
        <v>42716.7424537037</v>
      </c>
      <c r="T2123" s="14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4">
        <f t="shared" si="168"/>
        <v>42712.300567129627</v>
      </c>
      <c r="T2124" s="14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4">
        <f t="shared" si="168"/>
        <v>40198.424849537041</v>
      </c>
      <c r="T2125" s="14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4">
        <f t="shared" si="168"/>
        <v>40464.028182870366</v>
      </c>
      <c r="T2126" s="14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4">
        <f t="shared" si="168"/>
        <v>42191.023530092592</v>
      </c>
      <c r="T2127" s="14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 t="shared" si="165"/>
        <v>5</v>
      </c>
      <c r="Q2128" t="str">
        <f t="shared" si="166"/>
        <v>games</v>
      </c>
      <c r="R2128" t="str">
        <f t="shared" si="167"/>
        <v>video games</v>
      </c>
      <c r="S2128" s="14">
        <f t="shared" si="168"/>
        <v>41951.973229166666</v>
      </c>
      <c r="T2128" s="14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4">
        <f t="shared" si="168"/>
        <v>42045.50535879629</v>
      </c>
      <c r="T2129" s="14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4">
        <f t="shared" si="168"/>
        <v>41843.772789351853</v>
      </c>
      <c r="T2130" s="14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4">
        <f t="shared" si="168"/>
        <v>42409.024305555555</v>
      </c>
      <c r="T2131" s="14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4">
        <f t="shared" si="168"/>
        <v>41832.086377314816</v>
      </c>
      <c r="T2132" s="14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4">
        <f t="shared" si="168"/>
        <v>42167.207071759258</v>
      </c>
      <c r="T2133" s="14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4">
        <f t="shared" si="168"/>
        <v>41643.487175925926</v>
      </c>
      <c r="T2134" s="14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4">
        <f t="shared" si="168"/>
        <v>40619.097210648149</v>
      </c>
      <c r="T2135" s="14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4">
        <f t="shared" si="168"/>
        <v>41361.886469907404</v>
      </c>
      <c r="T2136" s="14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4">
        <f t="shared" si="168"/>
        <v>41156.963344907403</v>
      </c>
      <c r="T2137" s="14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4">
        <f t="shared" si="168"/>
        <v>41536.509097222224</v>
      </c>
      <c r="T2138" s="14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4">
        <f t="shared" si="168"/>
        <v>41948.771168981482</v>
      </c>
      <c r="T2139" s="14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4">
        <f t="shared" si="168"/>
        <v>41557.013182870374</v>
      </c>
      <c r="T2140" s="14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4">
        <f t="shared" si="168"/>
        <v>42647.750092592592</v>
      </c>
      <c r="T2141" s="14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4">
        <f t="shared" si="168"/>
        <v>41255.833611111113</v>
      </c>
      <c r="T2142" s="14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 t="shared" si="165"/>
        <v>#DIV/0!</v>
      </c>
      <c r="Q2143" t="str">
        <f t="shared" si="166"/>
        <v>games</v>
      </c>
      <c r="R2143" t="str">
        <f t="shared" si="167"/>
        <v>video games</v>
      </c>
      <c r="S2143" s="14">
        <f t="shared" si="168"/>
        <v>41927.235636574071</v>
      </c>
      <c r="T2143" s="14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4">
        <f t="shared" si="168"/>
        <v>42340.701504629629</v>
      </c>
      <c r="T2144" s="14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4">
        <f t="shared" si="168"/>
        <v>40332.886712962965</v>
      </c>
      <c r="T2145" s="14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4">
        <f t="shared" si="168"/>
        <v>41499.546759259261</v>
      </c>
      <c r="T2146" s="14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4">
        <f t="shared" si="168"/>
        <v>41575.237430555557</v>
      </c>
      <c r="T2147" s="14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 t="shared" si="165"/>
        <v>1</v>
      </c>
      <c r="Q2148" t="str">
        <f t="shared" si="166"/>
        <v>games</v>
      </c>
      <c r="R2148" t="str">
        <f t="shared" si="167"/>
        <v>video games</v>
      </c>
      <c r="S2148" s="14">
        <f t="shared" si="168"/>
        <v>42397.679513888885</v>
      </c>
      <c r="T2148" s="14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4">
        <f t="shared" si="168"/>
        <v>41927.295694444445</v>
      </c>
      <c r="T2149" s="14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 t="shared" si="165"/>
        <v>1</v>
      </c>
      <c r="Q2150" t="str">
        <f t="shared" si="166"/>
        <v>games</v>
      </c>
      <c r="R2150" t="str">
        <f t="shared" si="167"/>
        <v>video games</v>
      </c>
      <c r="S2150" s="14">
        <f t="shared" si="168"/>
        <v>42066.733587962968</v>
      </c>
      <c r="T2150" s="14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 t="shared" si="165"/>
        <v>#DIV/0!</v>
      </c>
      <c r="Q2151" t="str">
        <f t="shared" si="166"/>
        <v>games</v>
      </c>
      <c r="R2151" t="str">
        <f t="shared" si="167"/>
        <v>video games</v>
      </c>
      <c r="S2151" s="14">
        <f t="shared" si="168"/>
        <v>40355.024953703702</v>
      </c>
      <c r="T2151" s="14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4">
        <f t="shared" si="168"/>
        <v>42534.284710648149</v>
      </c>
      <c r="T2152" s="14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4">
        <f t="shared" si="168"/>
        <v>42520.847384259265</v>
      </c>
      <c r="T2153" s="14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4">
        <f t="shared" si="168"/>
        <v>41683.832280092596</v>
      </c>
      <c r="T2154" s="14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4">
        <f t="shared" si="168"/>
        <v>41974.911087962959</v>
      </c>
      <c r="T2155" s="14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 t="shared" si="165"/>
        <v>1</v>
      </c>
      <c r="Q2156" t="str">
        <f t="shared" si="166"/>
        <v>games</v>
      </c>
      <c r="R2156" t="str">
        <f t="shared" si="167"/>
        <v>video games</v>
      </c>
      <c r="S2156" s="14">
        <f t="shared" si="168"/>
        <v>41647.632256944446</v>
      </c>
      <c r="T2156" s="14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4">
        <f t="shared" si="168"/>
        <v>42430.747511574074</v>
      </c>
      <c r="T2157" s="14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4">
        <f t="shared" si="168"/>
        <v>41488.85423611111</v>
      </c>
      <c r="T2158" s="14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4">
        <f t="shared" si="168"/>
        <v>42694.98128472222</v>
      </c>
      <c r="T2159" s="14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4">
        <f t="shared" si="168"/>
        <v>41264.853865740741</v>
      </c>
      <c r="T2160" s="14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4">
        <f t="shared" si="168"/>
        <v>40710.731180555551</v>
      </c>
      <c r="T2161" s="14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4">
        <f t="shared" si="168"/>
        <v>41018.711863425924</v>
      </c>
      <c r="T2162" s="14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4">
        <f t="shared" si="168"/>
        <v>42240.852534722217</v>
      </c>
      <c r="T2163" s="14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4">
        <f t="shared" si="168"/>
        <v>41813.766099537039</v>
      </c>
      <c r="T2164" s="14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4">
        <f t="shared" si="168"/>
        <v>42111.899537037039</v>
      </c>
      <c r="T2165" s="14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4">
        <f t="shared" si="168"/>
        <v>42515.71775462963</v>
      </c>
      <c r="T2166" s="14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4">
        <f t="shared" si="168"/>
        <v>42438.667071759264</v>
      </c>
      <c r="T2167" s="14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 t="shared" si="165"/>
        <v>91.625</v>
      </c>
      <c r="Q2168" t="str">
        <f t="shared" si="166"/>
        <v>music</v>
      </c>
      <c r="R2168" t="str">
        <f t="shared" si="167"/>
        <v>rock</v>
      </c>
      <c r="S2168" s="14">
        <f t="shared" si="168"/>
        <v>41933.838171296295</v>
      </c>
      <c r="T2168" s="14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 t="shared" si="165"/>
        <v>22.5</v>
      </c>
      <c r="Q2169" t="str">
        <f t="shared" si="166"/>
        <v>music</v>
      </c>
      <c r="R2169" t="str">
        <f t="shared" si="167"/>
        <v>rock</v>
      </c>
      <c r="S2169" s="14">
        <f t="shared" si="168"/>
        <v>41153.066400462965</v>
      </c>
      <c r="T2169" s="14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4">
        <f t="shared" si="168"/>
        <v>42745.600243055553</v>
      </c>
      <c r="T2170" s="14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4">
        <f t="shared" si="168"/>
        <v>42793.700821759259</v>
      </c>
      <c r="T2171" s="14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4">
        <f t="shared" si="168"/>
        <v>42198.750254629631</v>
      </c>
      <c r="T2172" s="14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4">
        <f t="shared" si="168"/>
        <v>42141.95711805555</v>
      </c>
      <c r="T2173" s="14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4">
        <f t="shared" si="168"/>
        <v>42082.580092592587</v>
      </c>
      <c r="T2174" s="14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4">
        <f t="shared" si="168"/>
        <v>41495.692627314813</v>
      </c>
      <c r="T2175" s="14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4">
        <f t="shared" si="168"/>
        <v>42465.542905092589</v>
      </c>
      <c r="T2176" s="14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4">
        <f t="shared" si="168"/>
        <v>42565.009097222224</v>
      </c>
      <c r="T2177" s="14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4">
        <f t="shared" si="168"/>
        <v>42096.633206018523</v>
      </c>
      <c r="T2178" s="14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 t="shared" ref="P2179:P2242" si="170">E2179/L2179</f>
        <v>65.868421052631575</v>
      </c>
      <c r="Q2179" t="str">
        <f t="shared" ref="Q2179:Q2242" si="171">LEFT(N2179, SEARCH("/",N2179)-1)</f>
        <v>music</v>
      </c>
      <c r="R2179" t="str">
        <f t="shared" ref="R2179:R2242" si="172">RIGHT(N2179,LEN(N2179) - SEARCH("/",N2179))</f>
        <v>rock</v>
      </c>
      <c r="S2179" s="14">
        <f t="shared" ref="S2179:S2242" si="173">(((J2179/60)/60)/24)+DATE(1970,1,1)</f>
        <v>42502.250775462962</v>
      </c>
      <c r="T2179" s="14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4">
        <f t="shared" si="173"/>
        <v>42723.63653935185</v>
      </c>
      <c r="T2180" s="14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4">
        <f t="shared" si="173"/>
        <v>42075.171203703707</v>
      </c>
      <c r="T2181" s="14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4">
        <f t="shared" si="173"/>
        <v>42279.669768518521</v>
      </c>
      <c r="T2182" s="14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4">
        <f t="shared" si="173"/>
        <v>42773.005243055552</v>
      </c>
      <c r="T2183" s="14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4">
        <f t="shared" si="173"/>
        <v>41879.900752314818</v>
      </c>
      <c r="T2184" s="14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4">
        <f t="shared" si="173"/>
        <v>42745.365474537044</v>
      </c>
      <c r="T2185" s="14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4">
        <f t="shared" si="173"/>
        <v>42380.690289351856</v>
      </c>
      <c r="T2186" s="14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4">
        <f t="shared" si="173"/>
        <v>41319.349988425929</v>
      </c>
      <c r="T2187" s="14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4">
        <f t="shared" si="173"/>
        <v>42583.615081018521</v>
      </c>
      <c r="T2188" s="14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4">
        <f t="shared" si="173"/>
        <v>42068.209097222221</v>
      </c>
      <c r="T2189" s="14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4">
        <f t="shared" si="173"/>
        <v>42633.586122685185</v>
      </c>
      <c r="T2190" s="14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4">
        <f t="shared" si="173"/>
        <v>42467.788194444445</v>
      </c>
      <c r="T2191" s="14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4">
        <f t="shared" si="173"/>
        <v>42417.625046296293</v>
      </c>
      <c r="T2192" s="14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4">
        <f t="shared" si="173"/>
        <v>42768.833645833336</v>
      </c>
      <c r="T2193" s="14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4">
        <f t="shared" si="173"/>
        <v>42691.8512037037</v>
      </c>
      <c r="T2194" s="14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4">
        <f t="shared" si="173"/>
        <v>42664.405925925923</v>
      </c>
      <c r="T2195" s="14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4">
        <f t="shared" si="173"/>
        <v>42425.757986111115</v>
      </c>
      <c r="T2196" s="14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4">
        <f t="shared" si="173"/>
        <v>42197.771990740745</v>
      </c>
      <c r="T2197" s="14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4">
        <f t="shared" si="173"/>
        <v>42675.487291666665</v>
      </c>
      <c r="T2198" s="14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4">
        <f t="shared" si="173"/>
        <v>42033.584016203706</v>
      </c>
      <c r="T2199" s="14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4">
        <f t="shared" si="173"/>
        <v>42292.513888888891</v>
      </c>
      <c r="T2200" s="14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4">
        <f t="shared" si="173"/>
        <v>42262.416643518518</v>
      </c>
      <c r="T2201" s="14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4">
        <f t="shared" si="173"/>
        <v>42163.625787037032</v>
      </c>
      <c r="T2202" s="14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4">
        <f t="shared" si="173"/>
        <v>41276.846817129634</v>
      </c>
      <c r="T2203" s="14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4">
        <f t="shared" si="173"/>
        <v>41184.849166666667</v>
      </c>
      <c r="T2204" s="14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4">
        <f t="shared" si="173"/>
        <v>42241.85974537037</v>
      </c>
      <c r="T2205" s="14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4">
        <f t="shared" si="173"/>
        <v>41312.311562499999</v>
      </c>
      <c r="T2206" s="14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4">
        <f t="shared" si="173"/>
        <v>41031.82163194444</v>
      </c>
      <c r="T2207" s="14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4">
        <f t="shared" si="173"/>
        <v>40997.257222222222</v>
      </c>
      <c r="T2208" s="14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4">
        <f t="shared" si="173"/>
        <v>41564.194131944445</v>
      </c>
      <c r="T2209" s="14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4">
        <f t="shared" si="173"/>
        <v>40946.882245370369</v>
      </c>
      <c r="T2210" s="14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4">
        <f t="shared" si="173"/>
        <v>41732.479675925926</v>
      </c>
      <c r="T2211" s="14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4">
        <f t="shared" si="173"/>
        <v>40956.066087962965</v>
      </c>
      <c r="T2212" s="14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4">
        <f t="shared" si="173"/>
        <v>41716.785011574073</v>
      </c>
      <c r="T2213" s="14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4">
        <f t="shared" si="173"/>
        <v>41548.747418981482</v>
      </c>
      <c r="T2214" s="14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4">
        <f t="shared" si="173"/>
        <v>42109.826145833329</v>
      </c>
      <c r="T2215" s="14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4">
        <f t="shared" si="173"/>
        <v>41646.792222222226</v>
      </c>
      <c r="T2216" s="14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4">
        <f t="shared" si="173"/>
        <v>40958.717268518521</v>
      </c>
      <c r="T2217" s="14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4">
        <f t="shared" si="173"/>
        <v>42194.751678240747</v>
      </c>
      <c r="T2218" s="14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4">
        <f t="shared" si="173"/>
        <v>42299.776770833334</v>
      </c>
      <c r="T2219" s="14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4">
        <f t="shared" si="173"/>
        <v>41127.812303240738</v>
      </c>
      <c r="T2220" s="14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4">
        <f t="shared" si="173"/>
        <v>42205.718888888892</v>
      </c>
      <c r="T2221" s="14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4">
        <f t="shared" si="173"/>
        <v>41452.060601851852</v>
      </c>
      <c r="T2222" s="14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4">
        <f t="shared" si="173"/>
        <v>42452.666770833333</v>
      </c>
      <c r="T2223" s="14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4">
        <f t="shared" si="173"/>
        <v>40906.787581018521</v>
      </c>
      <c r="T2224" s="14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4">
        <f t="shared" si="173"/>
        <v>42152.640833333338</v>
      </c>
      <c r="T2225" s="14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4">
        <f t="shared" si="173"/>
        <v>42644.667534722219</v>
      </c>
      <c r="T2226" s="14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4">
        <f t="shared" si="173"/>
        <v>41873.79184027778</v>
      </c>
      <c r="T2227" s="14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4">
        <f t="shared" si="173"/>
        <v>42381.79886574074</v>
      </c>
      <c r="T2228" s="14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4">
        <f t="shared" si="173"/>
        <v>41561.807349537034</v>
      </c>
      <c r="T2229" s="14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4">
        <f t="shared" si="173"/>
        <v>42202.278194444443</v>
      </c>
      <c r="T2230" s="14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4">
        <f t="shared" si="173"/>
        <v>41484.664247685185</v>
      </c>
      <c r="T2231" s="14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4">
        <f t="shared" si="173"/>
        <v>41724.881099537037</v>
      </c>
      <c r="T2232" s="14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4">
        <f t="shared" si="173"/>
        <v>41423.910891203705</v>
      </c>
      <c r="T2233" s="14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4">
        <f t="shared" si="173"/>
        <v>41806.794074074074</v>
      </c>
      <c r="T2234" s="14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4">
        <f t="shared" si="173"/>
        <v>42331.378923611104</v>
      </c>
      <c r="T2235" s="14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4">
        <f t="shared" si="173"/>
        <v>42710.824618055558</v>
      </c>
      <c r="T2236" s="14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4">
        <f t="shared" si="173"/>
        <v>42062.022118055553</v>
      </c>
      <c r="T2237" s="14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4">
        <f t="shared" si="173"/>
        <v>42371.617164351846</v>
      </c>
      <c r="T2238" s="14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4">
        <f t="shared" si="173"/>
        <v>41915.003275462965</v>
      </c>
      <c r="T2239" s="14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4">
        <f t="shared" si="173"/>
        <v>42774.621712962966</v>
      </c>
      <c r="T2240" s="14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4">
        <f t="shared" si="173"/>
        <v>41572.958495370374</v>
      </c>
      <c r="T2241" s="14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4">
        <f t="shared" si="173"/>
        <v>42452.825740740736</v>
      </c>
      <c r="T2242" s="14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 t="shared" ref="P2243:P2306" si="175">E2243/L2243</f>
        <v>49.472392638036808</v>
      </c>
      <c r="Q2243" t="str">
        <f t="shared" ref="Q2243:Q2306" si="176">LEFT(N2243, SEARCH("/",N2243)-1)</f>
        <v>games</v>
      </c>
      <c r="R2243" t="str">
        <f t="shared" ref="R2243:R2306" si="177">RIGHT(N2243,LEN(N2243) - SEARCH("/",N2243))</f>
        <v>tabletop games</v>
      </c>
      <c r="S2243" s="14">
        <f t="shared" ref="S2243:S2306" si="178">(((J2243/60)/60)/24)+DATE(1970,1,1)</f>
        <v>42766.827546296292</v>
      </c>
      <c r="T2243" s="14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4">
        <f t="shared" si="178"/>
        <v>41569.575613425928</v>
      </c>
      <c r="T2244" s="14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4">
        <f t="shared" si="178"/>
        <v>42800.751041666663</v>
      </c>
      <c r="T2245" s="14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4">
        <f t="shared" si="178"/>
        <v>42647.818819444445</v>
      </c>
      <c r="T2246" s="14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4">
        <f t="shared" si="178"/>
        <v>41660.708530092597</v>
      </c>
      <c r="T2247" s="14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4">
        <f t="shared" si="178"/>
        <v>42221.79178240741</v>
      </c>
      <c r="T2248" s="14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4">
        <f t="shared" si="178"/>
        <v>42200.666261574079</v>
      </c>
      <c r="T2249" s="14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4">
        <f t="shared" si="178"/>
        <v>42688.875902777778</v>
      </c>
      <c r="T2250" s="14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4">
        <f t="shared" si="178"/>
        <v>41336.703298611108</v>
      </c>
      <c r="T2251" s="14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4">
        <f t="shared" si="178"/>
        <v>42677.005474537036</v>
      </c>
      <c r="T2252" s="14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4">
        <f t="shared" si="178"/>
        <v>41846.34579861111</v>
      </c>
      <c r="T2253" s="14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4">
        <f t="shared" si="178"/>
        <v>42573.327986111108</v>
      </c>
      <c r="T2254" s="14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4">
        <f t="shared" si="178"/>
        <v>42296.631331018521</v>
      </c>
      <c r="T2255" s="14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4">
        <f t="shared" si="178"/>
        <v>42752.647777777776</v>
      </c>
      <c r="T2256" s="14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4">
        <f t="shared" si="178"/>
        <v>42467.951979166668</v>
      </c>
      <c r="T2257" s="14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4">
        <f t="shared" si="178"/>
        <v>42682.451921296291</v>
      </c>
      <c r="T2258" s="14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4">
        <f t="shared" si="178"/>
        <v>42505.936678240745</v>
      </c>
      <c r="T2259" s="14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4">
        <f t="shared" si="178"/>
        <v>42136.75100694444</v>
      </c>
      <c r="T2260" s="14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4">
        <f t="shared" si="178"/>
        <v>42702.804814814815</v>
      </c>
      <c r="T2261" s="14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4">
        <f t="shared" si="178"/>
        <v>41695.016782407409</v>
      </c>
      <c r="T2262" s="14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4">
        <f t="shared" si="178"/>
        <v>42759.724768518514</v>
      </c>
      <c r="T2263" s="14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4">
        <f t="shared" si="178"/>
        <v>41926.585162037038</v>
      </c>
      <c r="T2264" s="14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4">
        <f t="shared" si="178"/>
        <v>42014.832326388889</v>
      </c>
      <c r="T2265" s="14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4">
        <f t="shared" si="178"/>
        <v>42496.582337962958</v>
      </c>
      <c r="T2266" s="14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4">
        <f t="shared" si="178"/>
        <v>42689.853090277778</v>
      </c>
      <c r="T2267" s="14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4">
        <f t="shared" si="178"/>
        <v>42469.874907407408</v>
      </c>
      <c r="T2268" s="14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4">
        <f t="shared" si="178"/>
        <v>41968.829826388886</v>
      </c>
      <c r="T2269" s="14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4">
        <f t="shared" si="178"/>
        <v>42776.082349537035</v>
      </c>
      <c r="T2270" s="14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4">
        <f t="shared" si="178"/>
        <v>42776.704432870371</v>
      </c>
      <c r="T2271" s="14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4">
        <f t="shared" si="178"/>
        <v>42725.869363425925</v>
      </c>
      <c r="T2272" s="14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4">
        <f t="shared" si="178"/>
        <v>42684.000046296293</v>
      </c>
      <c r="T2273" s="14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4">
        <f t="shared" si="178"/>
        <v>42315.699490740735</v>
      </c>
      <c r="T2274" s="14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4">
        <f t="shared" si="178"/>
        <v>42781.549097222218</v>
      </c>
      <c r="T2275" s="14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4">
        <f t="shared" si="178"/>
        <v>41663.500659722224</v>
      </c>
      <c r="T2276" s="14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4">
        <f t="shared" si="178"/>
        <v>41965.616655092599</v>
      </c>
      <c r="T2277" s="14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4">
        <f t="shared" si="178"/>
        <v>41614.651493055557</v>
      </c>
      <c r="T2278" s="14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4">
        <f t="shared" si="178"/>
        <v>40936.678506944445</v>
      </c>
      <c r="T2279" s="14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4">
        <f t="shared" si="178"/>
        <v>42338.709108796291</v>
      </c>
      <c r="T2280" s="14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4">
        <f t="shared" si="178"/>
        <v>42020.806701388887</v>
      </c>
      <c r="T2281" s="14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4">
        <f t="shared" si="178"/>
        <v>42234.624895833331</v>
      </c>
      <c r="T2282" s="14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4">
        <f t="shared" si="178"/>
        <v>40687.285844907405</v>
      </c>
      <c r="T2283" s="14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4">
        <f t="shared" si="178"/>
        <v>42323.17460648148</v>
      </c>
      <c r="T2284" s="14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4">
        <f t="shared" si="178"/>
        <v>40978.125046296293</v>
      </c>
      <c r="T2285" s="14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4">
        <f t="shared" si="178"/>
        <v>40585.796817129631</v>
      </c>
      <c r="T2286" s="14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4">
        <f t="shared" si="178"/>
        <v>41059.185682870368</v>
      </c>
      <c r="T2287" s="14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4">
        <f t="shared" si="178"/>
        <v>41494.963587962964</v>
      </c>
      <c r="T2288" s="14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4">
        <f t="shared" si="178"/>
        <v>41792.667361111111</v>
      </c>
      <c r="T2289" s="14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 t="shared" si="175"/>
        <v>40.04</v>
      </c>
      <c r="Q2290" t="str">
        <f t="shared" si="176"/>
        <v>music</v>
      </c>
      <c r="R2290" t="str">
        <f t="shared" si="177"/>
        <v>rock</v>
      </c>
      <c r="S2290" s="14">
        <f t="shared" si="178"/>
        <v>41067.827418981484</v>
      </c>
      <c r="T2290" s="14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 t="shared" si="175"/>
        <v>64.44</v>
      </c>
      <c r="Q2291" t="str">
        <f t="shared" si="176"/>
        <v>music</v>
      </c>
      <c r="R2291" t="str">
        <f t="shared" si="177"/>
        <v>rock</v>
      </c>
      <c r="S2291" s="14">
        <f t="shared" si="178"/>
        <v>41571.998379629629</v>
      </c>
      <c r="T2291" s="14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4">
        <f t="shared" si="178"/>
        <v>40070.253819444442</v>
      </c>
      <c r="T2292" s="14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4">
        <f t="shared" si="178"/>
        <v>40987.977060185185</v>
      </c>
      <c r="T2293" s="14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4">
        <f t="shared" si="178"/>
        <v>40987.697638888887</v>
      </c>
      <c r="T2294" s="14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4">
        <f t="shared" si="178"/>
        <v>41151.708321759259</v>
      </c>
      <c r="T2295" s="14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4">
        <f t="shared" si="178"/>
        <v>41264.72314814815</v>
      </c>
      <c r="T2296" s="14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4">
        <f t="shared" si="178"/>
        <v>41270.954351851848</v>
      </c>
      <c r="T2297" s="14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4">
        <f t="shared" si="178"/>
        <v>40927.731782407405</v>
      </c>
      <c r="T2298" s="14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4">
        <f t="shared" si="178"/>
        <v>40948.042233796295</v>
      </c>
      <c r="T2299" s="14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4">
        <f t="shared" si="178"/>
        <v>41694.84065972222</v>
      </c>
      <c r="T2300" s="14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4">
        <f t="shared" si="178"/>
        <v>40565.032511574071</v>
      </c>
      <c r="T2301" s="14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4">
        <f t="shared" si="178"/>
        <v>41074.727037037039</v>
      </c>
      <c r="T2302" s="14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4">
        <f t="shared" si="178"/>
        <v>41416.146944444445</v>
      </c>
      <c r="T2303" s="14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4">
        <f t="shared" si="178"/>
        <v>41605.868449074071</v>
      </c>
      <c r="T2304" s="14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4">
        <f t="shared" si="178"/>
        <v>40850.111064814817</v>
      </c>
      <c r="T2305" s="14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4">
        <f t="shared" si="178"/>
        <v>40502.815868055557</v>
      </c>
      <c r="T2306" s="14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 t="shared" ref="P2307:P2370" si="180">E2307/L2307</f>
        <v>109.10778443113773</v>
      </c>
      <c r="Q2307" t="str">
        <f t="shared" ref="Q2307:Q2370" si="181">LEFT(N2307, SEARCH("/",N2307)-1)</f>
        <v>music</v>
      </c>
      <c r="R2307" t="str">
        <f t="shared" ref="R2307:R2370" si="182">RIGHT(N2307,LEN(N2307) - SEARCH("/",N2307))</f>
        <v>indie rock</v>
      </c>
      <c r="S2307" s="14">
        <f t="shared" ref="S2307:S2370" si="183">(((J2307/60)/60)/24)+DATE(1970,1,1)</f>
        <v>41834.695277777777</v>
      </c>
      <c r="T2307" s="14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4">
        <f t="shared" si="183"/>
        <v>40948.16815972222</v>
      </c>
      <c r="T2308" s="14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4">
        <f t="shared" si="183"/>
        <v>41004.802465277775</v>
      </c>
      <c r="T2309" s="14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4">
        <f t="shared" si="183"/>
        <v>41851.962916666671</v>
      </c>
      <c r="T2310" s="14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4">
        <f t="shared" si="183"/>
        <v>41307.987696759257</v>
      </c>
      <c r="T2311" s="14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4">
        <f t="shared" si="183"/>
        <v>41324.79415509259</v>
      </c>
      <c r="T2312" s="14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4">
        <f t="shared" si="183"/>
        <v>41736.004502314812</v>
      </c>
      <c r="T2313" s="14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4">
        <f t="shared" si="183"/>
        <v>41716.632847222223</v>
      </c>
      <c r="T2314" s="14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4">
        <f t="shared" si="183"/>
        <v>41002.958634259259</v>
      </c>
      <c r="T2315" s="14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4">
        <f t="shared" si="183"/>
        <v>41037.551585648151</v>
      </c>
      <c r="T2316" s="14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4">
        <f t="shared" si="183"/>
        <v>41004.72619212963</v>
      </c>
      <c r="T2317" s="14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4">
        <f t="shared" si="183"/>
        <v>40079.725115740745</v>
      </c>
      <c r="T2318" s="14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4">
        <f t="shared" si="183"/>
        <v>40192.542233796295</v>
      </c>
      <c r="T2319" s="14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4">
        <f t="shared" si="183"/>
        <v>40050.643680555557</v>
      </c>
      <c r="T2320" s="14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4">
        <f t="shared" si="183"/>
        <v>41593.082002314812</v>
      </c>
      <c r="T2321" s="14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4">
        <f t="shared" si="183"/>
        <v>41696.817129629628</v>
      </c>
      <c r="T2322" s="14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4">
        <f t="shared" si="183"/>
        <v>42799.260428240741</v>
      </c>
      <c r="T2323" s="14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4">
        <f t="shared" si="183"/>
        <v>42804.895474537043</v>
      </c>
      <c r="T2324" s="14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 t="shared" si="180"/>
        <v>30</v>
      </c>
      <c r="Q2325" t="str">
        <f t="shared" si="181"/>
        <v>food</v>
      </c>
      <c r="R2325" t="str">
        <f t="shared" si="182"/>
        <v>small batch</v>
      </c>
      <c r="S2325" s="14">
        <f t="shared" si="183"/>
        <v>42807.755173611105</v>
      </c>
      <c r="T2325" s="14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4">
        <f t="shared" si="183"/>
        <v>42790.885243055556</v>
      </c>
      <c r="T2326" s="14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4">
        <f t="shared" si="183"/>
        <v>42794.022349537037</v>
      </c>
      <c r="T2327" s="14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4">
        <f t="shared" si="183"/>
        <v>42804.034120370372</v>
      </c>
      <c r="T2328" s="14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4">
        <f t="shared" si="183"/>
        <v>41842.917129629634</v>
      </c>
      <c r="T2329" s="14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4">
        <f t="shared" si="183"/>
        <v>42139.781678240746</v>
      </c>
      <c r="T2330" s="14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4">
        <f t="shared" si="183"/>
        <v>41807.624374999999</v>
      </c>
      <c r="T2331" s="14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4">
        <f t="shared" si="183"/>
        <v>42332.89980324074</v>
      </c>
      <c r="T2332" s="14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4">
        <f t="shared" si="183"/>
        <v>41839.005671296298</v>
      </c>
      <c r="T2333" s="14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4">
        <f t="shared" si="183"/>
        <v>42011.628136574072</v>
      </c>
      <c r="T2334" s="14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4">
        <f t="shared" si="183"/>
        <v>41767.650347222225</v>
      </c>
      <c r="T2335" s="14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4">
        <f t="shared" si="183"/>
        <v>41918.670115740737</v>
      </c>
      <c r="T2336" s="14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4">
        <f t="shared" si="183"/>
        <v>41771.572256944448</v>
      </c>
      <c r="T2337" s="14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4">
        <f t="shared" si="183"/>
        <v>41666.924710648149</v>
      </c>
      <c r="T2338" s="14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4">
        <f t="shared" si="183"/>
        <v>41786.640543981484</v>
      </c>
      <c r="T2339" s="14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4">
        <f t="shared" si="183"/>
        <v>41789.896805555552</v>
      </c>
      <c r="T2340" s="14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4">
        <f t="shared" si="183"/>
        <v>42692.79987268518</v>
      </c>
      <c r="T2341" s="14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4">
        <f t="shared" si="183"/>
        <v>42643.642800925925</v>
      </c>
      <c r="T2342" s="14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 t="shared" si="180"/>
        <v>#DIV/0!</v>
      </c>
      <c r="Q2343" t="str">
        <f t="shared" si="181"/>
        <v>technology</v>
      </c>
      <c r="R2343" t="str">
        <f t="shared" si="182"/>
        <v>web</v>
      </c>
      <c r="S2343" s="14">
        <f t="shared" si="183"/>
        <v>42167.813703703709</v>
      </c>
      <c r="T2343" s="14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 t="shared" si="180"/>
        <v>#DIV/0!</v>
      </c>
      <c r="Q2344" t="str">
        <f t="shared" si="181"/>
        <v>technology</v>
      </c>
      <c r="R2344" t="str">
        <f t="shared" si="182"/>
        <v>web</v>
      </c>
      <c r="S2344" s="14">
        <f t="shared" si="183"/>
        <v>41897.702199074076</v>
      </c>
      <c r="T2344" s="14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 t="shared" si="180"/>
        <v>300</v>
      </c>
      <c r="Q2345" t="str">
        <f t="shared" si="181"/>
        <v>technology</v>
      </c>
      <c r="R2345" t="str">
        <f t="shared" si="182"/>
        <v>web</v>
      </c>
      <c r="S2345" s="14">
        <f t="shared" si="183"/>
        <v>42327.825289351851</v>
      </c>
      <c r="T2345" s="14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 t="shared" si="180"/>
        <v>1</v>
      </c>
      <c r="Q2346" t="str">
        <f t="shared" si="181"/>
        <v>technology</v>
      </c>
      <c r="R2346" t="str">
        <f t="shared" si="182"/>
        <v>web</v>
      </c>
      <c r="S2346" s="14">
        <f t="shared" si="183"/>
        <v>42515.727650462963</v>
      </c>
      <c r="T2346" s="14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 t="shared" si="180"/>
        <v>#DIV/0!</v>
      </c>
      <c r="Q2347" t="str">
        <f t="shared" si="181"/>
        <v>technology</v>
      </c>
      <c r="R2347" t="str">
        <f t="shared" si="182"/>
        <v>web</v>
      </c>
      <c r="S2347" s="14">
        <f t="shared" si="183"/>
        <v>42060.001805555556</v>
      </c>
      <c r="T2347" s="14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 t="shared" si="180"/>
        <v>13</v>
      </c>
      <c r="Q2348" t="str">
        <f t="shared" si="181"/>
        <v>technology</v>
      </c>
      <c r="R2348" t="str">
        <f t="shared" si="182"/>
        <v>web</v>
      </c>
      <c r="S2348" s="14">
        <f t="shared" si="183"/>
        <v>42615.79896990741</v>
      </c>
      <c r="T2348" s="14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 t="shared" si="180"/>
        <v>15</v>
      </c>
      <c r="Q2349" t="str">
        <f t="shared" si="181"/>
        <v>technology</v>
      </c>
      <c r="R2349" t="str">
        <f t="shared" si="182"/>
        <v>web</v>
      </c>
      <c r="S2349" s="14">
        <f t="shared" si="183"/>
        <v>42577.607361111113</v>
      </c>
      <c r="T2349" s="14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 t="shared" si="180"/>
        <v>54</v>
      </c>
      <c r="Q2350" t="str">
        <f t="shared" si="181"/>
        <v>technology</v>
      </c>
      <c r="R2350" t="str">
        <f t="shared" si="182"/>
        <v>web</v>
      </c>
      <c r="S2350" s="14">
        <f t="shared" si="183"/>
        <v>42360.932152777779</v>
      </c>
      <c r="T2350" s="14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 t="shared" si="180"/>
        <v>#DIV/0!</v>
      </c>
      <c r="Q2351" t="str">
        <f t="shared" si="181"/>
        <v>technology</v>
      </c>
      <c r="R2351" t="str">
        <f t="shared" si="182"/>
        <v>web</v>
      </c>
      <c r="S2351" s="14">
        <f t="shared" si="183"/>
        <v>42198.775787037041</v>
      </c>
      <c r="T2351" s="14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 t="shared" si="180"/>
        <v>#DIV/0!</v>
      </c>
      <c r="Q2352" t="str">
        <f t="shared" si="181"/>
        <v>technology</v>
      </c>
      <c r="R2352" t="str">
        <f t="shared" si="182"/>
        <v>web</v>
      </c>
      <c r="S2352" s="14">
        <f t="shared" si="183"/>
        <v>42708.842245370368</v>
      </c>
      <c r="T2352" s="14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4">
        <f t="shared" si="183"/>
        <v>42094.101145833338</v>
      </c>
      <c r="T2353" s="14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 t="shared" si="180"/>
        <v>#DIV/0!</v>
      </c>
      <c r="Q2354" t="str">
        <f t="shared" si="181"/>
        <v>technology</v>
      </c>
      <c r="R2354" t="str">
        <f t="shared" si="182"/>
        <v>web</v>
      </c>
      <c r="S2354" s="14">
        <f t="shared" si="183"/>
        <v>42101.633703703701</v>
      </c>
      <c r="T2354" s="14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 t="shared" si="180"/>
        <v>#DIV/0!</v>
      </c>
      <c r="Q2355" t="str">
        <f t="shared" si="181"/>
        <v>technology</v>
      </c>
      <c r="R2355" t="str">
        <f t="shared" si="182"/>
        <v>web</v>
      </c>
      <c r="S2355" s="14">
        <f t="shared" si="183"/>
        <v>42103.676180555558</v>
      </c>
      <c r="T2355" s="14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 t="shared" si="180"/>
        <v>25</v>
      </c>
      <c r="Q2356" t="str">
        <f t="shared" si="181"/>
        <v>technology</v>
      </c>
      <c r="R2356" t="str">
        <f t="shared" si="182"/>
        <v>web</v>
      </c>
      <c r="S2356" s="14">
        <f t="shared" si="183"/>
        <v>41954.722916666666</v>
      </c>
      <c r="T2356" s="14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 t="shared" si="180"/>
        <v>27.5</v>
      </c>
      <c r="Q2357" t="str">
        <f t="shared" si="181"/>
        <v>technology</v>
      </c>
      <c r="R2357" t="str">
        <f t="shared" si="182"/>
        <v>web</v>
      </c>
      <c r="S2357" s="14">
        <f t="shared" si="183"/>
        <v>42096.918240740735</v>
      </c>
      <c r="T2357" s="14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 t="shared" si="180"/>
        <v>#DIV/0!</v>
      </c>
      <c r="Q2358" t="str">
        <f t="shared" si="181"/>
        <v>technology</v>
      </c>
      <c r="R2358" t="str">
        <f t="shared" si="182"/>
        <v>web</v>
      </c>
      <c r="S2358" s="14">
        <f t="shared" si="183"/>
        <v>42130.78361111111</v>
      </c>
      <c r="T2358" s="14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 t="shared" si="180"/>
        <v>#DIV/0!</v>
      </c>
      <c r="Q2359" t="str">
        <f t="shared" si="181"/>
        <v>technology</v>
      </c>
      <c r="R2359" t="str">
        <f t="shared" si="182"/>
        <v>web</v>
      </c>
      <c r="S2359" s="14">
        <f t="shared" si="183"/>
        <v>42264.620115740734</v>
      </c>
      <c r="T2359" s="14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 t="shared" si="180"/>
        <v>#DIV/0!</v>
      </c>
      <c r="Q2360" t="str">
        <f t="shared" si="181"/>
        <v>technology</v>
      </c>
      <c r="R2360" t="str">
        <f t="shared" si="182"/>
        <v>web</v>
      </c>
      <c r="S2360" s="14">
        <f t="shared" si="183"/>
        <v>41978.930972222224</v>
      </c>
      <c r="T2360" s="14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 t="shared" si="180"/>
        <v>367</v>
      </c>
      <c r="Q2361" t="str">
        <f t="shared" si="181"/>
        <v>technology</v>
      </c>
      <c r="R2361" t="str">
        <f t="shared" si="182"/>
        <v>web</v>
      </c>
      <c r="S2361" s="14">
        <f t="shared" si="183"/>
        <v>42159.649583333332</v>
      </c>
      <c r="T2361" s="14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 t="shared" si="180"/>
        <v>2</v>
      </c>
      <c r="Q2362" t="str">
        <f t="shared" si="181"/>
        <v>technology</v>
      </c>
      <c r="R2362" t="str">
        <f t="shared" si="182"/>
        <v>web</v>
      </c>
      <c r="S2362" s="14">
        <f t="shared" si="183"/>
        <v>42377.70694444445</v>
      </c>
      <c r="T2362" s="14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 t="shared" si="180"/>
        <v>#DIV/0!</v>
      </c>
      <c r="Q2363" t="str">
        <f t="shared" si="181"/>
        <v>technology</v>
      </c>
      <c r="R2363" t="str">
        <f t="shared" si="182"/>
        <v>web</v>
      </c>
      <c r="S2363" s="14">
        <f t="shared" si="183"/>
        <v>42466.858888888892</v>
      </c>
      <c r="T2363" s="14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 t="shared" si="180"/>
        <v>60</v>
      </c>
      <c r="Q2364" t="str">
        <f t="shared" si="181"/>
        <v>technology</v>
      </c>
      <c r="R2364" t="str">
        <f t="shared" si="182"/>
        <v>web</v>
      </c>
      <c r="S2364" s="14">
        <f t="shared" si="183"/>
        <v>41954.688310185185</v>
      </c>
      <c r="T2364" s="14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 t="shared" si="180"/>
        <v>#DIV/0!</v>
      </c>
      <c r="Q2365" t="str">
        <f t="shared" si="181"/>
        <v>technology</v>
      </c>
      <c r="R2365" t="str">
        <f t="shared" si="182"/>
        <v>web</v>
      </c>
      <c r="S2365" s="14">
        <f t="shared" si="183"/>
        <v>42322.011574074073</v>
      </c>
      <c r="T2365" s="14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 t="shared" si="180"/>
        <v>#DIV/0!</v>
      </c>
      <c r="Q2366" t="str">
        <f t="shared" si="181"/>
        <v>technology</v>
      </c>
      <c r="R2366" t="str">
        <f t="shared" si="182"/>
        <v>web</v>
      </c>
      <c r="S2366" s="14">
        <f t="shared" si="183"/>
        <v>42248.934675925921</v>
      </c>
      <c r="T2366" s="14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 t="shared" si="180"/>
        <v>#DIV/0!</v>
      </c>
      <c r="Q2367" t="str">
        <f t="shared" si="181"/>
        <v>technology</v>
      </c>
      <c r="R2367" t="str">
        <f t="shared" si="182"/>
        <v>web</v>
      </c>
      <c r="S2367" s="14">
        <f t="shared" si="183"/>
        <v>42346.736400462964</v>
      </c>
      <c r="T2367" s="14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4">
        <f t="shared" si="183"/>
        <v>42268.531631944439</v>
      </c>
      <c r="T2368" s="14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4">
        <f t="shared" si="183"/>
        <v>42425.970092592594</v>
      </c>
      <c r="T2369" s="14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 t="shared" si="180"/>
        <v>50</v>
      </c>
      <c r="Q2370" t="str">
        <f t="shared" si="181"/>
        <v>technology</v>
      </c>
      <c r="R2370" t="str">
        <f t="shared" si="182"/>
        <v>web</v>
      </c>
      <c r="S2370" s="14">
        <f t="shared" si="183"/>
        <v>42063.721817129626</v>
      </c>
      <c r="T2370" s="14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 t="shared" ref="P2371:P2434" si="185">E2371/L2371</f>
        <v>#DIV/0!</v>
      </c>
      <c r="Q2371" t="str">
        <f t="shared" ref="Q2371:Q2434" si="186">LEFT(N2371, SEARCH("/",N2371)-1)</f>
        <v>technology</v>
      </c>
      <c r="R2371" t="str">
        <f t="shared" ref="R2371:R2434" si="187">RIGHT(N2371,LEN(N2371) - SEARCH("/",N2371))</f>
        <v>web</v>
      </c>
      <c r="S2371" s="14">
        <f t="shared" ref="S2371:S2434" si="188">(((J2371/60)/60)/24)+DATE(1970,1,1)</f>
        <v>42380.812627314815</v>
      </c>
      <c r="T2371" s="14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 t="shared" si="185"/>
        <v>20.5</v>
      </c>
      <c r="Q2372" t="str">
        <f t="shared" si="186"/>
        <v>technology</v>
      </c>
      <c r="R2372" t="str">
        <f t="shared" si="187"/>
        <v>web</v>
      </c>
      <c r="S2372" s="14">
        <f t="shared" si="188"/>
        <v>41961.18913194444</v>
      </c>
      <c r="T2372" s="14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 t="shared" si="185"/>
        <v>#DIV/0!</v>
      </c>
      <c r="Q2373" t="str">
        <f t="shared" si="186"/>
        <v>technology</v>
      </c>
      <c r="R2373" t="str">
        <f t="shared" si="187"/>
        <v>web</v>
      </c>
      <c r="S2373" s="14">
        <f t="shared" si="188"/>
        <v>42150.777731481481</v>
      </c>
      <c r="T2373" s="14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 t="shared" si="185"/>
        <v>30</v>
      </c>
      <c r="Q2374" t="str">
        <f t="shared" si="186"/>
        <v>technology</v>
      </c>
      <c r="R2374" t="str">
        <f t="shared" si="187"/>
        <v>web</v>
      </c>
      <c r="S2374" s="14">
        <f t="shared" si="188"/>
        <v>42088.069108796291</v>
      </c>
      <c r="T2374" s="14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 t="shared" si="185"/>
        <v>50</v>
      </c>
      <c r="Q2375" t="str">
        <f t="shared" si="186"/>
        <v>technology</v>
      </c>
      <c r="R2375" t="str">
        <f t="shared" si="187"/>
        <v>web</v>
      </c>
      <c r="S2375" s="14">
        <f t="shared" si="188"/>
        <v>42215.662314814821</v>
      </c>
      <c r="T2375" s="14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 t="shared" si="185"/>
        <v>10</v>
      </c>
      <c r="Q2376" t="str">
        <f t="shared" si="186"/>
        <v>technology</v>
      </c>
      <c r="R2376" t="str">
        <f t="shared" si="187"/>
        <v>web</v>
      </c>
      <c r="S2376" s="14">
        <f t="shared" si="188"/>
        <v>42017.843287037031</v>
      </c>
      <c r="T2376" s="14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 t="shared" si="185"/>
        <v>#DIV/0!</v>
      </c>
      <c r="Q2377" t="str">
        <f t="shared" si="186"/>
        <v>technology</v>
      </c>
      <c r="R2377" t="str">
        <f t="shared" si="187"/>
        <v>web</v>
      </c>
      <c r="S2377" s="14">
        <f t="shared" si="188"/>
        <v>42592.836076388892</v>
      </c>
      <c r="T2377" s="14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4">
        <f t="shared" si="188"/>
        <v>42318.925532407404</v>
      </c>
      <c r="T2378" s="14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 t="shared" si="185"/>
        <v>#DIV/0!</v>
      </c>
      <c r="Q2379" t="str">
        <f t="shared" si="186"/>
        <v>technology</v>
      </c>
      <c r="R2379" t="str">
        <f t="shared" si="187"/>
        <v>web</v>
      </c>
      <c r="S2379" s="14">
        <f t="shared" si="188"/>
        <v>42669.870173611111</v>
      </c>
      <c r="T2379" s="14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 t="shared" si="185"/>
        <v>#DIV/0!</v>
      </c>
      <c r="Q2380" t="str">
        <f t="shared" si="186"/>
        <v>technology</v>
      </c>
      <c r="R2380" t="str">
        <f t="shared" si="187"/>
        <v>web</v>
      </c>
      <c r="S2380" s="14">
        <f t="shared" si="188"/>
        <v>42213.013078703705</v>
      </c>
      <c r="T2380" s="14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 t="shared" si="185"/>
        <v>#DIV/0!</v>
      </c>
      <c r="Q2381" t="str">
        <f t="shared" si="186"/>
        <v>technology</v>
      </c>
      <c r="R2381" t="str">
        <f t="shared" si="187"/>
        <v>web</v>
      </c>
      <c r="S2381" s="14">
        <f t="shared" si="188"/>
        <v>42237.016388888893</v>
      </c>
      <c r="T2381" s="14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4">
        <f t="shared" si="188"/>
        <v>42248.793310185181</v>
      </c>
      <c r="T2382" s="14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4">
        <f t="shared" si="188"/>
        <v>42074.935740740737</v>
      </c>
      <c r="T2383" s="14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 t="shared" si="185"/>
        <v>37.5</v>
      </c>
      <c r="Q2384" t="str">
        <f t="shared" si="186"/>
        <v>technology</v>
      </c>
      <c r="R2384" t="str">
        <f t="shared" si="187"/>
        <v>web</v>
      </c>
      <c r="S2384" s="14">
        <f t="shared" si="188"/>
        <v>42195.187534722223</v>
      </c>
      <c r="T2384" s="14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 t="shared" si="185"/>
        <v>145</v>
      </c>
      <c r="Q2385" t="str">
        <f t="shared" si="186"/>
        <v>technology</v>
      </c>
      <c r="R2385" t="str">
        <f t="shared" si="187"/>
        <v>web</v>
      </c>
      <c r="S2385" s="14">
        <f t="shared" si="188"/>
        <v>42027.056793981479</v>
      </c>
      <c r="T2385" s="14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 t="shared" si="185"/>
        <v>1</v>
      </c>
      <c r="Q2386" t="str">
        <f t="shared" si="186"/>
        <v>technology</v>
      </c>
      <c r="R2386" t="str">
        <f t="shared" si="187"/>
        <v>web</v>
      </c>
      <c r="S2386" s="14">
        <f t="shared" si="188"/>
        <v>41927.067627314813</v>
      </c>
      <c r="T2386" s="14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4">
        <f t="shared" si="188"/>
        <v>42191.70175925926</v>
      </c>
      <c r="T2387" s="14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 t="shared" si="185"/>
        <v>#DIV/0!</v>
      </c>
      <c r="Q2388" t="str">
        <f t="shared" si="186"/>
        <v>technology</v>
      </c>
      <c r="R2388" t="str">
        <f t="shared" si="187"/>
        <v>web</v>
      </c>
      <c r="S2388" s="14">
        <f t="shared" si="188"/>
        <v>41954.838240740741</v>
      </c>
      <c r="T2388" s="14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 t="shared" si="185"/>
        <v>342</v>
      </c>
      <c r="Q2389" t="str">
        <f t="shared" si="186"/>
        <v>technology</v>
      </c>
      <c r="R2389" t="str">
        <f t="shared" si="187"/>
        <v>web</v>
      </c>
      <c r="S2389" s="14">
        <f t="shared" si="188"/>
        <v>42528.626620370371</v>
      </c>
      <c r="T2389" s="14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4">
        <f t="shared" si="188"/>
        <v>41989.853692129633</v>
      </c>
      <c r="T2390" s="14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 t="shared" si="185"/>
        <v>30</v>
      </c>
      <c r="Q2391" t="str">
        <f t="shared" si="186"/>
        <v>technology</v>
      </c>
      <c r="R2391" t="str">
        <f t="shared" si="187"/>
        <v>web</v>
      </c>
      <c r="S2391" s="14">
        <f t="shared" si="188"/>
        <v>42179.653379629628</v>
      </c>
      <c r="T2391" s="14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 t="shared" si="185"/>
        <v>#DIV/0!</v>
      </c>
      <c r="Q2392" t="str">
        <f t="shared" si="186"/>
        <v>technology</v>
      </c>
      <c r="R2392" t="str">
        <f t="shared" si="187"/>
        <v>web</v>
      </c>
      <c r="S2392" s="14">
        <f t="shared" si="188"/>
        <v>41968.262314814812</v>
      </c>
      <c r="T2392" s="14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 t="shared" si="185"/>
        <v>25</v>
      </c>
      <c r="Q2393" t="str">
        <f t="shared" si="186"/>
        <v>technology</v>
      </c>
      <c r="R2393" t="str">
        <f t="shared" si="187"/>
        <v>web</v>
      </c>
      <c r="S2393" s="14">
        <f t="shared" si="188"/>
        <v>42064.794490740736</v>
      </c>
      <c r="T2393" s="14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 t="shared" si="185"/>
        <v>#DIV/0!</v>
      </c>
      <c r="Q2394" t="str">
        <f t="shared" si="186"/>
        <v>technology</v>
      </c>
      <c r="R2394" t="str">
        <f t="shared" si="187"/>
        <v>web</v>
      </c>
      <c r="S2394" s="14">
        <f t="shared" si="188"/>
        <v>42276.120636574073</v>
      </c>
      <c r="T2394" s="14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 t="shared" si="185"/>
        <v>50</v>
      </c>
      <c r="Q2395" t="str">
        <f t="shared" si="186"/>
        <v>technology</v>
      </c>
      <c r="R2395" t="str">
        <f t="shared" si="187"/>
        <v>web</v>
      </c>
      <c r="S2395" s="14">
        <f t="shared" si="188"/>
        <v>42194.648344907408</v>
      </c>
      <c r="T2395" s="14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 t="shared" si="185"/>
        <v>1.5</v>
      </c>
      <c r="Q2396" t="str">
        <f t="shared" si="186"/>
        <v>technology</v>
      </c>
      <c r="R2396" t="str">
        <f t="shared" si="187"/>
        <v>web</v>
      </c>
      <c r="S2396" s="14">
        <f t="shared" si="188"/>
        <v>42031.362187499995</v>
      </c>
      <c r="T2396" s="14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 t="shared" si="185"/>
        <v>#DIV/0!</v>
      </c>
      <c r="Q2397" t="str">
        <f t="shared" si="186"/>
        <v>technology</v>
      </c>
      <c r="R2397" t="str">
        <f t="shared" si="187"/>
        <v>web</v>
      </c>
      <c r="S2397" s="14">
        <f t="shared" si="188"/>
        <v>42717.121377314819</v>
      </c>
      <c r="T2397" s="14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 t="shared" si="185"/>
        <v>10</v>
      </c>
      <c r="Q2398" t="str">
        <f t="shared" si="186"/>
        <v>technology</v>
      </c>
      <c r="R2398" t="str">
        <f t="shared" si="187"/>
        <v>web</v>
      </c>
      <c r="S2398" s="14">
        <f t="shared" si="188"/>
        <v>42262.849050925928</v>
      </c>
      <c r="T2398" s="14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 t="shared" si="185"/>
        <v>#DIV/0!</v>
      </c>
      <c r="Q2399" t="str">
        <f t="shared" si="186"/>
        <v>technology</v>
      </c>
      <c r="R2399" t="str">
        <f t="shared" si="187"/>
        <v>web</v>
      </c>
      <c r="S2399" s="14">
        <f t="shared" si="188"/>
        <v>41976.88490740741</v>
      </c>
      <c r="T2399" s="14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 t="shared" si="185"/>
        <v>#DIV/0!</v>
      </c>
      <c r="Q2400" t="str">
        <f t="shared" si="186"/>
        <v>technology</v>
      </c>
      <c r="R2400" t="str">
        <f t="shared" si="187"/>
        <v>web</v>
      </c>
      <c r="S2400" s="14">
        <f t="shared" si="188"/>
        <v>42157.916481481487</v>
      </c>
      <c r="T2400" s="14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 t="shared" si="185"/>
        <v>#DIV/0!</v>
      </c>
      <c r="Q2401" t="str">
        <f t="shared" si="186"/>
        <v>technology</v>
      </c>
      <c r="R2401" t="str">
        <f t="shared" si="187"/>
        <v>web</v>
      </c>
      <c r="S2401" s="14">
        <f t="shared" si="188"/>
        <v>41956.853078703702</v>
      </c>
      <c r="T2401" s="14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 t="shared" si="185"/>
        <v>#DIV/0!</v>
      </c>
      <c r="Q2402" t="str">
        <f t="shared" si="186"/>
        <v>technology</v>
      </c>
      <c r="R2402" t="str">
        <f t="shared" si="187"/>
        <v>web</v>
      </c>
      <c r="S2402" s="14">
        <f t="shared" si="188"/>
        <v>42444.268101851849</v>
      </c>
      <c r="T2402" s="14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4">
        <f t="shared" si="188"/>
        <v>42374.822870370372</v>
      </c>
      <c r="T2403" s="14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 t="shared" si="185"/>
        <v>52</v>
      </c>
      <c r="Q2404" t="str">
        <f t="shared" si="186"/>
        <v>food</v>
      </c>
      <c r="R2404" t="str">
        <f t="shared" si="187"/>
        <v>food trucks</v>
      </c>
      <c r="S2404" s="14">
        <f t="shared" si="188"/>
        <v>42107.679756944446</v>
      </c>
      <c r="T2404" s="14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4">
        <f t="shared" si="188"/>
        <v>42399.882615740738</v>
      </c>
      <c r="T2405" s="14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 t="shared" si="185"/>
        <v>#DIV/0!</v>
      </c>
      <c r="Q2406" t="str">
        <f t="shared" si="186"/>
        <v>food</v>
      </c>
      <c r="R2406" t="str">
        <f t="shared" si="187"/>
        <v>food trucks</v>
      </c>
      <c r="S2406" s="14">
        <f t="shared" si="188"/>
        <v>42342.03943287037</v>
      </c>
      <c r="T2406" s="14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4">
        <f t="shared" si="188"/>
        <v>42595.585358796292</v>
      </c>
      <c r="T2407" s="14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4">
        <f t="shared" si="188"/>
        <v>41983.110995370371</v>
      </c>
      <c r="T2408" s="14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4">
        <f t="shared" si="188"/>
        <v>42082.575555555552</v>
      </c>
      <c r="T2409" s="14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 t="shared" si="185"/>
        <v>15</v>
      </c>
      <c r="Q2410" t="str">
        <f t="shared" si="186"/>
        <v>food</v>
      </c>
      <c r="R2410" t="str">
        <f t="shared" si="187"/>
        <v>food trucks</v>
      </c>
      <c r="S2410" s="14">
        <f t="shared" si="188"/>
        <v>41919.140706018516</v>
      </c>
      <c r="T2410" s="14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4">
        <f t="shared" si="188"/>
        <v>42204.875868055555</v>
      </c>
      <c r="T2411" s="14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 t="shared" si="185"/>
        <v>#DIV/0!</v>
      </c>
      <c r="Q2412" t="str">
        <f t="shared" si="186"/>
        <v>food</v>
      </c>
      <c r="R2412" t="str">
        <f t="shared" si="187"/>
        <v>food trucks</v>
      </c>
      <c r="S2412" s="14">
        <f t="shared" si="188"/>
        <v>42224.408275462964</v>
      </c>
      <c r="T2412" s="14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4">
        <f t="shared" si="188"/>
        <v>42211.732430555552</v>
      </c>
      <c r="T2413" s="14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 t="shared" si="185"/>
        <v>#DIV/0!</v>
      </c>
      <c r="Q2414" t="str">
        <f t="shared" si="186"/>
        <v>food</v>
      </c>
      <c r="R2414" t="str">
        <f t="shared" si="187"/>
        <v>food trucks</v>
      </c>
      <c r="S2414" s="14">
        <f t="shared" si="188"/>
        <v>42655.736956018518</v>
      </c>
      <c r="T2414" s="14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4">
        <f t="shared" si="188"/>
        <v>41760.10974537037</v>
      </c>
      <c r="T2415" s="14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4">
        <f t="shared" si="188"/>
        <v>42198.695138888885</v>
      </c>
      <c r="T2416" s="14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4">
        <f t="shared" si="188"/>
        <v>42536.862800925926</v>
      </c>
      <c r="T2417" s="14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 t="shared" si="185"/>
        <v>5</v>
      </c>
      <c r="Q2418" t="str">
        <f t="shared" si="186"/>
        <v>food</v>
      </c>
      <c r="R2418" t="str">
        <f t="shared" si="187"/>
        <v>food trucks</v>
      </c>
      <c r="S2418" s="14">
        <f t="shared" si="188"/>
        <v>42019.737766203703</v>
      </c>
      <c r="T2418" s="14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 t="shared" si="185"/>
        <v>#DIV/0!</v>
      </c>
      <c r="Q2419" t="str">
        <f t="shared" si="186"/>
        <v>food</v>
      </c>
      <c r="R2419" t="str">
        <f t="shared" si="187"/>
        <v>food trucks</v>
      </c>
      <c r="S2419" s="14">
        <f t="shared" si="188"/>
        <v>41831.884108796294</v>
      </c>
      <c r="T2419" s="14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 t="shared" si="185"/>
        <v>1</v>
      </c>
      <c r="Q2420" t="str">
        <f t="shared" si="186"/>
        <v>food</v>
      </c>
      <c r="R2420" t="str">
        <f t="shared" si="187"/>
        <v>food trucks</v>
      </c>
      <c r="S2420" s="14">
        <f t="shared" si="188"/>
        <v>42027.856990740736</v>
      </c>
      <c r="T2420" s="14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 t="shared" si="185"/>
        <v>#DIV/0!</v>
      </c>
      <c r="Q2421" t="str">
        <f t="shared" si="186"/>
        <v>food</v>
      </c>
      <c r="R2421" t="str">
        <f t="shared" si="187"/>
        <v>food trucks</v>
      </c>
      <c r="S2421" s="14">
        <f t="shared" si="188"/>
        <v>41993.738298611104</v>
      </c>
      <c r="T2421" s="14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4">
        <f t="shared" si="188"/>
        <v>41893.028877314813</v>
      </c>
      <c r="T2422" s="14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 t="shared" si="185"/>
        <v>1</v>
      </c>
      <c r="Q2423" t="str">
        <f t="shared" si="186"/>
        <v>food</v>
      </c>
      <c r="R2423" t="str">
        <f t="shared" si="187"/>
        <v>food trucks</v>
      </c>
      <c r="S2423" s="14">
        <f t="shared" si="188"/>
        <v>42026.687453703707</v>
      </c>
      <c r="T2423" s="14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 t="shared" si="185"/>
        <v>1</v>
      </c>
      <c r="Q2424" t="str">
        <f t="shared" si="186"/>
        <v>food</v>
      </c>
      <c r="R2424" t="str">
        <f t="shared" si="187"/>
        <v>food trucks</v>
      </c>
      <c r="S2424" s="14">
        <f t="shared" si="188"/>
        <v>42044.724953703699</v>
      </c>
      <c r="T2424" s="14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 t="shared" si="185"/>
        <v>8</v>
      </c>
      <c r="Q2425" t="str">
        <f t="shared" si="186"/>
        <v>food</v>
      </c>
      <c r="R2425" t="str">
        <f t="shared" si="187"/>
        <v>food trucks</v>
      </c>
      <c r="S2425" s="14">
        <f t="shared" si="188"/>
        <v>41974.704745370371</v>
      </c>
      <c r="T2425" s="14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4">
        <f t="shared" si="188"/>
        <v>41909.892453703702</v>
      </c>
      <c r="T2426" s="14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 t="shared" si="185"/>
        <v>1</v>
      </c>
      <c r="Q2427" t="str">
        <f t="shared" si="186"/>
        <v>food</v>
      </c>
      <c r="R2427" t="str">
        <f t="shared" si="187"/>
        <v>food trucks</v>
      </c>
      <c r="S2427" s="14">
        <f t="shared" si="188"/>
        <v>42502.913761574076</v>
      </c>
      <c r="T2427" s="14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 t="shared" si="185"/>
        <v>#DIV/0!</v>
      </c>
      <c r="Q2428" t="str">
        <f t="shared" si="186"/>
        <v>food</v>
      </c>
      <c r="R2428" t="str">
        <f t="shared" si="187"/>
        <v>food trucks</v>
      </c>
      <c r="S2428" s="14">
        <f t="shared" si="188"/>
        <v>42164.170046296291</v>
      </c>
      <c r="T2428" s="14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 t="shared" si="185"/>
        <v>1</v>
      </c>
      <c r="Q2429" t="str">
        <f t="shared" si="186"/>
        <v>food</v>
      </c>
      <c r="R2429" t="str">
        <f t="shared" si="187"/>
        <v>food trucks</v>
      </c>
      <c r="S2429" s="14">
        <f t="shared" si="188"/>
        <v>42412.318668981476</v>
      </c>
      <c r="T2429" s="14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 t="shared" si="185"/>
        <v>1</v>
      </c>
      <c r="Q2430" t="str">
        <f t="shared" si="186"/>
        <v>food</v>
      </c>
      <c r="R2430" t="str">
        <f t="shared" si="187"/>
        <v>food trucks</v>
      </c>
      <c r="S2430" s="14">
        <f t="shared" si="188"/>
        <v>42045.784155092595</v>
      </c>
      <c r="T2430" s="14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4">
        <f t="shared" si="188"/>
        <v>42734.879236111112</v>
      </c>
      <c r="T2431" s="14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4">
        <f t="shared" si="188"/>
        <v>42382.130833333329</v>
      </c>
      <c r="T2432" s="14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 t="shared" si="185"/>
        <v>1</v>
      </c>
      <c r="Q2433" t="str">
        <f t="shared" si="186"/>
        <v>food</v>
      </c>
      <c r="R2433" t="str">
        <f t="shared" si="187"/>
        <v>food trucks</v>
      </c>
      <c r="S2433" s="14">
        <f t="shared" si="188"/>
        <v>42489.099687499998</v>
      </c>
      <c r="T2433" s="14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 t="shared" si="185"/>
        <v>1</v>
      </c>
      <c r="Q2434" t="str">
        <f t="shared" si="186"/>
        <v>food</v>
      </c>
      <c r="R2434" t="str">
        <f t="shared" si="187"/>
        <v>food trucks</v>
      </c>
      <c r="S2434" s="14">
        <f t="shared" si="188"/>
        <v>42041.218715277777</v>
      </c>
      <c r="T2434" s="14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 t="shared" ref="P2435:P2498" si="190">E2435/L2435</f>
        <v>#DIV/0!</v>
      </c>
      <c r="Q2435" t="str">
        <f t="shared" ref="Q2435:Q2498" si="191">LEFT(N2435, SEARCH("/",N2435)-1)</f>
        <v>food</v>
      </c>
      <c r="R2435" t="str">
        <f t="shared" ref="R2435:R2498" si="192">RIGHT(N2435,LEN(N2435) - SEARCH("/",N2435))</f>
        <v>food trucks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 t="shared" si="190"/>
        <v>13</v>
      </c>
      <c r="Q2436" t="str">
        <f t="shared" si="191"/>
        <v>food</v>
      </c>
      <c r="R2436" t="str">
        <f t="shared" si="192"/>
        <v>food trucks</v>
      </c>
      <c r="S2436" s="14">
        <f t="shared" si="193"/>
        <v>42180.18604166666</v>
      </c>
      <c r="T2436" s="14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4">
        <f t="shared" si="193"/>
        <v>42252.277615740735</v>
      </c>
      <c r="T2437" s="14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4">
        <f t="shared" si="193"/>
        <v>42338.615393518514</v>
      </c>
      <c r="T2438" s="14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 t="shared" si="190"/>
        <v>#DIV/0!</v>
      </c>
      <c r="Q2439" t="str">
        <f t="shared" si="191"/>
        <v>food</v>
      </c>
      <c r="R2439" t="str">
        <f t="shared" si="192"/>
        <v>food trucks</v>
      </c>
      <c r="S2439" s="14">
        <f t="shared" si="193"/>
        <v>42031.965138888889</v>
      </c>
      <c r="T2439" s="14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 t="shared" si="190"/>
        <v>50</v>
      </c>
      <c r="Q2440" t="str">
        <f t="shared" si="191"/>
        <v>food</v>
      </c>
      <c r="R2440" t="str">
        <f t="shared" si="192"/>
        <v>food trucks</v>
      </c>
      <c r="S2440" s="14">
        <f t="shared" si="193"/>
        <v>42285.91506944444</v>
      </c>
      <c r="T2440" s="14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 t="shared" si="190"/>
        <v>#DIV/0!</v>
      </c>
      <c r="Q2441" t="str">
        <f t="shared" si="191"/>
        <v>food</v>
      </c>
      <c r="R2441" t="str">
        <f t="shared" si="192"/>
        <v>food trucks</v>
      </c>
      <c r="S2441" s="14">
        <f t="shared" si="193"/>
        <v>42265.818622685183</v>
      </c>
      <c r="T2441" s="14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 t="shared" si="190"/>
        <v>5</v>
      </c>
      <c r="Q2442" t="str">
        <f t="shared" si="191"/>
        <v>food</v>
      </c>
      <c r="R2442" t="str">
        <f t="shared" si="192"/>
        <v>food trucks</v>
      </c>
      <c r="S2442" s="14">
        <f t="shared" si="193"/>
        <v>42383.899456018517</v>
      </c>
      <c r="T2442" s="14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4">
        <f t="shared" si="193"/>
        <v>42187.125625000001</v>
      </c>
      <c r="T2443" s="14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4">
        <f t="shared" si="193"/>
        <v>42052.666990740734</v>
      </c>
      <c r="T2444" s="14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4">
        <f t="shared" si="193"/>
        <v>41836.625254629631</v>
      </c>
      <c r="T2445" s="14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4">
        <f t="shared" si="193"/>
        <v>42485.754525462966</v>
      </c>
      <c r="T2446" s="14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4">
        <f t="shared" si="193"/>
        <v>42243.190057870372</v>
      </c>
      <c r="T2447" s="14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4">
        <f t="shared" si="193"/>
        <v>42670.602673611109</v>
      </c>
      <c r="T2448" s="14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4">
        <f t="shared" si="193"/>
        <v>42654.469826388886</v>
      </c>
      <c r="T2449" s="14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4">
        <f t="shared" si="193"/>
        <v>42607.316122685181</v>
      </c>
      <c r="T2450" s="14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 t="shared" si="190"/>
        <v>90</v>
      </c>
      <c r="Q2451" t="str">
        <f t="shared" si="191"/>
        <v>food</v>
      </c>
      <c r="R2451" t="str">
        <f t="shared" si="192"/>
        <v>small batch</v>
      </c>
      <c r="S2451" s="14">
        <f t="shared" si="193"/>
        <v>41943.142534722225</v>
      </c>
      <c r="T2451" s="14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4">
        <f t="shared" si="193"/>
        <v>41902.07240740741</v>
      </c>
      <c r="T2452" s="14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4">
        <f t="shared" si="193"/>
        <v>42779.908449074079</v>
      </c>
      <c r="T2453" s="14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4">
        <f t="shared" si="193"/>
        <v>42338.84375</v>
      </c>
      <c r="T2454" s="14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4">
        <f t="shared" si="193"/>
        <v>42738.692233796297</v>
      </c>
      <c r="T2455" s="14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4">
        <f t="shared" si="193"/>
        <v>42770.201481481476</v>
      </c>
      <c r="T2456" s="14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4">
        <f t="shared" si="193"/>
        <v>42452.781828703708</v>
      </c>
      <c r="T2457" s="14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4">
        <f t="shared" si="193"/>
        <v>42761.961099537039</v>
      </c>
      <c r="T2458" s="14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4">
        <f t="shared" si="193"/>
        <v>42423.602500000001</v>
      </c>
      <c r="T2459" s="14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4">
        <f t="shared" si="193"/>
        <v>42495.871736111112</v>
      </c>
      <c r="T2460" s="14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4">
        <f t="shared" si="193"/>
        <v>42407.637557870374</v>
      </c>
      <c r="T2461" s="14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4">
        <f t="shared" si="193"/>
        <v>42704.187118055561</v>
      </c>
      <c r="T2462" s="14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4">
        <f t="shared" si="193"/>
        <v>40784.012696759259</v>
      </c>
      <c r="T2463" s="14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4">
        <f t="shared" si="193"/>
        <v>41089.186296296299</v>
      </c>
      <c r="T2464" s="14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 t="shared" si="190"/>
        <v>31</v>
      </c>
      <c r="Q2465" t="str">
        <f t="shared" si="191"/>
        <v>music</v>
      </c>
      <c r="R2465" t="str">
        <f t="shared" si="192"/>
        <v>indie rock</v>
      </c>
      <c r="S2465" s="14">
        <f t="shared" si="193"/>
        <v>41341.111400462964</v>
      </c>
      <c r="T2465" s="14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4">
        <f t="shared" si="193"/>
        <v>42248.90042824074</v>
      </c>
      <c r="T2466" s="14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4">
        <f t="shared" si="193"/>
        <v>41145.719305555554</v>
      </c>
      <c r="T2467" s="14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4">
        <f t="shared" si="193"/>
        <v>41373.102465277778</v>
      </c>
      <c r="T2468" s="14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4">
        <f t="shared" si="193"/>
        <v>41025.874201388891</v>
      </c>
      <c r="T2469" s="14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4">
        <f t="shared" si="193"/>
        <v>41174.154178240737</v>
      </c>
      <c r="T2470" s="14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4">
        <f t="shared" si="193"/>
        <v>40557.429733796293</v>
      </c>
      <c r="T2471" s="14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4">
        <f t="shared" si="193"/>
        <v>41023.07471064815</v>
      </c>
      <c r="T2472" s="14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4">
        <f t="shared" si="193"/>
        <v>40893.992962962962</v>
      </c>
      <c r="T2473" s="14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4">
        <f t="shared" si="193"/>
        <v>40354.11550925926</v>
      </c>
      <c r="T2474" s="14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4">
        <f t="shared" si="193"/>
        <v>41193.748483796298</v>
      </c>
      <c r="T2475" s="14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4">
        <f t="shared" si="193"/>
        <v>40417.011296296296</v>
      </c>
      <c r="T2476" s="14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4">
        <f t="shared" si="193"/>
        <v>40310.287673611114</v>
      </c>
      <c r="T2477" s="14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4">
        <f t="shared" si="193"/>
        <v>41913.328356481477</v>
      </c>
      <c r="T2478" s="14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4">
        <f t="shared" si="193"/>
        <v>41088.691493055558</v>
      </c>
      <c r="T2479" s="14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4">
        <f t="shared" si="193"/>
        <v>41257.950381944444</v>
      </c>
      <c r="T2480" s="14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4">
        <f t="shared" si="193"/>
        <v>41107.726782407408</v>
      </c>
      <c r="T2481" s="14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4">
        <f t="shared" si="193"/>
        <v>42227.936157407406</v>
      </c>
      <c r="T2482" s="14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4">
        <f t="shared" si="193"/>
        <v>40999.645925925928</v>
      </c>
      <c r="T2483" s="14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4">
        <f t="shared" si="193"/>
        <v>40711.782210648147</v>
      </c>
      <c r="T2484" s="14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4">
        <f t="shared" si="193"/>
        <v>40970.750034722223</v>
      </c>
      <c r="T2485" s="14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4">
        <f t="shared" si="193"/>
        <v>40771.916701388887</v>
      </c>
      <c r="T2486" s="14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4">
        <f t="shared" si="193"/>
        <v>40793.998599537037</v>
      </c>
      <c r="T2487" s="14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4">
        <f t="shared" si="193"/>
        <v>40991.708055555559</v>
      </c>
      <c r="T2488" s="14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4">
        <f t="shared" si="193"/>
        <v>41026.083298611113</v>
      </c>
      <c r="T2489" s="14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4">
        <f t="shared" si="193"/>
        <v>40833.633194444446</v>
      </c>
      <c r="T2490" s="14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4">
        <f t="shared" si="193"/>
        <v>41373.690266203703</v>
      </c>
      <c r="T2491" s="14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4">
        <f t="shared" si="193"/>
        <v>41023.227731481478</v>
      </c>
      <c r="T2492" s="14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4">
        <f t="shared" si="193"/>
        <v>40542.839282407411</v>
      </c>
      <c r="T2493" s="14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4">
        <f t="shared" si="193"/>
        <v>41024.985972222225</v>
      </c>
      <c r="T2494" s="14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4">
        <f t="shared" si="193"/>
        <v>41348.168287037035</v>
      </c>
      <c r="T2495" s="14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4">
        <f t="shared" si="193"/>
        <v>41022.645185185182</v>
      </c>
      <c r="T2496" s="14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4">
        <f t="shared" si="193"/>
        <v>41036.946469907409</v>
      </c>
      <c r="T2497" s="14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4">
        <f t="shared" si="193"/>
        <v>41327.996435185189</v>
      </c>
      <c r="T2498" s="14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 t="shared" ref="P2499:P2562" si="195">E2499/L2499</f>
        <v>80.551071428571419</v>
      </c>
      <c r="Q2499" t="str">
        <f t="shared" ref="Q2499:Q2562" si="196">LEFT(N2499, SEARCH("/",N2499)-1)</f>
        <v>music</v>
      </c>
      <c r="R2499" t="str">
        <f t="shared" ref="R2499:R2562" si="197">RIGHT(N2499,LEN(N2499) - SEARCH("/",N2499))</f>
        <v>indie rock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4">
        <f t="shared" si="198"/>
        <v>42017.967442129629</v>
      </c>
      <c r="T2500" s="14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4">
        <f t="shared" si="198"/>
        <v>41226.648576388885</v>
      </c>
      <c r="T2501" s="14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4">
        <f t="shared" si="198"/>
        <v>41053.772858796299</v>
      </c>
      <c r="T2502" s="14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4">
        <f t="shared" si="198"/>
        <v>42244.776666666665</v>
      </c>
      <c r="T2503" s="14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4">
        <f t="shared" si="198"/>
        <v>41858.825439814813</v>
      </c>
      <c r="T2504" s="14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 t="shared" si="195"/>
        <v>#DIV/0!</v>
      </c>
      <c r="Q2505" t="str">
        <f t="shared" si="196"/>
        <v>food</v>
      </c>
      <c r="R2505" t="str">
        <f t="shared" si="197"/>
        <v>restaurants</v>
      </c>
      <c r="S2505" s="14">
        <f t="shared" si="198"/>
        <v>42498.899398148147</v>
      </c>
      <c r="T2505" s="14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 t="shared" si="195"/>
        <v>#DIV/0!</v>
      </c>
      <c r="Q2506" t="str">
        <f t="shared" si="196"/>
        <v>food</v>
      </c>
      <c r="R2506" t="str">
        <f t="shared" si="197"/>
        <v>restaurants</v>
      </c>
      <c r="S2506" s="14">
        <f t="shared" si="198"/>
        <v>41928.015439814815</v>
      </c>
      <c r="T2506" s="14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 t="shared" si="195"/>
        <v>#DIV/0!</v>
      </c>
      <c r="Q2507" t="str">
        <f t="shared" si="196"/>
        <v>food</v>
      </c>
      <c r="R2507" t="str">
        <f t="shared" si="197"/>
        <v>restaurants</v>
      </c>
      <c r="S2507" s="14">
        <f t="shared" si="198"/>
        <v>42047.05574074074</v>
      </c>
      <c r="T2507" s="14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 t="shared" si="195"/>
        <v>15</v>
      </c>
      <c r="Q2508" t="str">
        <f t="shared" si="196"/>
        <v>food</v>
      </c>
      <c r="R2508" t="str">
        <f t="shared" si="197"/>
        <v>restaurants</v>
      </c>
      <c r="S2508" s="14">
        <f t="shared" si="198"/>
        <v>42258.297094907408</v>
      </c>
      <c r="T2508" s="14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 t="shared" si="195"/>
        <v>#DIV/0!</v>
      </c>
      <c r="Q2509" t="str">
        <f t="shared" si="196"/>
        <v>food</v>
      </c>
      <c r="R2509" t="str">
        <f t="shared" si="197"/>
        <v>restaurants</v>
      </c>
      <c r="S2509" s="14">
        <f t="shared" si="198"/>
        <v>42105.072962962964</v>
      </c>
      <c r="T2509" s="14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 t="shared" si="195"/>
        <v>#DIV/0!</v>
      </c>
      <c r="Q2510" t="str">
        <f t="shared" si="196"/>
        <v>food</v>
      </c>
      <c r="R2510" t="str">
        <f t="shared" si="197"/>
        <v>restaurants</v>
      </c>
      <c r="S2510" s="14">
        <f t="shared" si="198"/>
        <v>41835.951782407406</v>
      </c>
      <c r="T2510" s="14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4">
        <f t="shared" si="198"/>
        <v>42058.809594907405</v>
      </c>
      <c r="T2511" s="14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4">
        <f t="shared" si="198"/>
        <v>42078.997361111105</v>
      </c>
      <c r="T2512" s="14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 t="shared" si="195"/>
        <v>#DIV/0!</v>
      </c>
      <c r="Q2513" t="str">
        <f t="shared" si="196"/>
        <v>food</v>
      </c>
      <c r="R2513" t="str">
        <f t="shared" si="197"/>
        <v>restaurants</v>
      </c>
      <c r="S2513" s="14">
        <f t="shared" si="198"/>
        <v>42371.446909722217</v>
      </c>
      <c r="T2513" s="14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 t="shared" si="195"/>
        <v>#DIV/0!</v>
      </c>
      <c r="Q2514" t="str">
        <f t="shared" si="196"/>
        <v>food</v>
      </c>
      <c r="R2514" t="str">
        <f t="shared" si="197"/>
        <v>restaurants</v>
      </c>
      <c r="S2514" s="14">
        <f t="shared" si="198"/>
        <v>41971.876863425925</v>
      </c>
      <c r="T2514" s="14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 t="shared" si="195"/>
        <v>#DIV/0!</v>
      </c>
      <c r="Q2515" t="str">
        <f t="shared" si="196"/>
        <v>food</v>
      </c>
      <c r="R2515" t="str">
        <f t="shared" si="197"/>
        <v>restaurants</v>
      </c>
      <c r="S2515" s="14">
        <f t="shared" si="198"/>
        <v>42732.00681712963</v>
      </c>
      <c r="T2515" s="14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4">
        <f t="shared" si="198"/>
        <v>41854.389780092592</v>
      </c>
      <c r="T2516" s="14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4">
        <f t="shared" si="198"/>
        <v>42027.839733796296</v>
      </c>
      <c r="T2517" s="14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 t="shared" si="195"/>
        <v>#DIV/0!</v>
      </c>
      <c r="Q2518" t="str">
        <f t="shared" si="196"/>
        <v>food</v>
      </c>
      <c r="R2518" t="str">
        <f t="shared" si="197"/>
        <v>restaurants</v>
      </c>
      <c r="S2518" s="14">
        <f t="shared" si="198"/>
        <v>41942.653379629628</v>
      </c>
      <c r="T2518" s="14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4">
        <f t="shared" si="198"/>
        <v>42052.802430555559</v>
      </c>
      <c r="T2519" s="14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 t="shared" si="195"/>
        <v>#DIV/0!</v>
      </c>
      <c r="Q2520" t="str">
        <f t="shared" si="196"/>
        <v>food</v>
      </c>
      <c r="R2520" t="str">
        <f t="shared" si="197"/>
        <v>restaurants</v>
      </c>
      <c r="S2520" s="14">
        <f t="shared" si="198"/>
        <v>41926.680879629632</v>
      </c>
      <c r="T2520" s="14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4">
        <f t="shared" si="198"/>
        <v>41809.155138888891</v>
      </c>
      <c r="T2521" s="14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 t="shared" si="195"/>
        <v>#DIV/0!</v>
      </c>
      <c r="Q2522" t="str">
        <f t="shared" si="196"/>
        <v>food</v>
      </c>
      <c r="R2522" t="str">
        <f t="shared" si="197"/>
        <v>restaurants</v>
      </c>
      <c r="S2522" s="14">
        <f t="shared" si="198"/>
        <v>42612.600520833337</v>
      </c>
      <c r="T2522" s="14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4">
        <f t="shared" si="198"/>
        <v>42269.967835648145</v>
      </c>
      <c r="T2523" s="14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4">
        <f t="shared" si="198"/>
        <v>42460.573611111111</v>
      </c>
      <c r="T2524" s="14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4">
        <f t="shared" si="198"/>
        <v>41930.975601851853</v>
      </c>
      <c r="T2525" s="14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4">
        <f t="shared" si="198"/>
        <v>41961.807372685187</v>
      </c>
      <c r="T2526" s="14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4">
        <f t="shared" si="198"/>
        <v>41058.844571759262</v>
      </c>
      <c r="T2527" s="14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4">
        <f t="shared" si="198"/>
        <v>41953.091134259259</v>
      </c>
      <c r="T2528" s="14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4">
        <f t="shared" si="198"/>
        <v>41546.75105324074</v>
      </c>
      <c r="T2529" s="14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4">
        <f t="shared" si="198"/>
        <v>42217.834525462968</v>
      </c>
      <c r="T2530" s="14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4">
        <f t="shared" si="198"/>
        <v>40948.080729166664</v>
      </c>
      <c r="T2531" s="14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4">
        <f t="shared" si="198"/>
        <v>42081.864641203705</v>
      </c>
      <c r="T2532" s="14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4">
        <f t="shared" si="198"/>
        <v>42208.680023148147</v>
      </c>
      <c r="T2533" s="14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4">
        <f t="shared" si="198"/>
        <v>41107.849143518521</v>
      </c>
      <c r="T2534" s="14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4">
        <f t="shared" si="198"/>
        <v>41304.751284722224</v>
      </c>
      <c r="T2535" s="14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4">
        <f t="shared" si="198"/>
        <v>40127.700370370374</v>
      </c>
      <c r="T2536" s="14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4">
        <f t="shared" si="198"/>
        <v>41943.791030092594</v>
      </c>
      <c r="T2537" s="14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4">
        <f t="shared" si="198"/>
        <v>41464.106087962966</v>
      </c>
      <c r="T2538" s="14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4">
        <f t="shared" si="198"/>
        <v>40696.648784722223</v>
      </c>
      <c r="T2539" s="14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4">
        <f t="shared" si="198"/>
        <v>41298.509965277779</v>
      </c>
      <c r="T2540" s="14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4">
        <f t="shared" si="198"/>
        <v>41977.902222222227</v>
      </c>
      <c r="T2541" s="14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4">
        <f t="shared" si="198"/>
        <v>40785.675011574072</v>
      </c>
      <c r="T2542" s="14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4">
        <f t="shared" si="198"/>
        <v>41483.449282407404</v>
      </c>
      <c r="T2543" s="14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4">
        <f t="shared" si="198"/>
        <v>41509.426585648151</v>
      </c>
      <c r="T2544" s="14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4">
        <f t="shared" si="198"/>
        <v>40514.107615740737</v>
      </c>
      <c r="T2545" s="14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4">
        <f t="shared" si="198"/>
        <v>41068.520474537036</v>
      </c>
      <c r="T2546" s="14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4">
        <f t="shared" si="198"/>
        <v>42027.13817129629</v>
      </c>
      <c r="T2547" s="14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4">
        <f t="shared" si="198"/>
        <v>41524.858553240738</v>
      </c>
      <c r="T2548" s="14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4">
        <f t="shared" si="198"/>
        <v>40973.773182870369</v>
      </c>
      <c r="T2549" s="14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4">
        <f t="shared" si="198"/>
        <v>42618.625428240746</v>
      </c>
      <c r="T2550" s="14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4">
        <f t="shared" si="198"/>
        <v>41390.757754629631</v>
      </c>
      <c r="T2551" s="14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4">
        <f t="shared" si="198"/>
        <v>42228.634328703702</v>
      </c>
      <c r="T2552" s="14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4">
        <f t="shared" si="198"/>
        <v>40961.252141203702</v>
      </c>
      <c r="T2553" s="14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4">
        <f t="shared" si="198"/>
        <v>42769.809965277775</v>
      </c>
      <c r="T2554" s="14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4">
        <f t="shared" si="198"/>
        <v>41113.199155092596</v>
      </c>
      <c r="T2555" s="14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4">
        <f t="shared" si="198"/>
        <v>42125.078275462962</v>
      </c>
      <c r="T2556" s="14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4">
        <f t="shared" si="198"/>
        <v>41026.655011574076</v>
      </c>
      <c r="T2557" s="14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4">
        <f t="shared" si="198"/>
        <v>41222.991400462961</v>
      </c>
      <c r="T2558" s="14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4">
        <f t="shared" si="198"/>
        <v>41744.745208333334</v>
      </c>
      <c r="T2559" s="14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4">
        <f t="shared" si="198"/>
        <v>42093.860023148154</v>
      </c>
      <c r="T2560" s="14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4">
        <f t="shared" si="198"/>
        <v>40829.873657407406</v>
      </c>
      <c r="T2561" s="14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4">
        <f t="shared" si="198"/>
        <v>42039.951087962967</v>
      </c>
      <c r="T2562" s="14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 t="shared" ref="P2563:P2626" si="200">E2563/L2563</f>
        <v>#DIV/0!</v>
      </c>
      <c r="Q2563" t="str">
        <f t="shared" ref="Q2563:Q2626" si="201">LEFT(N2563, SEARCH("/",N2563)-1)</f>
        <v>food</v>
      </c>
      <c r="R2563" t="str">
        <f t="shared" ref="R2563:R2626" si="202">RIGHT(N2563,LEN(N2563) - SEARCH("/",N2563))</f>
        <v>food trucks</v>
      </c>
      <c r="S2563" s="14">
        <f t="shared" ref="S2563:S2626" si="203">(((J2563/60)/60)/24)+DATE(1970,1,1)</f>
        <v>42260.528807870374</v>
      </c>
      <c r="T2563" s="14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 t="shared" si="200"/>
        <v>25</v>
      </c>
      <c r="Q2564" t="str">
        <f t="shared" si="201"/>
        <v>food</v>
      </c>
      <c r="R2564" t="str">
        <f t="shared" si="202"/>
        <v>food trucks</v>
      </c>
      <c r="S2564" s="14">
        <f t="shared" si="203"/>
        <v>42594.524756944447</v>
      </c>
      <c r="T2564" s="14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 t="shared" si="200"/>
        <v>#DIV/0!</v>
      </c>
      <c r="Q2565" t="str">
        <f t="shared" si="201"/>
        <v>food</v>
      </c>
      <c r="R2565" t="str">
        <f t="shared" si="202"/>
        <v>food trucks</v>
      </c>
      <c r="S2565" s="14">
        <f t="shared" si="203"/>
        <v>42155.139479166668</v>
      </c>
      <c r="T2565" s="14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 t="shared" si="200"/>
        <v>#DIV/0!</v>
      </c>
      <c r="Q2566" t="str">
        <f t="shared" si="201"/>
        <v>food</v>
      </c>
      <c r="R2566" t="str">
        <f t="shared" si="202"/>
        <v>food trucks</v>
      </c>
      <c r="S2566" s="14">
        <f t="shared" si="203"/>
        <v>41822.040497685186</v>
      </c>
      <c r="T2566" s="14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4">
        <f t="shared" si="203"/>
        <v>42440.650335648148</v>
      </c>
      <c r="T2567" s="14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 t="shared" si="200"/>
        <v>#DIV/0!</v>
      </c>
      <c r="Q2568" t="str">
        <f t="shared" si="201"/>
        <v>food</v>
      </c>
      <c r="R2568" t="str">
        <f t="shared" si="202"/>
        <v>food trucks</v>
      </c>
      <c r="S2568" s="14">
        <f t="shared" si="203"/>
        <v>41842.980879629627</v>
      </c>
      <c r="T2568" s="14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 t="shared" si="200"/>
        <v>60</v>
      </c>
      <c r="Q2569" t="str">
        <f t="shared" si="201"/>
        <v>food</v>
      </c>
      <c r="R2569" t="str">
        <f t="shared" si="202"/>
        <v>food trucks</v>
      </c>
      <c r="S2569" s="14">
        <f t="shared" si="203"/>
        <v>42087.878912037035</v>
      </c>
      <c r="T2569" s="14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 t="shared" si="200"/>
        <v>50</v>
      </c>
      <c r="Q2570" t="str">
        <f t="shared" si="201"/>
        <v>food</v>
      </c>
      <c r="R2570" t="str">
        <f t="shared" si="202"/>
        <v>food trucks</v>
      </c>
      <c r="S2570" s="14">
        <f t="shared" si="203"/>
        <v>42584.666597222225</v>
      </c>
      <c r="T2570" s="14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4">
        <f t="shared" si="203"/>
        <v>42234.105462962965</v>
      </c>
      <c r="T2571" s="14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4">
        <f t="shared" si="203"/>
        <v>42744.903182870374</v>
      </c>
      <c r="T2572" s="14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4">
        <f t="shared" si="203"/>
        <v>42449.341678240744</v>
      </c>
      <c r="T2573" s="14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 t="shared" si="200"/>
        <v>#DIV/0!</v>
      </c>
      <c r="Q2574" t="str">
        <f t="shared" si="201"/>
        <v>food</v>
      </c>
      <c r="R2574" t="str">
        <f t="shared" si="202"/>
        <v>food trucks</v>
      </c>
      <c r="S2574" s="14">
        <f t="shared" si="203"/>
        <v>42077.119409722218</v>
      </c>
      <c r="T2574" s="14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 t="shared" si="200"/>
        <v>#DIV/0!</v>
      </c>
      <c r="Q2575" t="str">
        <f t="shared" si="201"/>
        <v>food</v>
      </c>
      <c r="R2575" t="str">
        <f t="shared" si="202"/>
        <v>food trucks</v>
      </c>
      <c r="S2575" s="14">
        <f t="shared" si="203"/>
        <v>41829.592002314814</v>
      </c>
      <c r="T2575" s="14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 t="shared" si="200"/>
        <v>#DIV/0!</v>
      </c>
      <c r="Q2576" t="str">
        <f t="shared" si="201"/>
        <v>food</v>
      </c>
      <c r="R2576" t="str">
        <f t="shared" si="202"/>
        <v>food trucks</v>
      </c>
      <c r="S2576" s="14">
        <f t="shared" si="203"/>
        <v>42487.825752314813</v>
      </c>
      <c r="T2576" s="14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 t="shared" si="200"/>
        <v>#DIV/0!</v>
      </c>
      <c r="Q2577" t="str">
        <f t="shared" si="201"/>
        <v>food</v>
      </c>
      <c r="R2577" t="str">
        <f t="shared" si="202"/>
        <v>food trucks</v>
      </c>
      <c r="S2577" s="14">
        <f t="shared" si="203"/>
        <v>41986.108726851846</v>
      </c>
      <c r="T2577" s="14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 t="shared" si="200"/>
        <v>#DIV/0!</v>
      </c>
      <c r="Q2578" t="str">
        <f t="shared" si="201"/>
        <v>food</v>
      </c>
      <c r="R2578" t="str">
        <f t="shared" si="202"/>
        <v>food trucks</v>
      </c>
      <c r="S2578" s="14">
        <f t="shared" si="203"/>
        <v>42060.00980324074</v>
      </c>
      <c r="T2578" s="14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 t="shared" si="200"/>
        <v>#DIV/0!</v>
      </c>
      <c r="Q2579" t="str">
        <f t="shared" si="201"/>
        <v>food</v>
      </c>
      <c r="R2579" t="str">
        <f t="shared" si="202"/>
        <v>food trucks</v>
      </c>
      <c r="S2579" s="14">
        <f t="shared" si="203"/>
        <v>41830.820567129631</v>
      </c>
      <c r="T2579" s="14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 t="shared" si="200"/>
        <v>#DIV/0!</v>
      </c>
      <c r="Q2580" t="str">
        <f t="shared" si="201"/>
        <v>food</v>
      </c>
      <c r="R2580" t="str">
        <f t="shared" si="202"/>
        <v>food trucks</v>
      </c>
      <c r="S2580" s="14">
        <f t="shared" si="203"/>
        <v>42238.022905092599</v>
      </c>
      <c r="T2580" s="14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4">
        <f t="shared" si="203"/>
        <v>41837.829895833333</v>
      </c>
      <c r="T2581" s="14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4">
        <f t="shared" si="203"/>
        <v>42110.326423611114</v>
      </c>
      <c r="T2582" s="14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4">
        <f t="shared" si="203"/>
        <v>42294.628449074073</v>
      </c>
      <c r="T2583" s="14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 t="shared" si="200"/>
        <v>1</v>
      </c>
      <c r="Q2584" t="str">
        <f t="shared" si="201"/>
        <v>food</v>
      </c>
      <c r="R2584" t="str">
        <f t="shared" si="202"/>
        <v>food trucks</v>
      </c>
      <c r="S2584" s="14">
        <f t="shared" si="203"/>
        <v>42642.988819444443</v>
      </c>
      <c r="T2584" s="14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 t="shared" si="200"/>
        <v>1</v>
      </c>
      <c r="Q2585" t="str">
        <f t="shared" si="201"/>
        <v>food</v>
      </c>
      <c r="R2585" t="str">
        <f t="shared" si="202"/>
        <v>food trucks</v>
      </c>
      <c r="S2585" s="14">
        <f t="shared" si="203"/>
        <v>42019.76944444445</v>
      </c>
      <c r="T2585" s="14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 t="shared" si="200"/>
        <v>#DIV/0!</v>
      </c>
      <c r="Q2586" t="str">
        <f t="shared" si="201"/>
        <v>food</v>
      </c>
      <c r="R2586" t="str">
        <f t="shared" si="202"/>
        <v>food trucks</v>
      </c>
      <c r="S2586" s="14">
        <f t="shared" si="203"/>
        <v>42140.173252314817</v>
      </c>
      <c r="T2586" s="14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 t="shared" si="200"/>
        <v>50</v>
      </c>
      <c r="Q2587" t="str">
        <f t="shared" si="201"/>
        <v>food</v>
      </c>
      <c r="R2587" t="str">
        <f t="shared" si="202"/>
        <v>food trucks</v>
      </c>
      <c r="S2587" s="14">
        <f t="shared" si="203"/>
        <v>41795.963333333333</v>
      </c>
      <c r="T2587" s="14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 t="shared" si="200"/>
        <v>5</v>
      </c>
      <c r="Q2588" t="str">
        <f t="shared" si="201"/>
        <v>food</v>
      </c>
      <c r="R2588" t="str">
        <f t="shared" si="202"/>
        <v>food trucks</v>
      </c>
      <c r="S2588" s="14">
        <f t="shared" si="203"/>
        <v>42333.330277777779</v>
      </c>
      <c r="T2588" s="14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4">
        <f t="shared" si="203"/>
        <v>42338.675381944442</v>
      </c>
      <c r="T2589" s="14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4">
        <f t="shared" si="203"/>
        <v>42042.676226851851</v>
      </c>
      <c r="T2590" s="14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 t="shared" si="200"/>
        <v>5</v>
      </c>
      <c r="Q2591" t="str">
        <f t="shared" si="201"/>
        <v>food</v>
      </c>
      <c r="R2591" t="str">
        <f t="shared" si="202"/>
        <v>food trucks</v>
      </c>
      <c r="S2591" s="14">
        <f t="shared" si="203"/>
        <v>42422.536192129628</v>
      </c>
      <c r="T2591" s="14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 t="shared" si="200"/>
        <v>#DIV/0!</v>
      </c>
      <c r="Q2592" t="str">
        <f t="shared" si="201"/>
        <v>food</v>
      </c>
      <c r="R2592" t="str">
        <f t="shared" si="202"/>
        <v>food trucks</v>
      </c>
      <c r="S2592" s="14">
        <f t="shared" si="203"/>
        <v>42388.589085648149</v>
      </c>
      <c r="T2592" s="14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 t="shared" si="200"/>
        <v>13</v>
      </c>
      <c r="Q2593" t="str">
        <f t="shared" si="201"/>
        <v>food</v>
      </c>
      <c r="R2593" t="str">
        <f t="shared" si="202"/>
        <v>food trucks</v>
      </c>
      <c r="S2593" s="14">
        <f t="shared" si="203"/>
        <v>42382.906527777777</v>
      </c>
      <c r="T2593" s="14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 t="shared" si="200"/>
        <v>50</v>
      </c>
      <c r="Q2594" t="str">
        <f t="shared" si="201"/>
        <v>food</v>
      </c>
      <c r="R2594" t="str">
        <f t="shared" si="202"/>
        <v>food trucks</v>
      </c>
      <c r="S2594" s="14">
        <f t="shared" si="203"/>
        <v>41887.801168981481</v>
      </c>
      <c r="T2594" s="14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 t="shared" si="200"/>
        <v>#DIV/0!</v>
      </c>
      <c r="Q2595" t="str">
        <f t="shared" si="201"/>
        <v>food</v>
      </c>
      <c r="R2595" t="str">
        <f t="shared" si="202"/>
        <v>food trucks</v>
      </c>
      <c r="S2595" s="14">
        <f t="shared" si="203"/>
        <v>42089.84520833334</v>
      </c>
      <c r="T2595" s="14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 t="shared" si="200"/>
        <v>1</v>
      </c>
      <c r="Q2596" t="str">
        <f t="shared" si="201"/>
        <v>food</v>
      </c>
      <c r="R2596" t="str">
        <f t="shared" si="202"/>
        <v>food trucks</v>
      </c>
      <c r="S2596" s="14">
        <f t="shared" si="203"/>
        <v>41828.967916666668</v>
      </c>
      <c r="T2596" s="14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4">
        <f t="shared" si="203"/>
        <v>42760.244212962964</v>
      </c>
      <c r="T2597" s="14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4">
        <f t="shared" si="203"/>
        <v>41828.664456018516</v>
      </c>
      <c r="T2598" s="14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4">
        <f t="shared" si="203"/>
        <v>42510.341631944444</v>
      </c>
      <c r="T2599" s="14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4">
        <f t="shared" si="203"/>
        <v>42240.840289351851</v>
      </c>
      <c r="T2600" s="14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 t="shared" si="200"/>
        <v>18</v>
      </c>
      <c r="Q2601" t="str">
        <f t="shared" si="201"/>
        <v>food</v>
      </c>
      <c r="R2601" t="str">
        <f t="shared" si="202"/>
        <v>food trucks</v>
      </c>
      <c r="S2601" s="14">
        <f t="shared" si="203"/>
        <v>41809.754016203704</v>
      </c>
      <c r="T2601" s="14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4">
        <f t="shared" si="203"/>
        <v>42394.900462962964</v>
      </c>
      <c r="T2602" s="14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4">
        <f t="shared" si="203"/>
        <v>41150.902187499996</v>
      </c>
      <c r="T2603" s="14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4">
        <f t="shared" si="203"/>
        <v>41915.747314814813</v>
      </c>
      <c r="T2604" s="14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4">
        <f t="shared" si="203"/>
        <v>41617.912662037037</v>
      </c>
      <c r="T2605" s="14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4">
        <f t="shared" si="203"/>
        <v>40998.051192129627</v>
      </c>
      <c r="T2606" s="14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4">
        <f t="shared" si="203"/>
        <v>42508.541550925926</v>
      </c>
      <c r="T2607" s="14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4">
        <f t="shared" si="203"/>
        <v>41726.712754629632</v>
      </c>
      <c r="T2608" s="14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4">
        <f t="shared" si="203"/>
        <v>42184.874675925923</v>
      </c>
      <c r="T2609" s="14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4">
        <f t="shared" si="203"/>
        <v>42767.801712962959</v>
      </c>
      <c r="T2610" s="14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4">
        <f t="shared" si="203"/>
        <v>41075.237858796296</v>
      </c>
      <c r="T2611" s="14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4">
        <f t="shared" si="203"/>
        <v>42564.881076388891</v>
      </c>
      <c r="T2612" s="14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4">
        <f t="shared" si="203"/>
        <v>42704.335810185185</v>
      </c>
      <c r="T2613" s="14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4">
        <f t="shared" si="203"/>
        <v>41982.143171296295</v>
      </c>
      <c r="T2614" s="14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4">
        <f t="shared" si="203"/>
        <v>41143.81821759259</v>
      </c>
      <c r="T2615" s="14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4">
        <f t="shared" si="203"/>
        <v>41730.708472222221</v>
      </c>
      <c r="T2616" s="14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4">
        <f t="shared" si="203"/>
        <v>42453.49726851852</v>
      </c>
      <c r="T2617" s="14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4">
        <f t="shared" si="203"/>
        <v>42211.99454861111</v>
      </c>
      <c r="T2618" s="14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4">
        <f t="shared" si="203"/>
        <v>41902.874432870369</v>
      </c>
      <c r="T2619" s="14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4">
        <f t="shared" si="203"/>
        <v>42279.792372685188</v>
      </c>
      <c r="T2620" s="14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4">
        <f t="shared" si="203"/>
        <v>42273.884305555555</v>
      </c>
      <c r="T2621" s="14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4">
        <f t="shared" si="203"/>
        <v>42251.16715277778</v>
      </c>
      <c r="T2622" s="14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4">
        <f t="shared" si="203"/>
        <v>42115.74754629629</v>
      </c>
      <c r="T2623" s="14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4">
        <f t="shared" si="203"/>
        <v>42689.74324074074</v>
      </c>
      <c r="T2624" s="14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4">
        <f t="shared" si="203"/>
        <v>42692.256550925929</v>
      </c>
      <c r="T2625" s="14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4">
        <f t="shared" si="203"/>
        <v>41144.42155092593</v>
      </c>
      <c r="T2626" s="14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 t="shared" ref="P2627:P2690" si="205">E2627/L2627</f>
        <v>27.576923076923077</v>
      </c>
      <c r="Q2627" t="str">
        <f t="shared" ref="Q2627:Q2690" si="206">LEFT(N2627, SEARCH("/",N2627)-1)</f>
        <v>technology</v>
      </c>
      <c r="R2627" t="str">
        <f t="shared" ref="R2627:R2690" si="207">RIGHT(N2627,LEN(N2627) - SEARCH("/",N2627))</f>
        <v>space exploration</v>
      </c>
      <c r="S2627" s="14">
        <f t="shared" ref="S2627:S2690" si="208">(((J2627/60)/60)/24)+DATE(1970,1,1)</f>
        <v>42658.810277777782</v>
      </c>
      <c r="T2627" s="14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4">
        <f t="shared" si="208"/>
        <v>42128.628113425926</v>
      </c>
      <c r="T2628" s="14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4">
        <f t="shared" si="208"/>
        <v>42304.829409722224</v>
      </c>
      <c r="T2629" s="14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4">
        <f t="shared" si="208"/>
        <v>41953.966053240743</v>
      </c>
      <c r="T2630" s="14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4">
        <f t="shared" si="208"/>
        <v>42108.538449074069</v>
      </c>
      <c r="T2631" s="14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4">
        <f t="shared" si="208"/>
        <v>42524.105462962965</v>
      </c>
      <c r="T2632" s="14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4">
        <f t="shared" si="208"/>
        <v>42218.169293981482</v>
      </c>
      <c r="T2633" s="14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4">
        <f t="shared" si="208"/>
        <v>42494.061793981484</v>
      </c>
      <c r="T2634" s="14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4">
        <f t="shared" si="208"/>
        <v>41667.823287037041</v>
      </c>
      <c r="T2635" s="14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4">
        <f t="shared" si="208"/>
        <v>42612.656493055561</v>
      </c>
      <c r="T2636" s="14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4">
        <f t="shared" si="208"/>
        <v>42037.950937500005</v>
      </c>
      <c r="T2637" s="14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4">
        <f t="shared" si="208"/>
        <v>42636.614745370374</v>
      </c>
      <c r="T2638" s="14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4">
        <f t="shared" si="208"/>
        <v>42639.549479166672</v>
      </c>
      <c r="T2639" s="14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4">
        <f t="shared" si="208"/>
        <v>41989.913136574076</v>
      </c>
      <c r="T2640" s="14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4">
        <f t="shared" si="208"/>
        <v>42024.86513888889</v>
      </c>
      <c r="T2641" s="14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4">
        <f t="shared" si="208"/>
        <v>42103.160578703704</v>
      </c>
      <c r="T2642" s="14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4">
        <f t="shared" si="208"/>
        <v>41880.827118055553</v>
      </c>
      <c r="T2643" s="14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 t="shared" si="205"/>
        <v>#DIV/0!</v>
      </c>
      <c r="Q2644" t="str">
        <f t="shared" si="206"/>
        <v>technology</v>
      </c>
      <c r="R2644" t="str">
        <f t="shared" si="207"/>
        <v>space exploration</v>
      </c>
      <c r="S2644" s="14">
        <f t="shared" si="208"/>
        <v>42536.246620370366</v>
      </c>
      <c r="T2644" s="14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4">
        <f t="shared" si="208"/>
        <v>42689.582349537035</v>
      </c>
      <c r="T2645" s="14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4">
        <f t="shared" si="208"/>
        <v>42774.792071759264</v>
      </c>
      <c r="T2646" s="14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4">
        <f t="shared" si="208"/>
        <v>41921.842627314814</v>
      </c>
      <c r="T2647" s="14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4">
        <f t="shared" si="208"/>
        <v>42226.313298611116</v>
      </c>
      <c r="T2648" s="14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4">
        <f t="shared" si="208"/>
        <v>42200.261793981481</v>
      </c>
      <c r="T2649" s="14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4">
        <f t="shared" si="208"/>
        <v>42408.714814814812</v>
      </c>
      <c r="T2650" s="14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4">
        <f t="shared" si="208"/>
        <v>42341.99700231482</v>
      </c>
      <c r="T2651" s="14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4">
        <f t="shared" si="208"/>
        <v>42695.624340277776</v>
      </c>
      <c r="T2652" s="14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4">
        <f t="shared" si="208"/>
        <v>42327.805659722217</v>
      </c>
      <c r="T2653" s="14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4">
        <f t="shared" si="208"/>
        <v>41953.158854166672</v>
      </c>
      <c r="T2654" s="14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4">
        <f t="shared" si="208"/>
        <v>41771.651932870373</v>
      </c>
      <c r="T2655" s="14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4">
        <f t="shared" si="208"/>
        <v>42055.600995370376</v>
      </c>
      <c r="T2656" s="14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4">
        <f t="shared" si="208"/>
        <v>42381.866284722222</v>
      </c>
      <c r="T2657" s="14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4">
        <f t="shared" si="208"/>
        <v>42767.688518518517</v>
      </c>
      <c r="T2658" s="14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4">
        <f t="shared" si="208"/>
        <v>42551.928854166668</v>
      </c>
      <c r="T2659" s="14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4">
        <f t="shared" si="208"/>
        <v>42551.884189814817</v>
      </c>
      <c r="T2660" s="14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4">
        <f t="shared" si="208"/>
        <v>42082.069560185191</v>
      </c>
      <c r="T2661" s="14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4">
        <f t="shared" si="208"/>
        <v>42272.713171296295</v>
      </c>
      <c r="T2662" s="14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4">
        <f t="shared" si="208"/>
        <v>41542.958449074074</v>
      </c>
      <c r="T2663" s="14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4">
        <f t="shared" si="208"/>
        <v>42207.746678240743</v>
      </c>
      <c r="T2664" s="14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4">
        <f t="shared" si="208"/>
        <v>42222.622766203705</v>
      </c>
      <c r="T2665" s="14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4">
        <f t="shared" si="208"/>
        <v>42313.02542824074</v>
      </c>
      <c r="T2666" s="14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4">
        <f t="shared" si="208"/>
        <v>42083.895532407405</v>
      </c>
      <c r="T2667" s="14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4">
        <f t="shared" si="208"/>
        <v>42235.764340277776</v>
      </c>
      <c r="T2668" s="14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4">
        <f t="shared" si="208"/>
        <v>42380.926111111112</v>
      </c>
      <c r="T2669" s="14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4">
        <f t="shared" si="208"/>
        <v>42275.588715277772</v>
      </c>
      <c r="T2670" s="14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4">
        <f t="shared" si="208"/>
        <v>42319.035833333335</v>
      </c>
      <c r="T2671" s="14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4">
        <f t="shared" si="208"/>
        <v>41821.020601851851</v>
      </c>
      <c r="T2672" s="14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4">
        <f t="shared" si="208"/>
        <v>41962.749027777783</v>
      </c>
      <c r="T2673" s="14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4">
        <f t="shared" si="208"/>
        <v>42344.884143518517</v>
      </c>
      <c r="T2674" s="14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4">
        <f t="shared" si="208"/>
        <v>41912.541655092595</v>
      </c>
      <c r="T2675" s="14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4">
        <f t="shared" si="208"/>
        <v>42529.632754629631</v>
      </c>
      <c r="T2676" s="14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4">
        <f t="shared" si="208"/>
        <v>41923.857511574075</v>
      </c>
      <c r="T2677" s="14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4">
        <f t="shared" si="208"/>
        <v>42482.624699074076</v>
      </c>
      <c r="T2678" s="14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4">
        <f t="shared" si="208"/>
        <v>41793.029432870368</v>
      </c>
      <c r="T2679" s="14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4">
        <f t="shared" si="208"/>
        <v>42241.798206018517</v>
      </c>
      <c r="T2680" s="14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4">
        <f t="shared" si="208"/>
        <v>42033.001087962963</v>
      </c>
      <c r="T2681" s="14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4">
        <f t="shared" si="208"/>
        <v>42436.211701388893</v>
      </c>
      <c r="T2682" s="14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4">
        <f t="shared" si="208"/>
        <v>41805.895254629628</v>
      </c>
      <c r="T2683" s="14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4">
        <f t="shared" si="208"/>
        <v>41932.871990740743</v>
      </c>
      <c r="T2684" s="14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 t="shared" si="205"/>
        <v>12</v>
      </c>
      <c r="Q2685" t="str">
        <f t="shared" si="206"/>
        <v>food</v>
      </c>
      <c r="R2685" t="str">
        <f t="shared" si="207"/>
        <v>food trucks</v>
      </c>
      <c r="S2685" s="14">
        <f t="shared" si="208"/>
        <v>42034.75509259259</v>
      </c>
      <c r="T2685" s="14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4">
        <f t="shared" si="208"/>
        <v>41820.914641203701</v>
      </c>
      <c r="T2686" s="14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 t="shared" si="205"/>
        <v>10</v>
      </c>
      <c r="Q2687" t="str">
        <f t="shared" si="206"/>
        <v>food</v>
      </c>
      <c r="R2687" t="str">
        <f t="shared" si="207"/>
        <v>food trucks</v>
      </c>
      <c r="S2687" s="14">
        <f t="shared" si="208"/>
        <v>42061.69594907407</v>
      </c>
      <c r="T2687" s="14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 t="shared" si="205"/>
        <v>#DIV/0!</v>
      </c>
      <c r="Q2688" t="str">
        <f t="shared" si="206"/>
        <v>food</v>
      </c>
      <c r="R2688" t="str">
        <f t="shared" si="207"/>
        <v>food trucks</v>
      </c>
      <c r="S2688" s="14">
        <f t="shared" si="208"/>
        <v>41892.974803240737</v>
      </c>
      <c r="T2688" s="14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 t="shared" si="205"/>
        <v>#DIV/0!</v>
      </c>
      <c r="Q2689" t="str">
        <f t="shared" si="206"/>
        <v>food</v>
      </c>
      <c r="R2689" t="str">
        <f t="shared" si="207"/>
        <v>food trucks</v>
      </c>
      <c r="S2689" s="14">
        <f t="shared" si="208"/>
        <v>42154.64025462963</v>
      </c>
      <c r="T2689" s="14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4">
        <f t="shared" si="208"/>
        <v>42028.118865740747</v>
      </c>
      <c r="T2690" s="14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 t="shared" ref="P2691:P2754" si="210">E2691/L2691</f>
        <v>1</v>
      </c>
      <c r="Q2691" t="str">
        <f t="shared" ref="Q2691:Q2754" si="211">LEFT(N2691, SEARCH("/",N2691)-1)</f>
        <v>food</v>
      </c>
      <c r="R2691" t="str">
        <f t="shared" ref="R2691:R2754" si="212">RIGHT(N2691,LEN(N2691) - SEARCH("/",N2691))</f>
        <v>food trucks</v>
      </c>
      <c r="S2691" s="14">
        <f t="shared" ref="S2691:S2754" si="213">(((J2691/60)/60)/24)+DATE(1970,1,1)</f>
        <v>42551.961689814809</v>
      </c>
      <c r="T2691" s="14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4">
        <f t="shared" si="213"/>
        <v>42113.105046296296</v>
      </c>
      <c r="T2692" s="14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4">
        <f t="shared" si="213"/>
        <v>42089.724039351851</v>
      </c>
      <c r="T2693" s="14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 t="shared" si="210"/>
        <v>25</v>
      </c>
      <c r="Q2694" t="str">
        <f t="shared" si="211"/>
        <v>food</v>
      </c>
      <c r="R2694" t="str">
        <f t="shared" si="212"/>
        <v>food trucks</v>
      </c>
      <c r="S2694" s="14">
        <f t="shared" si="213"/>
        <v>42058.334027777775</v>
      </c>
      <c r="T2694" s="14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4">
        <f t="shared" si="213"/>
        <v>41834.138495370367</v>
      </c>
      <c r="T2695" s="14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 t="shared" si="210"/>
        <v>1</v>
      </c>
      <c r="Q2696" t="str">
        <f t="shared" si="211"/>
        <v>food</v>
      </c>
      <c r="R2696" t="str">
        <f t="shared" si="212"/>
        <v>food trucks</v>
      </c>
      <c r="S2696" s="14">
        <f t="shared" si="213"/>
        <v>41878.140497685185</v>
      </c>
      <c r="T2696" s="14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4">
        <f t="shared" si="213"/>
        <v>42048.181921296295</v>
      </c>
      <c r="T2697" s="14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4">
        <f t="shared" si="213"/>
        <v>41964.844444444447</v>
      </c>
      <c r="T2698" s="14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4">
        <f t="shared" si="213"/>
        <v>42187.940081018518</v>
      </c>
      <c r="T2699" s="14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4">
        <f t="shared" si="213"/>
        <v>41787.898240740738</v>
      </c>
      <c r="T2700" s="14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 t="shared" si="210"/>
        <v>#DIV/0!</v>
      </c>
      <c r="Q2701" t="str">
        <f t="shared" si="211"/>
        <v>food</v>
      </c>
      <c r="R2701" t="str">
        <f t="shared" si="212"/>
        <v>food trucks</v>
      </c>
      <c r="S2701" s="14">
        <f t="shared" si="213"/>
        <v>41829.896562499998</v>
      </c>
      <c r="T2701" s="14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4">
        <f t="shared" si="213"/>
        <v>41870.87467592593</v>
      </c>
      <c r="T2702" s="14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4">
        <f t="shared" si="213"/>
        <v>42801.774699074071</v>
      </c>
      <c r="T2703" s="14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4">
        <f t="shared" si="213"/>
        <v>42800.801817129628</v>
      </c>
      <c r="T2704" s="14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4">
        <f t="shared" si="213"/>
        <v>42756.690162037034</v>
      </c>
      <c r="T2705" s="14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4">
        <f t="shared" si="213"/>
        <v>42787.862430555557</v>
      </c>
      <c r="T2706" s="14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4">
        <f t="shared" si="213"/>
        <v>42773.916180555556</v>
      </c>
      <c r="T2707" s="14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4">
        <f t="shared" si="213"/>
        <v>41899.294942129629</v>
      </c>
      <c r="T2708" s="14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4">
        <f t="shared" si="213"/>
        <v>41391.782905092594</v>
      </c>
      <c r="T2709" s="14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4">
        <f t="shared" si="213"/>
        <v>42512.698217592595</v>
      </c>
      <c r="T2710" s="14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4">
        <f t="shared" si="213"/>
        <v>42612.149780092594</v>
      </c>
      <c r="T2711" s="14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4">
        <f t="shared" si="213"/>
        <v>41828.229490740741</v>
      </c>
      <c r="T2712" s="14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4">
        <f t="shared" si="213"/>
        <v>41780.745254629634</v>
      </c>
      <c r="T2713" s="14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4">
        <f t="shared" si="213"/>
        <v>41432.062037037038</v>
      </c>
      <c r="T2714" s="14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4">
        <f t="shared" si="213"/>
        <v>42322.653749999998</v>
      </c>
      <c r="T2715" s="14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4">
        <f t="shared" si="213"/>
        <v>42629.655046296291</v>
      </c>
      <c r="T2716" s="14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4">
        <f t="shared" si="213"/>
        <v>42387.398472222223</v>
      </c>
      <c r="T2717" s="14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4">
        <f t="shared" si="213"/>
        <v>42255.333252314813</v>
      </c>
      <c r="T2718" s="14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4">
        <f t="shared" si="213"/>
        <v>41934.914918981485</v>
      </c>
      <c r="T2719" s="14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4">
        <f t="shared" si="213"/>
        <v>42465.596585648149</v>
      </c>
      <c r="T2720" s="14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4">
        <f t="shared" si="213"/>
        <v>42418.031180555554</v>
      </c>
      <c r="T2721" s="14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4">
        <f t="shared" si="213"/>
        <v>42655.465891203698</v>
      </c>
      <c r="T2722" s="14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4">
        <f t="shared" si="213"/>
        <v>41493.543958333335</v>
      </c>
      <c r="T2723" s="14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4">
        <f t="shared" si="213"/>
        <v>42704.857094907406</v>
      </c>
      <c r="T2724" s="14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4">
        <f t="shared" si="213"/>
        <v>41944.83898148148</v>
      </c>
      <c r="T2725" s="14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4">
        <f t="shared" si="213"/>
        <v>42199.32707175926</v>
      </c>
      <c r="T2726" s="14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4">
        <f t="shared" si="213"/>
        <v>42745.744618055556</v>
      </c>
      <c r="T2727" s="14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4">
        <f t="shared" si="213"/>
        <v>42452.579988425925</v>
      </c>
      <c r="T2728" s="14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4">
        <f t="shared" si="213"/>
        <v>42198.676655092597</v>
      </c>
      <c r="T2729" s="14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4">
        <f t="shared" si="213"/>
        <v>42333.59993055556</v>
      </c>
      <c r="T2730" s="14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4">
        <f t="shared" si="213"/>
        <v>42095.240706018521</v>
      </c>
      <c r="T2731" s="14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4">
        <f t="shared" si="213"/>
        <v>41351.541377314818</v>
      </c>
      <c r="T2732" s="14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4">
        <f t="shared" si="213"/>
        <v>41872.525717592594</v>
      </c>
      <c r="T2733" s="14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4">
        <f t="shared" si="213"/>
        <v>41389.808194444442</v>
      </c>
      <c r="T2734" s="14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4">
        <f t="shared" si="213"/>
        <v>42044.272847222222</v>
      </c>
      <c r="T2735" s="14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4">
        <f t="shared" si="213"/>
        <v>42626.668888888889</v>
      </c>
      <c r="T2736" s="14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4">
        <f t="shared" si="213"/>
        <v>41316.120949074073</v>
      </c>
      <c r="T2737" s="14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4">
        <f t="shared" si="213"/>
        <v>41722.666354166664</v>
      </c>
      <c r="T2738" s="14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4">
        <f t="shared" si="213"/>
        <v>41611.917673611111</v>
      </c>
      <c r="T2739" s="14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4">
        <f t="shared" si="213"/>
        <v>42620.143564814818</v>
      </c>
      <c r="T2740" s="14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4">
        <f t="shared" si="213"/>
        <v>41719.887928240743</v>
      </c>
      <c r="T2741" s="14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4">
        <f t="shared" si="213"/>
        <v>42045.031851851847</v>
      </c>
      <c r="T2742" s="14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4">
        <f t="shared" si="213"/>
        <v>41911.657430555555</v>
      </c>
      <c r="T2743" s="14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4">
        <f t="shared" si="213"/>
        <v>41030.719756944447</v>
      </c>
      <c r="T2744" s="14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 t="shared" si="210"/>
        <v>#DIV/0!</v>
      </c>
      <c r="Q2745" t="str">
        <f t="shared" si="211"/>
        <v>publishing</v>
      </c>
      <c r="R2745" t="str">
        <f t="shared" si="212"/>
        <v>children's books</v>
      </c>
      <c r="S2745" s="14">
        <f t="shared" si="213"/>
        <v>42632.328784722224</v>
      </c>
      <c r="T2745" s="14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4">
        <f t="shared" si="213"/>
        <v>40938.062476851854</v>
      </c>
      <c r="T2746" s="14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4">
        <f t="shared" si="213"/>
        <v>41044.988055555557</v>
      </c>
      <c r="T2747" s="14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4">
        <f t="shared" si="213"/>
        <v>41850.781377314815</v>
      </c>
      <c r="T2748" s="14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4">
        <f t="shared" si="213"/>
        <v>41044.64811342593</v>
      </c>
      <c r="T2749" s="14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4">
        <f t="shared" si="213"/>
        <v>42585.7106712963</v>
      </c>
      <c r="T2750" s="14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4">
        <f t="shared" si="213"/>
        <v>42068.799039351856</v>
      </c>
      <c r="T2751" s="14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 t="shared" si="210"/>
        <v>#DIV/0!</v>
      </c>
      <c r="Q2752" t="str">
        <f t="shared" si="211"/>
        <v>publishing</v>
      </c>
      <c r="R2752" t="str">
        <f t="shared" si="212"/>
        <v>children's books</v>
      </c>
      <c r="S2752" s="14">
        <f t="shared" si="213"/>
        <v>41078.899826388886</v>
      </c>
      <c r="T2752" s="14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 t="shared" si="210"/>
        <v>#DIV/0!</v>
      </c>
      <c r="Q2753" t="str">
        <f t="shared" si="211"/>
        <v>publishing</v>
      </c>
      <c r="R2753" t="str">
        <f t="shared" si="212"/>
        <v>children's books</v>
      </c>
      <c r="S2753" s="14">
        <f t="shared" si="213"/>
        <v>41747.887060185189</v>
      </c>
      <c r="T2753" s="14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4">
        <f t="shared" si="213"/>
        <v>40855.765092592592</v>
      </c>
      <c r="T2754" s="14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 t="shared" ref="P2755:P2818" si="215">E2755/L2755</f>
        <v>47.5</v>
      </c>
      <c r="Q2755" t="str">
        <f t="shared" ref="Q2755:Q2818" si="216">LEFT(N2755, SEARCH("/",N2755)-1)</f>
        <v>publishing</v>
      </c>
      <c r="R2755" t="str">
        <f t="shared" ref="R2755:R2818" si="217">RIGHT(N2755,LEN(N2755) - SEARCH("/",N2755))</f>
        <v>children's books</v>
      </c>
      <c r="S2755" s="14">
        <f t="shared" ref="S2755:S2818" si="218">(((J2755/60)/60)/24)+DATE(1970,1,1)</f>
        <v>41117.900729166664</v>
      </c>
      <c r="T2755" s="14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 t="shared" si="215"/>
        <v>#DIV/0!</v>
      </c>
      <c r="Q2756" t="str">
        <f t="shared" si="216"/>
        <v>publishing</v>
      </c>
      <c r="R2756" t="str">
        <f t="shared" si="217"/>
        <v>children's books</v>
      </c>
      <c r="S2756" s="14">
        <f t="shared" si="218"/>
        <v>41863.636006944449</v>
      </c>
      <c r="T2756" s="14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4">
        <f t="shared" si="218"/>
        <v>42072.790821759263</v>
      </c>
      <c r="T2757" s="14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4">
        <f t="shared" si="218"/>
        <v>41620.90047453704</v>
      </c>
      <c r="T2758" s="14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4">
        <f t="shared" si="218"/>
        <v>42573.65662037037</v>
      </c>
      <c r="T2759" s="14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4">
        <f t="shared" si="218"/>
        <v>42639.441932870366</v>
      </c>
      <c r="T2760" s="14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4">
        <f t="shared" si="218"/>
        <v>42524.36650462963</v>
      </c>
      <c r="T2761" s="14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 t="shared" si="215"/>
        <v>#DIV/0!</v>
      </c>
      <c r="Q2762" t="str">
        <f t="shared" si="216"/>
        <v>publishing</v>
      </c>
      <c r="R2762" t="str">
        <f t="shared" si="217"/>
        <v>children's books</v>
      </c>
      <c r="S2762" s="14">
        <f t="shared" si="218"/>
        <v>41415.461319444446</v>
      </c>
      <c r="T2762" s="14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4">
        <f t="shared" si="218"/>
        <v>41247.063576388886</v>
      </c>
      <c r="T2763" s="14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4">
        <f t="shared" si="218"/>
        <v>40927.036979166667</v>
      </c>
      <c r="T2764" s="14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4">
        <f t="shared" si="218"/>
        <v>41373.579675925925</v>
      </c>
      <c r="T2765" s="14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4">
        <f t="shared" si="218"/>
        <v>41030.292025462964</v>
      </c>
      <c r="T2766" s="14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 t="shared" si="215"/>
        <v>#DIV/0!</v>
      </c>
      <c r="Q2767" t="str">
        <f t="shared" si="216"/>
        <v>publishing</v>
      </c>
      <c r="R2767" t="str">
        <f t="shared" si="217"/>
        <v>children's books</v>
      </c>
      <c r="S2767" s="14">
        <f t="shared" si="218"/>
        <v>41194.579027777778</v>
      </c>
      <c r="T2767" s="14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4">
        <f t="shared" si="218"/>
        <v>40736.668032407404</v>
      </c>
      <c r="T2768" s="14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4">
        <f t="shared" si="218"/>
        <v>42172.958912037036</v>
      </c>
      <c r="T2769" s="14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4">
        <f t="shared" si="218"/>
        <v>40967.614849537036</v>
      </c>
      <c r="T2770" s="14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4">
        <f t="shared" si="218"/>
        <v>41745.826273148145</v>
      </c>
      <c r="T2771" s="14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4">
        <f t="shared" si="218"/>
        <v>41686.705208333333</v>
      </c>
      <c r="T2772" s="14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 t="shared" si="215"/>
        <v>#DIV/0!</v>
      </c>
      <c r="Q2773" t="str">
        <f t="shared" si="216"/>
        <v>publishing</v>
      </c>
      <c r="R2773" t="str">
        <f t="shared" si="217"/>
        <v>children's books</v>
      </c>
      <c r="S2773" s="14">
        <f t="shared" si="218"/>
        <v>41257.531712962962</v>
      </c>
      <c r="T2773" s="14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 t="shared" si="215"/>
        <v>#DIV/0!</v>
      </c>
      <c r="Q2774" t="str">
        <f t="shared" si="216"/>
        <v>publishing</v>
      </c>
      <c r="R2774" t="str">
        <f t="shared" si="217"/>
        <v>children's books</v>
      </c>
      <c r="S2774" s="14">
        <f t="shared" si="218"/>
        <v>41537.869143518517</v>
      </c>
      <c r="T2774" s="14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4">
        <f t="shared" si="218"/>
        <v>42474.86482638889</v>
      </c>
      <c r="T2775" s="14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4">
        <f t="shared" si="218"/>
        <v>41311.126481481479</v>
      </c>
      <c r="T2776" s="14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4">
        <f t="shared" si="218"/>
        <v>40863.013356481482</v>
      </c>
      <c r="T2777" s="14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4">
        <f t="shared" si="218"/>
        <v>42136.297175925924</v>
      </c>
      <c r="T2778" s="14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4">
        <f t="shared" si="218"/>
        <v>42172.669027777782</v>
      </c>
      <c r="T2779" s="14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4">
        <f t="shared" si="218"/>
        <v>41846.978078703702</v>
      </c>
      <c r="T2780" s="14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4">
        <f t="shared" si="218"/>
        <v>42300.585891203707</v>
      </c>
      <c r="T2781" s="14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 t="shared" si="215"/>
        <v>#DIV/0!</v>
      </c>
      <c r="Q2782" t="str">
        <f t="shared" si="216"/>
        <v>publishing</v>
      </c>
      <c r="R2782" t="str">
        <f t="shared" si="217"/>
        <v>children's books</v>
      </c>
      <c r="S2782" s="14">
        <f t="shared" si="218"/>
        <v>42774.447777777779</v>
      </c>
      <c r="T2782" s="14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 t="shared" si="215"/>
        <v>47</v>
      </c>
      <c r="Q2783" t="str">
        <f t="shared" si="216"/>
        <v>theater</v>
      </c>
      <c r="R2783" t="str">
        <f t="shared" si="217"/>
        <v>plays</v>
      </c>
      <c r="S2783" s="14">
        <f t="shared" si="218"/>
        <v>42018.94159722222</v>
      </c>
      <c r="T2783" s="14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4">
        <f t="shared" si="218"/>
        <v>42026.924976851849</v>
      </c>
      <c r="T2784" s="14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4">
        <f t="shared" si="218"/>
        <v>42103.535254629634</v>
      </c>
      <c r="T2785" s="14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4">
        <f t="shared" si="218"/>
        <v>41920.787534722222</v>
      </c>
      <c r="T2786" s="14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4">
        <f t="shared" si="218"/>
        <v>42558.189432870371</v>
      </c>
      <c r="T2787" s="14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4">
        <f t="shared" si="218"/>
        <v>41815.569212962961</v>
      </c>
      <c r="T2788" s="14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 t="shared" si="215"/>
        <v>31.5</v>
      </c>
      <c r="Q2789" t="str">
        <f t="shared" si="216"/>
        <v>theater</v>
      </c>
      <c r="R2789" t="str">
        <f t="shared" si="217"/>
        <v>plays</v>
      </c>
      <c r="S2789" s="14">
        <f t="shared" si="218"/>
        <v>41808.198518518519</v>
      </c>
      <c r="T2789" s="14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 t="shared" si="215"/>
        <v>102.5</v>
      </c>
      <c r="Q2790" t="str">
        <f t="shared" si="216"/>
        <v>theater</v>
      </c>
      <c r="R2790" t="str">
        <f t="shared" si="217"/>
        <v>plays</v>
      </c>
      <c r="S2790" s="14">
        <f t="shared" si="218"/>
        <v>42550.701886574068</v>
      </c>
      <c r="T2790" s="14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4">
        <f t="shared" si="218"/>
        <v>42056.013124999998</v>
      </c>
      <c r="T2791" s="14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4">
        <f t="shared" si="218"/>
        <v>42016.938692129625</v>
      </c>
      <c r="T2792" s="14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4">
        <f t="shared" si="218"/>
        <v>42591.899988425925</v>
      </c>
      <c r="T2793" s="14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4">
        <f t="shared" si="218"/>
        <v>42183.231006944443</v>
      </c>
      <c r="T2794" s="14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4">
        <f t="shared" si="218"/>
        <v>42176.419039351851</v>
      </c>
      <c r="T2795" s="14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 t="shared" si="215"/>
        <v>25</v>
      </c>
      <c r="Q2796" t="str">
        <f t="shared" si="216"/>
        <v>theater</v>
      </c>
      <c r="R2796" t="str">
        <f t="shared" si="217"/>
        <v>plays</v>
      </c>
      <c r="S2796" s="14">
        <f t="shared" si="218"/>
        <v>42416.691655092596</v>
      </c>
      <c r="T2796" s="14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 t="shared" si="215"/>
        <v>36.5</v>
      </c>
      <c r="Q2797" t="str">
        <f t="shared" si="216"/>
        <v>theater</v>
      </c>
      <c r="R2797" t="str">
        <f t="shared" si="217"/>
        <v>plays</v>
      </c>
      <c r="S2797" s="14">
        <f t="shared" si="218"/>
        <v>41780.525937500002</v>
      </c>
      <c r="T2797" s="14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 t="shared" si="215"/>
        <v>44</v>
      </c>
      <c r="Q2798" t="str">
        <f t="shared" si="216"/>
        <v>theater</v>
      </c>
      <c r="R2798" t="str">
        <f t="shared" si="217"/>
        <v>plays</v>
      </c>
      <c r="S2798" s="14">
        <f t="shared" si="218"/>
        <v>41795.528101851851</v>
      </c>
      <c r="T2798" s="14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4">
        <f t="shared" si="218"/>
        <v>41798.94027777778</v>
      </c>
      <c r="T2799" s="14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4">
        <f t="shared" si="218"/>
        <v>42201.675011574072</v>
      </c>
      <c r="T2800" s="14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4">
        <f t="shared" si="218"/>
        <v>42507.264699074076</v>
      </c>
      <c r="T2801" s="14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4">
        <f t="shared" si="218"/>
        <v>41948.552847222221</v>
      </c>
      <c r="T2802" s="14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4">
        <f t="shared" si="218"/>
        <v>41900.243159722224</v>
      </c>
      <c r="T2803" s="14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4">
        <f t="shared" si="218"/>
        <v>42192.64707175926</v>
      </c>
      <c r="T2804" s="14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4">
        <f t="shared" si="218"/>
        <v>42158.065694444449</v>
      </c>
      <c r="T2805" s="14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 t="shared" si="215"/>
        <v>50</v>
      </c>
      <c r="Q2806" t="str">
        <f t="shared" si="216"/>
        <v>theater</v>
      </c>
      <c r="R2806" t="str">
        <f t="shared" si="217"/>
        <v>plays</v>
      </c>
      <c r="S2806" s="14">
        <f t="shared" si="218"/>
        <v>41881.453587962962</v>
      </c>
      <c r="T2806" s="14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4">
        <f t="shared" si="218"/>
        <v>42213.505474537036</v>
      </c>
      <c r="T2807" s="14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 t="shared" si="215"/>
        <v>44.25</v>
      </c>
      <c r="Q2808" t="str">
        <f t="shared" si="216"/>
        <v>theater</v>
      </c>
      <c r="R2808" t="str">
        <f t="shared" si="217"/>
        <v>plays</v>
      </c>
      <c r="S2808" s="14">
        <f t="shared" si="218"/>
        <v>42185.267245370371</v>
      </c>
      <c r="T2808" s="14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4">
        <f t="shared" si="218"/>
        <v>42154.873124999998</v>
      </c>
      <c r="T2809" s="14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4">
        <f t="shared" si="218"/>
        <v>42208.84646990741</v>
      </c>
      <c r="T2810" s="14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4">
        <f t="shared" si="218"/>
        <v>42451.496817129635</v>
      </c>
      <c r="T2811" s="14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4">
        <f t="shared" si="218"/>
        <v>41759.13962962963</v>
      </c>
      <c r="T2812" s="14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4">
        <f t="shared" si="218"/>
        <v>42028.496562500004</v>
      </c>
      <c r="T2813" s="14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4">
        <f t="shared" si="218"/>
        <v>42054.74418981481</v>
      </c>
      <c r="T2814" s="14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4">
        <f t="shared" si="218"/>
        <v>42693.742604166662</v>
      </c>
      <c r="T2815" s="14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 t="shared" si="215"/>
        <v>25.25</v>
      </c>
      <c r="Q2816" t="str">
        <f t="shared" si="216"/>
        <v>theater</v>
      </c>
      <c r="R2816" t="str">
        <f t="shared" si="217"/>
        <v>plays</v>
      </c>
      <c r="S2816" s="14">
        <f t="shared" si="218"/>
        <v>42103.399479166663</v>
      </c>
      <c r="T2816" s="14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4">
        <f t="shared" si="218"/>
        <v>42559.776724537034</v>
      </c>
      <c r="T2817" s="14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4">
        <f t="shared" si="218"/>
        <v>42188.467499999999</v>
      </c>
      <c r="T2818" s="14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 t="shared" ref="P2819:P2882" si="220">E2819/L2819</f>
        <v>23.636363636363637</v>
      </c>
      <c r="Q2819" t="str">
        <f t="shared" ref="Q2819:Q2882" si="221">LEFT(N2819, SEARCH("/",N2819)-1)</f>
        <v>theater</v>
      </c>
      <c r="R2819" t="str">
        <f t="shared" ref="R2819:R2882" si="222">RIGHT(N2819,LEN(N2819) - SEARCH("/",N2819))</f>
        <v>plays</v>
      </c>
      <c r="S2819" s="14">
        <f t="shared" ref="S2819:S2882" si="223">(((J2819/60)/60)/24)+DATE(1970,1,1)</f>
        <v>42023.634976851856</v>
      </c>
      <c r="T2819" s="14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4">
        <f t="shared" si="223"/>
        <v>42250.598217592589</v>
      </c>
      <c r="T2820" s="14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4">
        <f t="shared" si="223"/>
        <v>42139.525567129633</v>
      </c>
      <c r="T2821" s="14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 t="shared" si="220"/>
        <v>13.6</v>
      </c>
      <c r="Q2822" t="str">
        <f t="shared" si="221"/>
        <v>theater</v>
      </c>
      <c r="R2822" t="str">
        <f t="shared" si="222"/>
        <v>plays</v>
      </c>
      <c r="S2822" s="14">
        <f t="shared" si="223"/>
        <v>42401.610983796301</v>
      </c>
      <c r="T2822" s="14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4">
        <f t="shared" si="223"/>
        <v>41875.922858796301</v>
      </c>
      <c r="T2823" s="14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4">
        <f t="shared" si="223"/>
        <v>42060.683935185181</v>
      </c>
      <c r="T2824" s="14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4">
        <f t="shared" si="223"/>
        <v>42067.011643518519</v>
      </c>
      <c r="T2825" s="14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4">
        <f t="shared" si="223"/>
        <v>42136.270787037036</v>
      </c>
      <c r="T2826" s="14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4">
        <f t="shared" si="223"/>
        <v>42312.792662037042</v>
      </c>
      <c r="T2827" s="14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4">
        <f t="shared" si="223"/>
        <v>42171.034861111111</v>
      </c>
      <c r="T2828" s="14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4">
        <f t="shared" si="223"/>
        <v>42494.683634259258</v>
      </c>
      <c r="T2829" s="14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4">
        <f t="shared" si="223"/>
        <v>42254.264687499999</v>
      </c>
      <c r="T2830" s="14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4">
        <f t="shared" si="223"/>
        <v>42495.434236111112</v>
      </c>
      <c r="T2831" s="14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4">
        <f t="shared" si="223"/>
        <v>41758.839675925927</v>
      </c>
      <c r="T2832" s="14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4">
        <f t="shared" si="223"/>
        <v>42171.824884259258</v>
      </c>
      <c r="T2833" s="14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4">
        <f t="shared" si="223"/>
        <v>41938.709421296298</v>
      </c>
      <c r="T2834" s="14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4">
        <f t="shared" si="223"/>
        <v>42268.127696759257</v>
      </c>
      <c r="T2835" s="14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4">
        <f t="shared" si="223"/>
        <v>42019.959837962961</v>
      </c>
      <c r="T2836" s="14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4">
        <f t="shared" si="223"/>
        <v>42313.703900462962</v>
      </c>
      <c r="T2837" s="14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4">
        <f t="shared" si="223"/>
        <v>42746.261782407411</v>
      </c>
      <c r="T2838" s="14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4">
        <f t="shared" si="223"/>
        <v>42307.908379629633</v>
      </c>
      <c r="T2839" s="14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4">
        <f t="shared" si="223"/>
        <v>41842.607592592591</v>
      </c>
      <c r="T2840" s="14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4">
        <f t="shared" si="223"/>
        <v>41853.240208333329</v>
      </c>
      <c r="T2841" s="14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4">
        <f t="shared" si="223"/>
        <v>42060.035636574074</v>
      </c>
      <c r="T2842" s="14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 t="shared" si="220"/>
        <v>10</v>
      </c>
      <c r="Q2843" t="str">
        <f t="shared" si="221"/>
        <v>theater</v>
      </c>
      <c r="R2843" t="str">
        <f t="shared" si="222"/>
        <v>plays</v>
      </c>
      <c r="S2843" s="14">
        <f t="shared" si="223"/>
        <v>42291.739548611105</v>
      </c>
      <c r="T2843" s="14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 t="shared" si="220"/>
        <v>#DIV/0!</v>
      </c>
      <c r="Q2844" t="str">
        <f t="shared" si="221"/>
        <v>theater</v>
      </c>
      <c r="R2844" t="str">
        <f t="shared" si="222"/>
        <v>plays</v>
      </c>
      <c r="S2844" s="14">
        <f t="shared" si="223"/>
        <v>41784.952488425923</v>
      </c>
      <c r="T2844" s="14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 t="shared" si="220"/>
        <v>#DIV/0!</v>
      </c>
      <c r="Q2845" t="str">
        <f t="shared" si="221"/>
        <v>theater</v>
      </c>
      <c r="R2845" t="str">
        <f t="shared" si="222"/>
        <v>plays</v>
      </c>
      <c r="S2845" s="14">
        <f t="shared" si="223"/>
        <v>42492.737847222219</v>
      </c>
      <c r="T2845" s="14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 t="shared" si="220"/>
        <v>30</v>
      </c>
      <c r="Q2846" t="str">
        <f t="shared" si="221"/>
        <v>theater</v>
      </c>
      <c r="R2846" t="str">
        <f t="shared" si="222"/>
        <v>plays</v>
      </c>
      <c r="S2846" s="14">
        <f t="shared" si="223"/>
        <v>42709.546064814815</v>
      </c>
      <c r="T2846" s="14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4">
        <f t="shared" si="223"/>
        <v>42103.016585648147</v>
      </c>
      <c r="T2847" s="14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 t="shared" si="220"/>
        <v>#DIV/0!</v>
      </c>
      <c r="Q2848" t="str">
        <f t="shared" si="221"/>
        <v>theater</v>
      </c>
      <c r="R2848" t="str">
        <f t="shared" si="222"/>
        <v>plays</v>
      </c>
      <c r="S2848" s="14">
        <f t="shared" si="223"/>
        <v>42108.692060185189</v>
      </c>
      <c r="T2848" s="14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 t="shared" si="220"/>
        <v>#DIV/0!</v>
      </c>
      <c r="Q2849" t="str">
        <f t="shared" si="221"/>
        <v>theater</v>
      </c>
      <c r="R2849" t="str">
        <f t="shared" si="222"/>
        <v>plays</v>
      </c>
      <c r="S2849" s="14">
        <f t="shared" si="223"/>
        <v>42453.806307870371</v>
      </c>
      <c r="T2849" s="14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4">
        <f t="shared" si="223"/>
        <v>42123.648831018523</v>
      </c>
      <c r="T2850" s="14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 t="shared" si="220"/>
        <v>5</v>
      </c>
      <c r="Q2851" t="str">
        <f t="shared" si="221"/>
        <v>theater</v>
      </c>
      <c r="R2851" t="str">
        <f t="shared" si="222"/>
        <v>plays</v>
      </c>
      <c r="S2851" s="14">
        <f t="shared" si="223"/>
        <v>42453.428240740745</v>
      </c>
      <c r="T2851" s="14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4">
        <f t="shared" si="223"/>
        <v>41858.007071759261</v>
      </c>
      <c r="T2852" s="14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 t="shared" si="220"/>
        <v>#DIV/0!</v>
      </c>
      <c r="Q2853" t="str">
        <f t="shared" si="221"/>
        <v>theater</v>
      </c>
      <c r="R2853" t="str">
        <f t="shared" si="222"/>
        <v>plays</v>
      </c>
      <c r="S2853" s="14">
        <f t="shared" si="223"/>
        <v>42390.002650462964</v>
      </c>
      <c r="T2853" s="14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4">
        <f t="shared" si="223"/>
        <v>41781.045173611114</v>
      </c>
      <c r="T2854" s="14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 t="shared" si="220"/>
        <v>#DIV/0!</v>
      </c>
      <c r="Q2855" t="str">
        <f t="shared" si="221"/>
        <v>theater</v>
      </c>
      <c r="R2855" t="str">
        <f t="shared" si="222"/>
        <v>plays</v>
      </c>
      <c r="S2855" s="14">
        <f t="shared" si="223"/>
        <v>41836.190937499996</v>
      </c>
      <c r="T2855" s="14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4">
        <f t="shared" si="223"/>
        <v>42111.71665509259</v>
      </c>
      <c r="T2856" s="14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 t="shared" si="220"/>
        <v>60</v>
      </c>
      <c r="Q2857" t="str">
        <f t="shared" si="221"/>
        <v>theater</v>
      </c>
      <c r="R2857" t="str">
        <f t="shared" si="222"/>
        <v>plays</v>
      </c>
      <c r="S2857" s="14">
        <f t="shared" si="223"/>
        <v>42370.007766203707</v>
      </c>
      <c r="T2857" s="14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4">
        <f t="shared" si="223"/>
        <v>42165.037581018521</v>
      </c>
      <c r="T2858" s="14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 t="shared" si="220"/>
        <v>500</v>
      </c>
      <c r="Q2859" t="str">
        <f t="shared" si="221"/>
        <v>theater</v>
      </c>
      <c r="R2859" t="str">
        <f t="shared" si="222"/>
        <v>plays</v>
      </c>
      <c r="S2859" s="14">
        <f t="shared" si="223"/>
        <v>42726.920081018514</v>
      </c>
      <c r="T2859" s="14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 t="shared" si="220"/>
        <v>#DIV/0!</v>
      </c>
      <c r="Q2860" t="str">
        <f t="shared" si="221"/>
        <v>theater</v>
      </c>
      <c r="R2860" t="str">
        <f t="shared" si="222"/>
        <v>plays</v>
      </c>
      <c r="S2860" s="14">
        <f t="shared" si="223"/>
        <v>41954.545081018514</v>
      </c>
      <c r="T2860" s="14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 t="shared" si="220"/>
        <v>35</v>
      </c>
      <c r="Q2861" t="str">
        <f t="shared" si="221"/>
        <v>theater</v>
      </c>
      <c r="R2861" t="str">
        <f t="shared" si="222"/>
        <v>plays</v>
      </c>
      <c r="S2861" s="14">
        <f t="shared" si="223"/>
        <v>42233.362314814818</v>
      </c>
      <c r="T2861" s="14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4">
        <f t="shared" si="223"/>
        <v>42480.800648148142</v>
      </c>
      <c r="T2862" s="14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4">
        <f t="shared" si="223"/>
        <v>42257.590833333335</v>
      </c>
      <c r="T2863" s="14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4">
        <f t="shared" si="223"/>
        <v>41784.789687500001</v>
      </c>
      <c r="T2864" s="14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 t="shared" si="220"/>
        <v>20</v>
      </c>
      <c r="Q2865" t="str">
        <f t="shared" si="221"/>
        <v>theater</v>
      </c>
      <c r="R2865" t="str">
        <f t="shared" si="222"/>
        <v>plays</v>
      </c>
      <c r="S2865" s="14">
        <f t="shared" si="223"/>
        <v>41831.675034722226</v>
      </c>
      <c r="T2865" s="14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4">
        <f t="shared" si="223"/>
        <v>42172.613506944443</v>
      </c>
      <c r="T2866" s="14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 t="shared" si="220"/>
        <v>#DIV/0!</v>
      </c>
      <c r="Q2867" t="str">
        <f t="shared" si="221"/>
        <v>theater</v>
      </c>
      <c r="R2867" t="str">
        <f t="shared" si="222"/>
        <v>plays</v>
      </c>
      <c r="S2867" s="14">
        <f t="shared" si="223"/>
        <v>41950.114108796297</v>
      </c>
      <c r="T2867" s="14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 t="shared" si="220"/>
        <v>22.5</v>
      </c>
      <c r="Q2868" t="str">
        <f t="shared" si="221"/>
        <v>theater</v>
      </c>
      <c r="R2868" t="str">
        <f t="shared" si="222"/>
        <v>plays</v>
      </c>
      <c r="S2868" s="14">
        <f t="shared" si="223"/>
        <v>42627.955104166671</v>
      </c>
      <c r="T2868" s="14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 t="shared" si="220"/>
        <v>50.4</v>
      </c>
      <c r="Q2869" t="str">
        <f t="shared" si="221"/>
        <v>theater</v>
      </c>
      <c r="R2869" t="str">
        <f t="shared" si="222"/>
        <v>plays</v>
      </c>
      <c r="S2869" s="14">
        <f t="shared" si="223"/>
        <v>42531.195277777777</v>
      </c>
      <c r="T2869" s="14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4">
        <f t="shared" si="223"/>
        <v>42618.827013888891</v>
      </c>
      <c r="T2870" s="14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 t="shared" si="220"/>
        <v>35.4</v>
      </c>
      <c r="Q2871" t="str">
        <f t="shared" si="221"/>
        <v>theater</v>
      </c>
      <c r="R2871" t="str">
        <f t="shared" si="222"/>
        <v>plays</v>
      </c>
      <c r="S2871" s="14">
        <f t="shared" si="223"/>
        <v>42540.593530092592</v>
      </c>
      <c r="T2871" s="14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4">
        <f t="shared" si="223"/>
        <v>41746.189409722225</v>
      </c>
      <c r="T2872" s="14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4">
        <f t="shared" si="223"/>
        <v>41974.738576388889</v>
      </c>
      <c r="T2873" s="14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 t="shared" si="220"/>
        <v>#DIV/0!</v>
      </c>
      <c r="Q2874" t="str">
        <f t="shared" si="221"/>
        <v>theater</v>
      </c>
      <c r="R2874" t="str">
        <f t="shared" si="222"/>
        <v>plays</v>
      </c>
      <c r="S2874" s="14">
        <f t="shared" si="223"/>
        <v>42115.11618055556</v>
      </c>
      <c r="T2874" s="14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4">
        <f t="shared" si="223"/>
        <v>42002.817488425921</v>
      </c>
      <c r="T2875" s="14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4">
        <f t="shared" si="223"/>
        <v>42722.84474537037</v>
      </c>
      <c r="T2876" s="14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4">
        <f t="shared" si="223"/>
        <v>42465.128391203703</v>
      </c>
      <c r="T2877" s="14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 t="shared" si="220"/>
        <v>#DIV/0!</v>
      </c>
      <c r="Q2878" t="str">
        <f t="shared" si="221"/>
        <v>theater</v>
      </c>
      <c r="R2878" t="str">
        <f t="shared" si="222"/>
        <v>plays</v>
      </c>
      <c r="S2878" s="14">
        <f t="shared" si="223"/>
        <v>42171.743969907402</v>
      </c>
      <c r="T2878" s="14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4">
        <f t="shared" si="223"/>
        <v>42672.955138888887</v>
      </c>
      <c r="T2879" s="14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 t="shared" si="220"/>
        <v>15.75</v>
      </c>
      <c r="Q2880" t="str">
        <f t="shared" si="221"/>
        <v>theater</v>
      </c>
      <c r="R2880" t="str">
        <f t="shared" si="222"/>
        <v>plays</v>
      </c>
      <c r="S2880" s="14">
        <f t="shared" si="223"/>
        <v>42128.615682870368</v>
      </c>
      <c r="T2880" s="14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 t="shared" si="220"/>
        <v>29</v>
      </c>
      <c r="Q2881" t="str">
        <f t="shared" si="221"/>
        <v>theater</v>
      </c>
      <c r="R2881" t="str">
        <f t="shared" si="222"/>
        <v>plays</v>
      </c>
      <c r="S2881" s="14">
        <f t="shared" si="223"/>
        <v>42359.725243055553</v>
      </c>
      <c r="T2881" s="14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4">
        <f t="shared" si="223"/>
        <v>42192.905694444446</v>
      </c>
      <c r="T2882" s="14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 t="shared" ref="P2883:P2946" si="225">E2883/L2883</f>
        <v>#DIV/0!</v>
      </c>
      <c r="Q2883" t="str">
        <f t="shared" ref="Q2883:Q2946" si="226">LEFT(N2883, SEARCH("/",N2883)-1)</f>
        <v>theater</v>
      </c>
      <c r="R2883" t="str">
        <f t="shared" ref="R2883:R2946" si="227">RIGHT(N2883,LEN(N2883) - SEARCH("/",N2883))</f>
        <v>plays</v>
      </c>
      <c r="S2883" s="14">
        <f t="shared" ref="S2883:S2946" si="228">(((J2883/60)/60)/24)+DATE(1970,1,1)</f>
        <v>41916.597638888888</v>
      </c>
      <c r="T2883" s="14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 t="shared" si="225"/>
        <v>63</v>
      </c>
      <c r="Q2884" t="str">
        <f t="shared" si="226"/>
        <v>theater</v>
      </c>
      <c r="R2884" t="str">
        <f t="shared" si="227"/>
        <v>plays</v>
      </c>
      <c r="S2884" s="14">
        <f t="shared" si="228"/>
        <v>42461.596273148149</v>
      </c>
      <c r="T2884" s="14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 t="shared" si="225"/>
        <v>381.6</v>
      </c>
      <c r="Q2885" t="str">
        <f t="shared" si="226"/>
        <v>theater</v>
      </c>
      <c r="R2885" t="str">
        <f t="shared" si="227"/>
        <v>plays</v>
      </c>
      <c r="S2885" s="14">
        <f t="shared" si="228"/>
        <v>42370.90320601852</v>
      </c>
      <c r="T2885" s="14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 t="shared" si="225"/>
        <v>46.25</v>
      </c>
      <c r="Q2886" t="str">
        <f t="shared" si="226"/>
        <v>theater</v>
      </c>
      <c r="R2886" t="str">
        <f t="shared" si="227"/>
        <v>plays</v>
      </c>
      <c r="S2886" s="14">
        <f t="shared" si="228"/>
        <v>41948.727256944447</v>
      </c>
      <c r="T2886" s="14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 t="shared" si="225"/>
        <v>26</v>
      </c>
      <c r="Q2887" t="str">
        <f t="shared" si="226"/>
        <v>theater</v>
      </c>
      <c r="R2887" t="str">
        <f t="shared" si="227"/>
        <v>plays</v>
      </c>
      <c r="S2887" s="14">
        <f t="shared" si="228"/>
        <v>42047.07640046296</v>
      </c>
      <c r="T2887" s="14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 t="shared" si="225"/>
        <v>10</v>
      </c>
      <c r="Q2888" t="str">
        <f t="shared" si="226"/>
        <v>theater</v>
      </c>
      <c r="R2888" t="str">
        <f t="shared" si="227"/>
        <v>plays</v>
      </c>
      <c r="S2888" s="14">
        <f t="shared" si="228"/>
        <v>42261.632916666669</v>
      </c>
      <c r="T2888" s="14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 t="shared" si="225"/>
        <v>5</v>
      </c>
      <c r="Q2889" t="str">
        <f t="shared" si="226"/>
        <v>theater</v>
      </c>
      <c r="R2889" t="str">
        <f t="shared" si="227"/>
        <v>plays</v>
      </c>
      <c r="S2889" s="14">
        <f t="shared" si="228"/>
        <v>41985.427361111113</v>
      </c>
      <c r="T2889" s="14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 t="shared" si="225"/>
        <v>#DIV/0!</v>
      </c>
      <c r="Q2890" t="str">
        <f t="shared" si="226"/>
        <v>theater</v>
      </c>
      <c r="R2890" t="str">
        <f t="shared" si="227"/>
        <v>plays</v>
      </c>
      <c r="S2890" s="14">
        <f t="shared" si="228"/>
        <v>41922.535185185188</v>
      </c>
      <c r="T2890" s="14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4">
        <f t="shared" si="228"/>
        <v>41850.863252314812</v>
      </c>
      <c r="T2891" s="14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 t="shared" si="225"/>
        <v>7</v>
      </c>
      <c r="Q2892" t="str">
        <f t="shared" si="226"/>
        <v>theater</v>
      </c>
      <c r="R2892" t="str">
        <f t="shared" si="227"/>
        <v>plays</v>
      </c>
      <c r="S2892" s="14">
        <f t="shared" si="228"/>
        <v>41831.742962962962</v>
      </c>
      <c r="T2892" s="14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 t="shared" si="225"/>
        <v>27.3</v>
      </c>
      <c r="Q2893" t="str">
        <f t="shared" si="226"/>
        <v>theater</v>
      </c>
      <c r="R2893" t="str">
        <f t="shared" si="227"/>
        <v>plays</v>
      </c>
      <c r="S2893" s="14">
        <f t="shared" si="228"/>
        <v>42415.883425925931</v>
      </c>
      <c r="T2893" s="14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4">
        <f t="shared" si="228"/>
        <v>41869.714166666665</v>
      </c>
      <c r="T2894" s="14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 t="shared" si="225"/>
        <v>12.5</v>
      </c>
      <c r="Q2895" t="str">
        <f t="shared" si="226"/>
        <v>theater</v>
      </c>
      <c r="R2895" t="str">
        <f t="shared" si="227"/>
        <v>plays</v>
      </c>
      <c r="S2895" s="14">
        <f t="shared" si="228"/>
        <v>41953.773090277777</v>
      </c>
      <c r="T2895" s="14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 t="shared" si="225"/>
        <v>#DIV/0!</v>
      </c>
      <c r="Q2896" t="str">
        <f t="shared" si="226"/>
        <v>theater</v>
      </c>
      <c r="R2896" t="str">
        <f t="shared" si="227"/>
        <v>plays</v>
      </c>
      <c r="S2896" s="14">
        <f t="shared" si="228"/>
        <v>42037.986284722225</v>
      </c>
      <c r="T2896" s="14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 t="shared" si="225"/>
        <v>5.75</v>
      </c>
      <c r="Q2897" t="str">
        <f t="shared" si="226"/>
        <v>theater</v>
      </c>
      <c r="R2897" t="str">
        <f t="shared" si="227"/>
        <v>plays</v>
      </c>
      <c r="S2897" s="14">
        <f t="shared" si="228"/>
        <v>41811.555462962962</v>
      </c>
      <c r="T2897" s="14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4">
        <f t="shared" si="228"/>
        <v>42701.908807870372</v>
      </c>
      <c r="T2898" s="14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4">
        <f t="shared" si="228"/>
        <v>42258.646504629629</v>
      </c>
      <c r="T2899" s="14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4">
        <f t="shared" si="228"/>
        <v>42278.664965277778</v>
      </c>
      <c r="T2900" s="14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 t="shared" si="225"/>
        <v>#DIV/0!</v>
      </c>
      <c r="Q2901" t="str">
        <f t="shared" si="226"/>
        <v>theater</v>
      </c>
      <c r="R2901" t="str">
        <f t="shared" si="227"/>
        <v>plays</v>
      </c>
      <c r="S2901" s="14">
        <f t="shared" si="228"/>
        <v>42515.078217592592</v>
      </c>
      <c r="T2901" s="14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4">
        <f t="shared" si="228"/>
        <v>41830.234166666669</v>
      </c>
      <c r="T2902" s="14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 t="shared" si="225"/>
        <v>3</v>
      </c>
      <c r="Q2903" t="str">
        <f t="shared" si="226"/>
        <v>theater</v>
      </c>
      <c r="R2903" t="str">
        <f t="shared" si="227"/>
        <v>plays</v>
      </c>
      <c r="S2903" s="14">
        <f t="shared" si="228"/>
        <v>41982.904386574075</v>
      </c>
      <c r="T2903" s="14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 t="shared" si="225"/>
        <v>25</v>
      </c>
      <c r="Q2904" t="str">
        <f t="shared" si="226"/>
        <v>theater</v>
      </c>
      <c r="R2904" t="str">
        <f t="shared" si="227"/>
        <v>plays</v>
      </c>
      <c r="S2904" s="14">
        <f t="shared" si="228"/>
        <v>42210.439768518518</v>
      </c>
      <c r="T2904" s="14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 t="shared" si="225"/>
        <v>9.75</v>
      </c>
      <c r="Q2905" t="str">
        <f t="shared" si="226"/>
        <v>theater</v>
      </c>
      <c r="R2905" t="str">
        <f t="shared" si="227"/>
        <v>plays</v>
      </c>
      <c r="S2905" s="14">
        <f t="shared" si="228"/>
        <v>42196.166874999995</v>
      </c>
      <c r="T2905" s="14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 t="shared" si="225"/>
        <v>18.75</v>
      </c>
      <c r="Q2906" t="str">
        <f t="shared" si="226"/>
        <v>theater</v>
      </c>
      <c r="R2906" t="str">
        <f t="shared" si="227"/>
        <v>plays</v>
      </c>
      <c r="S2906" s="14">
        <f t="shared" si="228"/>
        <v>41940.967951388891</v>
      </c>
      <c r="T2906" s="14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4">
        <f t="shared" si="228"/>
        <v>42606.056863425925</v>
      </c>
      <c r="T2907" s="14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4">
        <f t="shared" si="228"/>
        <v>42199.648912037039</v>
      </c>
      <c r="T2908" s="14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 t="shared" si="225"/>
        <v>1</v>
      </c>
      <c r="Q2909" t="str">
        <f t="shared" si="226"/>
        <v>theater</v>
      </c>
      <c r="R2909" t="str">
        <f t="shared" si="227"/>
        <v>plays</v>
      </c>
      <c r="S2909" s="14">
        <f t="shared" si="228"/>
        <v>42444.877743055549</v>
      </c>
      <c r="T2909" s="14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 t="shared" si="225"/>
        <v>52.8</v>
      </c>
      <c r="Q2910" t="str">
        <f t="shared" si="226"/>
        <v>theater</v>
      </c>
      <c r="R2910" t="str">
        <f t="shared" si="227"/>
        <v>plays</v>
      </c>
      <c r="S2910" s="14">
        <f t="shared" si="228"/>
        <v>42499.731701388882</v>
      </c>
      <c r="T2910" s="14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 t="shared" si="225"/>
        <v>20</v>
      </c>
      <c r="Q2911" t="str">
        <f t="shared" si="226"/>
        <v>theater</v>
      </c>
      <c r="R2911" t="str">
        <f t="shared" si="227"/>
        <v>plays</v>
      </c>
      <c r="S2911" s="14">
        <f t="shared" si="228"/>
        <v>41929.266215277778</v>
      </c>
      <c r="T2911" s="14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 t="shared" si="225"/>
        <v>1</v>
      </c>
      <c r="Q2912" t="str">
        <f t="shared" si="226"/>
        <v>theater</v>
      </c>
      <c r="R2912" t="str">
        <f t="shared" si="227"/>
        <v>plays</v>
      </c>
      <c r="S2912" s="14">
        <f t="shared" si="228"/>
        <v>42107.841284722221</v>
      </c>
      <c r="T2912" s="14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4">
        <f t="shared" si="228"/>
        <v>42142.768819444449</v>
      </c>
      <c r="T2913" s="14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4">
        <f t="shared" si="228"/>
        <v>42354.131643518514</v>
      </c>
      <c r="T2914" s="14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 t="shared" si="225"/>
        <v>1</v>
      </c>
      <c r="Q2915" t="str">
        <f t="shared" si="226"/>
        <v>theater</v>
      </c>
      <c r="R2915" t="str">
        <f t="shared" si="227"/>
        <v>plays</v>
      </c>
      <c r="S2915" s="14">
        <f t="shared" si="228"/>
        <v>41828.922905092593</v>
      </c>
      <c r="T2915" s="14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 t="shared" si="225"/>
        <v>1</v>
      </c>
      <c r="Q2916" t="str">
        <f t="shared" si="226"/>
        <v>theater</v>
      </c>
      <c r="R2916" t="str">
        <f t="shared" si="227"/>
        <v>plays</v>
      </c>
      <c r="S2916" s="14">
        <f t="shared" si="228"/>
        <v>42017.907337962963</v>
      </c>
      <c r="T2916" s="14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4">
        <f t="shared" si="228"/>
        <v>42415.398032407407</v>
      </c>
      <c r="T2917" s="14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4">
        <f t="shared" si="228"/>
        <v>41755.476724537039</v>
      </c>
      <c r="T2918" s="14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4">
        <f t="shared" si="228"/>
        <v>42245.234340277777</v>
      </c>
      <c r="T2919" s="14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4">
        <f t="shared" si="228"/>
        <v>42278.629710648151</v>
      </c>
      <c r="T2920" s="14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 t="shared" si="225"/>
        <v>8.5</v>
      </c>
      <c r="Q2921" t="str">
        <f t="shared" si="226"/>
        <v>theater</v>
      </c>
      <c r="R2921" t="str">
        <f t="shared" si="227"/>
        <v>plays</v>
      </c>
      <c r="S2921" s="14">
        <f t="shared" si="228"/>
        <v>41826.61954861111</v>
      </c>
      <c r="T2921" s="14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4">
        <f t="shared" si="228"/>
        <v>42058.792476851857</v>
      </c>
      <c r="T2922" s="14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 t="shared" si="225"/>
        <v>43</v>
      </c>
      <c r="Q2923" t="str">
        <f t="shared" si="226"/>
        <v>theater</v>
      </c>
      <c r="R2923" t="str">
        <f t="shared" si="227"/>
        <v>musical</v>
      </c>
      <c r="S2923" s="14">
        <f t="shared" si="228"/>
        <v>41877.886620370373</v>
      </c>
      <c r="T2923" s="14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4">
        <f t="shared" si="228"/>
        <v>42097.874155092592</v>
      </c>
      <c r="T2924" s="14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 t="shared" si="225"/>
        <v>30</v>
      </c>
      <c r="Q2925" t="str">
        <f t="shared" si="226"/>
        <v>theater</v>
      </c>
      <c r="R2925" t="str">
        <f t="shared" si="227"/>
        <v>musical</v>
      </c>
      <c r="S2925" s="14">
        <f t="shared" si="228"/>
        <v>42013.15253472222</v>
      </c>
      <c r="T2925" s="14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4">
        <f t="shared" si="228"/>
        <v>42103.556828703702</v>
      </c>
      <c r="T2926" s="14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4">
        <f t="shared" si="228"/>
        <v>41863.584120370368</v>
      </c>
      <c r="T2927" s="14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 t="shared" si="225"/>
        <v>75</v>
      </c>
      <c r="Q2928" t="str">
        <f t="shared" si="226"/>
        <v>theater</v>
      </c>
      <c r="R2928" t="str">
        <f t="shared" si="227"/>
        <v>musical</v>
      </c>
      <c r="S2928" s="14">
        <f t="shared" si="228"/>
        <v>42044.765960648147</v>
      </c>
      <c r="T2928" s="14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4">
        <f t="shared" si="228"/>
        <v>41806.669317129628</v>
      </c>
      <c r="T2929" s="14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4">
        <f t="shared" si="228"/>
        <v>42403.998217592598</v>
      </c>
      <c r="T2930" s="14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4">
        <f t="shared" si="228"/>
        <v>41754.564328703702</v>
      </c>
      <c r="T2931" s="14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4">
        <f t="shared" si="228"/>
        <v>42101.584074074075</v>
      </c>
      <c r="T2932" s="14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4">
        <f t="shared" si="228"/>
        <v>41872.291238425925</v>
      </c>
      <c r="T2933" s="14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4">
        <f t="shared" si="228"/>
        <v>42025.164780092593</v>
      </c>
      <c r="T2934" s="14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4">
        <f t="shared" si="228"/>
        <v>42495.956631944442</v>
      </c>
      <c r="T2935" s="14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4">
        <f t="shared" si="228"/>
        <v>41775.636157407411</v>
      </c>
      <c r="T2936" s="14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4">
        <f t="shared" si="228"/>
        <v>42553.583425925928</v>
      </c>
      <c r="T2937" s="14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4">
        <f t="shared" si="228"/>
        <v>41912.650729166664</v>
      </c>
      <c r="T2938" s="14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4">
        <f t="shared" si="228"/>
        <v>41803.457326388889</v>
      </c>
      <c r="T2939" s="14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4">
        <f t="shared" si="228"/>
        <v>42004.703865740739</v>
      </c>
      <c r="T2940" s="14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4">
        <f t="shared" si="228"/>
        <v>41845.809166666666</v>
      </c>
      <c r="T2941" s="14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4">
        <f t="shared" si="228"/>
        <v>41982.773356481484</v>
      </c>
      <c r="T2942" s="14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 t="shared" si="225"/>
        <v>1</v>
      </c>
      <c r="Q2943" t="str">
        <f t="shared" si="226"/>
        <v>theater</v>
      </c>
      <c r="R2943" t="str">
        <f t="shared" si="227"/>
        <v>spaces</v>
      </c>
      <c r="S2943" s="14">
        <f t="shared" si="228"/>
        <v>42034.960127314815</v>
      </c>
      <c r="T2943" s="14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4">
        <f t="shared" si="228"/>
        <v>42334.803923611107</v>
      </c>
      <c r="T2944" s="14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 t="shared" si="225"/>
        <v>#DIV/0!</v>
      </c>
      <c r="Q2945" t="str">
        <f t="shared" si="226"/>
        <v>theater</v>
      </c>
      <c r="R2945" t="str">
        <f t="shared" si="227"/>
        <v>spaces</v>
      </c>
      <c r="S2945" s="14">
        <f t="shared" si="228"/>
        <v>42077.129398148143</v>
      </c>
      <c r="T2945" s="14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 t="shared" si="225"/>
        <v>100</v>
      </c>
      <c r="Q2946" t="str">
        <f t="shared" si="226"/>
        <v>theater</v>
      </c>
      <c r="R2946" t="str">
        <f t="shared" si="227"/>
        <v>spaces</v>
      </c>
      <c r="S2946" s="14">
        <f t="shared" si="228"/>
        <v>42132.9143287037</v>
      </c>
      <c r="T2946" s="14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 t="shared" ref="P2947:P3010" si="230">E2947/L2947</f>
        <v>#DIV/0!</v>
      </c>
      <c r="Q2947" t="str">
        <f t="shared" ref="Q2947:Q3010" si="231">LEFT(N2947, SEARCH("/",N2947)-1)</f>
        <v>theater</v>
      </c>
      <c r="R2947" t="str">
        <f t="shared" ref="R2947:R3010" si="232">RIGHT(N2947,LEN(N2947) - SEARCH("/",N2947))</f>
        <v>spaces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 t="shared" si="230"/>
        <v>1</v>
      </c>
      <c r="Q2948" t="str">
        <f t="shared" si="231"/>
        <v>theater</v>
      </c>
      <c r="R2948" t="str">
        <f t="shared" si="232"/>
        <v>spaces</v>
      </c>
      <c r="S2948" s="14">
        <f t="shared" si="233"/>
        <v>42567.531157407408</v>
      </c>
      <c r="T2948" s="14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4">
        <f t="shared" si="233"/>
        <v>42649.562118055561</v>
      </c>
      <c r="T2949" s="14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4">
        <f t="shared" si="233"/>
        <v>42097.649224537032</v>
      </c>
      <c r="T2950" s="14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 t="shared" si="230"/>
        <v>12.5</v>
      </c>
      <c r="Q2951" t="str">
        <f t="shared" si="231"/>
        <v>theater</v>
      </c>
      <c r="R2951" t="str">
        <f t="shared" si="232"/>
        <v>spaces</v>
      </c>
      <c r="S2951" s="14">
        <f t="shared" si="233"/>
        <v>42297.823113425926</v>
      </c>
      <c r="T2951" s="14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 t="shared" si="230"/>
        <v>#DIV/0!</v>
      </c>
      <c r="Q2952" t="str">
        <f t="shared" si="231"/>
        <v>theater</v>
      </c>
      <c r="R2952" t="str">
        <f t="shared" si="232"/>
        <v>spaces</v>
      </c>
      <c r="S2952" s="14">
        <f t="shared" si="233"/>
        <v>42362.36518518519</v>
      </c>
      <c r="T2952" s="14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4">
        <f t="shared" si="233"/>
        <v>41872.802928240737</v>
      </c>
      <c r="T2953" s="14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4">
        <f t="shared" si="233"/>
        <v>42628.690266203703</v>
      </c>
      <c r="T2954" s="14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4">
        <f t="shared" si="233"/>
        <v>42255.791909722218</v>
      </c>
      <c r="T2955" s="14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 t="shared" si="230"/>
        <v>#DIV/0!</v>
      </c>
      <c r="Q2956" t="str">
        <f t="shared" si="231"/>
        <v>theater</v>
      </c>
      <c r="R2956" t="str">
        <f t="shared" si="232"/>
        <v>spaces</v>
      </c>
      <c r="S2956" s="14">
        <f t="shared" si="233"/>
        <v>42790.583368055552</v>
      </c>
      <c r="T2956" s="14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 t="shared" si="230"/>
        <v>65</v>
      </c>
      <c r="Q2957" t="str">
        <f t="shared" si="231"/>
        <v>theater</v>
      </c>
      <c r="R2957" t="str">
        <f t="shared" si="232"/>
        <v>spaces</v>
      </c>
      <c r="S2957" s="14">
        <f t="shared" si="233"/>
        <v>42141.741307870368</v>
      </c>
      <c r="T2957" s="14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4">
        <f t="shared" si="233"/>
        <v>42464.958912037036</v>
      </c>
      <c r="T2958" s="14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4">
        <f t="shared" si="233"/>
        <v>42031.011249999996</v>
      </c>
      <c r="T2959" s="14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 t="shared" si="230"/>
        <v>#DIV/0!</v>
      </c>
      <c r="Q2960" t="str">
        <f t="shared" si="231"/>
        <v>theater</v>
      </c>
      <c r="R2960" t="str">
        <f t="shared" si="232"/>
        <v>spaces</v>
      </c>
      <c r="S2960" s="14">
        <f t="shared" si="233"/>
        <v>42438.779131944444</v>
      </c>
      <c r="T2960" s="14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 t="shared" si="230"/>
        <v>#DIV/0!</v>
      </c>
      <c r="Q2961" t="str">
        <f t="shared" si="231"/>
        <v>theater</v>
      </c>
      <c r="R2961" t="str">
        <f t="shared" si="232"/>
        <v>spaces</v>
      </c>
      <c r="S2961" s="14">
        <f t="shared" si="233"/>
        <v>42498.008391203708</v>
      </c>
      <c r="T2961" s="14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 t="shared" si="230"/>
        <v>#DIV/0!</v>
      </c>
      <c r="Q2962" t="str">
        <f t="shared" si="231"/>
        <v>theater</v>
      </c>
      <c r="R2962" t="str">
        <f t="shared" si="232"/>
        <v>spaces</v>
      </c>
      <c r="S2962" s="14">
        <f t="shared" si="233"/>
        <v>41863.757210648146</v>
      </c>
      <c r="T2962" s="14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 t="shared" si="230"/>
        <v>50.75</v>
      </c>
      <c r="Q2963" t="str">
        <f t="shared" si="231"/>
        <v>theater</v>
      </c>
      <c r="R2963" t="str">
        <f t="shared" si="232"/>
        <v>plays</v>
      </c>
      <c r="S2963" s="14">
        <f t="shared" si="233"/>
        <v>42061.212488425925</v>
      </c>
      <c r="T2963" s="14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 t="shared" si="230"/>
        <v>60.9</v>
      </c>
      <c r="Q2964" t="str">
        <f t="shared" si="231"/>
        <v>theater</v>
      </c>
      <c r="R2964" t="str">
        <f t="shared" si="232"/>
        <v>plays</v>
      </c>
      <c r="S2964" s="14">
        <f t="shared" si="233"/>
        <v>42036.24428240741</v>
      </c>
      <c r="T2964" s="14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4">
        <f t="shared" si="233"/>
        <v>42157.470185185186</v>
      </c>
      <c r="T2965" s="14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4">
        <f t="shared" si="233"/>
        <v>41827.909942129627</v>
      </c>
      <c r="T2966" s="14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4">
        <f t="shared" si="233"/>
        <v>42162.729548611111</v>
      </c>
      <c r="T2967" s="14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4">
        <f t="shared" si="233"/>
        <v>42233.738564814819</v>
      </c>
      <c r="T2968" s="14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4">
        <f t="shared" si="233"/>
        <v>42042.197824074072</v>
      </c>
      <c r="T2969" s="14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4">
        <f t="shared" si="233"/>
        <v>42585.523842592593</v>
      </c>
      <c r="T2970" s="14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4">
        <f t="shared" si="233"/>
        <v>42097.786493055552</v>
      </c>
      <c r="T2971" s="14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4">
        <f t="shared" si="233"/>
        <v>41808.669571759259</v>
      </c>
      <c r="T2972" s="14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4">
        <f t="shared" si="233"/>
        <v>41852.658310185187</v>
      </c>
      <c r="T2973" s="14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4">
        <f t="shared" si="233"/>
        <v>42694.110185185185</v>
      </c>
      <c r="T2974" s="14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4">
        <f t="shared" si="233"/>
        <v>42341.818379629629</v>
      </c>
      <c r="T2975" s="14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4">
        <f t="shared" si="233"/>
        <v>41880.061006944445</v>
      </c>
      <c r="T2976" s="14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4">
        <f t="shared" si="233"/>
        <v>41941.683865740742</v>
      </c>
      <c r="T2977" s="14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4">
        <f t="shared" si="233"/>
        <v>42425.730671296296</v>
      </c>
      <c r="T2978" s="14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4">
        <f t="shared" si="233"/>
        <v>42026.88118055556</v>
      </c>
      <c r="T2979" s="14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4">
        <f t="shared" si="233"/>
        <v>41922.640590277777</v>
      </c>
      <c r="T2980" s="14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4">
        <f t="shared" si="233"/>
        <v>41993.824340277773</v>
      </c>
      <c r="T2981" s="14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4">
        <f t="shared" si="233"/>
        <v>42219.915856481486</v>
      </c>
      <c r="T2982" s="14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4">
        <f t="shared" si="233"/>
        <v>42225.559675925921</v>
      </c>
      <c r="T2983" s="14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4">
        <f t="shared" si="233"/>
        <v>42381.686840277776</v>
      </c>
      <c r="T2984" s="14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4">
        <f t="shared" si="233"/>
        <v>41894.632361111115</v>
      </c>
      <c r="T2985" s="14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4">
        <f t="shared" si="233"/>
        <v>42576.278715277775</v>
      </c>
      <c r="T2986" s="14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4">
        <f t="shared" si="233"/>
        <v>42654.973703703698</v>
      </c>
      <c r="T2987" s="14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4">
        <f t="shared" si="233"/>
        <v>42431.500069444446</v>
      </c>
      <c r="T2988" s="14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4">
        <f t="shared" si="233"/>
        <v>42627.307303240741</v>
      </c>
      <c r="T2989" s="14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4">
        <f t="shared" si="233"/>
        <v>42511.362048611118</v>
      </c>
      <c r="T2990" s="14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4">
        <f t="shared" si="233"/>
        <v>42337.02039351852</v>
      </c>
      <c r="T2991" s="14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4">
        <f t="shared" si="233"/>
        <v>42341.57430555555</v>
      </c>
      <c r="T2992" s="14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4">
        <f t="shared" si="233"/>
        <v>42740.837152777778</v>
      </c>
      <c r="T2993" s="14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4">
        <f t="shared" si="233"/>
        <v>42622.767476851848</v>
      </c>
      <c r="T2994" s="14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4">
        <f t="shared" si="233"/>
        <v>42390.838738425926</v>
      </c>
      <c r="T2995" s="14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4">
        <f t="shared" si="233"/>
        <v>41885.478842592594</v>
      </c>
      <c r="T2996" s="14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4">
        <f t="shared" si="233"/>
        <v>42724.665173611109</v>
      </c>
      <c r="T2997" s="14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4">
        <f t="shared" si="233"/>
        <v>42090.912500000006</v>
      </c>
      <c r="T2998" s="14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 t="shared" si="230"/>
        <v>90.2</v>
      </c>
      <c r="Q2999" t="str">
        <f t="shared" si="231"/>
        <v>theater</v>
      </c>
      <c r="R2999" t="str">
        <f t="shared" si="232"/>
        <v>spaces</v>
      </c>
      <c r="S2999" s="14">
        <f t="shared" si="233"/>
        <v>42775.733715277776</v>
      </c>
      <c r="T2999" s="14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4">
        <f t="shared" si="233"/>
        <v>41778.193622685183</v>
      </c>
      <c r="T3000" s="14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4">
        <f t="shared" si="233"/>
        <v>42780.740277777775</v>
      </c>
      <c r="T3001" s="14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 t="shared" si="230"/>
        <v>62.5</v>
      </c>
      <c r="Q3002" t="str">
        <f t="shared" si="231"/>
        <v>theater</v>
      </c>
      <c r="R3002" t="str">
        <f t="shared" si="232"/>
        <v>spaces</v>
      </c>
      <c r="S3002" s="14">
        <f t="shared" si="233"/>
        <v>42752.827199074076</v>
      </c>
      <c r="T3002" s="14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4">
        <f t="shared" si="233"/>
        <v>42534.895625000005</v>
      </c>
      <c r="T3003" s="14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4">
        <f t="shared" si="233"/>
        <v>41239.83625</v>
      </c>
      <c r="T3004" s="14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4">
        <f t="shared" si="233"/>
        <v>42398.849259259259</v>
      </c>
      <c r="T3005" s="14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4">
        <f t="shared" si="233"/>
        <v>41928.881064814814</v>
      </c>
      <c r="T3006" s="14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4">
        <f t="shared" si="233"/>
        <v>41888.674826388888</v>
      </c>
      <c r="T3007" s="14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4">
        <f t="shared" si="233"/>
        <v>41957.756840277783</v>
      </c>
      <c r="T3008" s="14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 t="shared" si="230"/>
        <v>54</v>
      </c>
      <c r="Q3009" t="str">
        <f t="shared" si="231"/>
        <v>theater</v>
      </c>
      <c r="R3009" t="str">
        <f t="shared" si="232"/>
        <v>spaces</v>
      </c>
      <c r="S3009" s="14">
        <f t="shared" si="233"/>
        <v>42098.216238425928</v>
      </c>
      <c r="T3009" s="14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4">
        <f t="shared" si="233"/>
        <v>42360.212025462963</v>
      </c>
      <c r="T3010" s="14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 t="shared" ref="P3011:P3074" si="235">E3011/L3011</f>
        <v>233.8984375</v>
      </c>
      <c r="Q3011" t="str">
        <f t="shared" ref="Q3011:Q3074" si="236">LEFT(N3011, SEARCH("/",N3011)-1)</f>
        <v>theater</v>
      </c>
      <c r="R3011" t="str">
        <f t="shared" ref="R3011:R3074" si="237">RIGHT(N3011,LEN(N3011) - SEARCH("/",N3011))</f>
        <v>spaces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 t="shared" si="235"/>
        <v>158</v>
      </c>
      <c r="Q3012" t="str">
        <f t="shared" si="236"/>
        <v>theater</v>
      </c>
      <c r="R3012" t="str">
        <f t="shared" si="237"/>
        <v>spaces</v>
      </c>
      <c r="S3012" s="14">
        <f t="shared" si="238"/>
        <v>41996.832395833335</v>
      </c>
      <c r="T3012" s="14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4">
        <f t="shared" si="238"/>
        <v>42334.468935185185</v>
      </c>
      <c r="T3013" s="14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4">
        <f t="shared" si="238"/>
        <v>42024.702893518523</v>
      </c>
      <c r="T3014" s="14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4">
        <f t="shared" si="238"/>
        <v>42146.836215277777</v>
      </c>
      <c r="T3015" s="14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4">
        <f t="shared" si="238"/>
        <v>41920.123611111114</v>
      </c>
      <c r="T3016" s="14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 t="shared" si="235"/>
        <v>87.7</v>
      </c>
      <c r="Q3017" t="str">
        <f t="shared" si="236"/>
        <v>theater</v>
      </c>
      <c r="R3017" t="str">
        <f t="shared" si="237"/>
        <v>spaces</v>
      </c>
      <c r="S3017" s="14">
        <f t="shared" si="238"/>
        <v>41785.72729166667</v>
      </c>
      <c r="T3017" s="14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4">
        <f t="shared" si="238"/>
        <v>41778.548055555555</v>
      </c>
      <c r="T3018" s="14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4">
        <f t="shared" si="238"/>
        <v>41841.850034722222</v>
      </c>
      <c r="T3019" s="14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4">
        <f t="shared" si="238"/>
        <v>42163.29833333334</v>
      </c>
      <c r="T3020" s="14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4">
        <f t="shared" si="238"/>
        <v>41758.833564814813</v>
      </c>
      <c r="T3021" s="14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4">
        <f t="shared" si="238"/>
        <v>42170.846446759257</v>
      </c>
      <c r="T3022" s="14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4">
        <f t="shared" si="238"/>
        <v>42660.618854166663</v>
      </c>
      <c r="T3023" s="14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4">
        <f t="shared" si="238"/>
        <v>42564.95380787037</v>
      </c>
      <c r="T3024" s="14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4">
        <f t="shared" si="238"/>
        <v>42121.675763888896</v>
      </c>
      <c r="T3025" s="14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4">
        <f t="shared" si="238"/>
        <v>41158.993923611109</v>
      </c>
      <c r="T3026" s="14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4">
        <f t="shared" si="238"/>
        <v>41761.509409722225</v>
      </c>
      <c r="T3027" s="14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 t="shared" si="235"/>
        <v>51.6</v>
      </c>
      <c r="Q3028" t="str">
        <f t="shared" si="236"/>
        <v>theater</v>
      </c>
      <c r="R3028" t="str">
        <f t="shared" si="237"/>
        <v>spaces</v>
      </c>
      <c r="S3028" s="14">
        <f t="shared" si="238"/>
        <v>42783.459398148145</v>
      </c>
      <c r="T3028" s="14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4">
        <f t="shared" si="238"/>
        <v>42053.704293981486</v>
      </c>
      <c r="T3029" s="14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4">
        <f t="shared" si="238"/>
        <v>42567.264178240745</v>
      </c>
      <c r="T3030" s="14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4">
        <f t="shared" si="238"/>
        <v>41932.708877314813</v>
      </c>
      <c r="T3031" s="14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4">
        <f t="shared" si="238"/>
        <v>42233.747349537036</v>
      </c>
      <c r="T3032" s="14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4">
        <f t="shared" si="238"/>
        <v>42597.882488425923</v>
      </c>
      <c r="T3033" s="14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4">
        <f t="shared" si="238"/>
        <v>42228.044664351852</v>
      </c>
      <c r="T3034" s="14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4">
        <f t="shared" si="238"/>
        <v>42570.110243055555</v>
      </c>
      <c r="T3035" s="14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4">
        <f t="shared" si="238"/>
        <v>42644.535358796296</v>
      </c>
      <c r="T3036" s="14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4">
        <f t="shared" si="238"/>
        <v>41368.560289351852</v>
      </c>
      <c r="T3037" s="14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4">
        <f t="shared" si="238"/>
        <v>41466.785231481481</v>
      </c>
      <c r="T3038" s="14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4">
        <f t="shared" si="238"/>
        <v>40378.893206018518</v>
      </c>
      <c r="T3039" s="14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4">
        <f t="shared" si="238"/>
        <v>42373.252280092594</v>
      </c>
      <c r="T3040" s="14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4">
        <f t="shared" si="238"/>
        <v>41610.794421296298</v>
      </c>
      <c r="T3041" s="14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4">
        <f t="shared" si="238"/>
        <v>42177.791909722218</v>
      </c>
      <c r="T3042" s="14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4">
        <f t="shared" si="238"/>
        <v>42359.868611111116</v>
      </c>
      <c r="T3043" s="14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4">
        <f t="shared" si="238"/>
        <v>42253.688043981485</v>
      </c>
      <c r="T3044" s="14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4">
        <f t="shared" si="238"/>
        <v>42083.070590277777</v>
      </c>
      <c r="T3045" s="14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4">
        <f t="shared" si="238"/>
        <v>42387.7268287037</v>
      </c>
      <c r="T3046" s="14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4">
        <f t="shared" si="238"/>
        <v>41843.155729166669</v>
      </c>
      <c r="T3047" s="14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4">
        <f t="shared" si="238"/>
        <v>41862.803078703706</v>
      </c>
      <c r="T3048" s="14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4">
        <f t="shared" si="238"/>
        <v>42443.989050925928</v>
      </c>
      <c r="T3049" s="14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4">
        <f t="shared" si="238"/>
        <v>41975.901180555549</v>
      </c>
      <c r="T3050" s="14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4">
        <f t="shared" si="238"/>
        <v>42139.014525462961</v>
      </c>
      <c r="T3051" s="14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4">
        <f t="shared" si="238"/>
        <v>42465.16851851852</v>
      </c>
      <c r="T3052" s="14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4">
        <f t="shared" si="238"/>
        <v>42744.416030092587</v>
      </c>
      <c r="T3053" s="14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 t="shared" si="235"/>
        <v>37.5</v>
      </c>
      <c r="Q3054" t="str">
        <f t="shared" si="236"/>
        <v>theater</v>
      </c>
      <c r="R3054" t="str">
        <f t="shared" si="237"/>
        <v>spaces</v>
      </c>
      <c r="S3054" s="14">
        <f t="shared" si="238"/>
        <v>42122.670069444444</v>
      </c>
      <c r="T3054" s="14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4">
        <f t="shared" si="238"/>
        <v>41862.761724537035</v>
      </c>
      <c r="T3055" s="14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 t="shared" si="235"/>
        <v>#DIV/0!</v>
      </c>
      <c r="Q3056" t="str">
        <f t="shared" si="236"/>
        <v>theater</v>
      </c>
      <c r="R3056" t="str">
        <f t="shared" si="237"/>
        <v>spaces</v>
      </c>
      <c r="S3056" s="14">
        <f t="shared" si="238"/>
        <v>42027.832800925928</v>
      </c>
      <c r="T3056" s="14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 t="shared" si="235"/>
        <v>1</v>
      </c>
      <c r="Q3057" t="str">
        <f t="shared" si="236"/>
        <v>theater</v>
      </c>
      <c r="R3057" t="str">
        <f t="shared" si="237"/>
        <v>spaces</v>
      </c>
      <c r="S3057" s="14">
        <f t="shared" si="238"/>
        <v>41953.95821759259</v>
      </c>
      <c r="T3057" s="14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 t="shared" si="235"/>
        <v>#DIV/0!</v>
      </c>
      <c r="Q3058" t="str">
        <f t="shared" si="236"/>
        <v>theater</v>
      </c>
      <c r="R3058" t="str">
        <f t="shared" si="237"/>
        <v>spaces</v>
      </c>
      <c r="S3058" s="14">
        <f t="shared" si="238"/>
        <v>41851.636388888888</v>
      </c>
      <c r="T3058" s="14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 t="shared" si="235"/>
        <v>#DIV/0!</v>
      </c>
      <c r="Q3059" t="str">
        <f t="shared" si="236"/>
        <v>theater</v>
      </c>
      <c r="R3059" t="str">
        <f t="shared" si="237"/>
        <v>spaces</v>
      </c>
      <c r="S3059" s="14">
        <f t="shared" si="238"/>
        <v>42433.650590277779</v>
      </c>
      <c r="T3059" s="14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 t="shared" si="235"/>
        <v>1</v>
      </c>
      <c r="Q3060" t="str">
        <f t="shared" si="236"/>
        <v>theater</v>
      </c>
      <c r="R3060" t="str">
        <f t="shared" si="237"/>
        <v>spaces</v>
      </c>
      <c r="S3060" s="14">
        <f t="shared" si="238"/>
        <v>42460.374305555553</v>
      </c>
      <c r="T3060" s="14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 t="shared" si="235"/>
        <v>41</v>
      </c>
      <c r="Q3061" t="str">
        <f t="shared" si="236"/>
        <v>theater</v>
      </c>
      <c r="R3061" t="str">
        <f t="shared" si="237"/>
        <v>spaces</v>
      </c>
      <c r="S3061" s="14">
        <f t="shared" si="238"/>
        <v>41829.935717592591</v>
      </c>
      <c r="T3061" s="14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4">
        <f t="shared" si="238"/>
        <v>42245.274699074071</v>
      </c>
      <c r="T3062" s="14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 t="shared" si="235"/>
        <v>#DIV/0!</v>
      </c>
      <c r="Q3063" t="str">
        <f t="shared" si="236"/>
        <v>theater</v>
      </c>
      <c r="R3063" t="str">
        <f t="shared" si="237"/>
        <v>spaces</v>
      </c>
      <c r="S3063" s="14">
        <f t="shared" si="238"/>
        <v>41834.784120370372</v>
      </c>
      <c r="T3063" s="14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4">
        <f t="shared" si="238"/>
        <v>42248.535787037035</v>
      </c>
      <c r="T3064" s="14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4">
        <f t="shared" si="238"/>
        <v>42630.922893518517</v>
      </c>
      <c r="T3065" s="14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4">
        <f t="shared" si="238"/>
        <v>42299.130162037036</v>
      </c>
      <c r="T3066" s="14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 t="shared" si="235"/>
        <v>5</v>
      </c>
      <c r="Q3067" t="str">
        <f t="shared" si="236"/>
        <v>theater</v>
      </c>
      <c r="R3067" t="str">
        <f t="shared" si="237"/>
        <v>spaces</v>
      </c>
      <c r="S3067" s="14">
        <f t="shared" si="238"/>
        <v>41825.055231481485</v>
      </c>
      <c r="T3067" s="14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4">
        <f t="shared" si="238"/>
        <v>42531.228437500002</v>
      </c>
      <c r="T3068" s="14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 t="shared" si="235"/>
        <v>200</v>
      </c>
      <c r="Q3069" t="str">
        <f t="shared" si="236"/>
        <v>theater</v>
      </c>
      <c r="R3069" t="str">
        <f t="shared" si="237"/>
        <v>spaces</v>
      </c>
      <c r="S3069" s="14">
        <f t="shared" si="238"/>
        <v>42226.938414351855</v>
      </c>
      <c r="T3069" s="14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 t="shared" si="235"/>
        <v>87.5</v>
      </c>
      <c r="Q3070" t="str">
        <f t="shared" si="236"/>
        <v>theater</v>
      </c>
      <c r="R3070" t="str">
        <f t="shared" si="237"/>
        <v>spaces</v>
      </c>
      <c r="S3070" s="14">
        <f t="shared" si="238"/>
        <v>42263.691574074073</v>
      </c>
      <c r="T3070" s="14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4">
        <f t="shared" si="238"/>
        <v>41957.833726851852</v>
      </c>
      <c r="T3071" s="14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4">
        <f t="shared" si="238"/>
        <v>42690.733437499999</v>
      </c>
      <c r="T3072" s="14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4">
        <f t="shared" si="238"/>
        <v>42097.732418981483</v>
      </c>
      <c r="T3073" s="14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 t="shared" si="235"/>
        <v>1</v>
      </c>
      <c r="Q3074" t="str">
        <f t="shared" si="236"/>
        <v>theater</v>
      </c>
      <c r="R3074" t="str">
        <f t="shared" si="237"/>
        <v>spaces</v>
      </c>
      <c r="S3074" s="14">
        <f t="shared" si="238"/>
        <v>42658.690532407403</v>
      </c>
      <c r="T3074" s="14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 t="shared" ref="P3075:P3138" si="240">E3075/L3075</f>
        <v>92.142857142857139</v>
      </c>
      <c r="Q3075" t="str">
        <f t="shared" ref="Q3075:Q3138" si="241">LEFT(N3075, SEARCH("/",N3075)-1)</f>
        <v>theater</v>
      </c>
      <c r="R3075" t="str">
        <f t="shared" ref="R3075:R3138" si="242">RIGHT(N3075,LEN(N3075) - SEARCH("/",N3075))</f>
        <v>spaces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4">
        <f t="shared" si="243"/>
        <v>42409.571284722217</v>
      </c>
      <c r="T3076" s="14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 t="shared" si="240"/>
        <v>64.8</v>
      </c>
      <c r="Q3077" t="str">
        <f t="shared" si="241"/>
        <v>theater</v>
      </c>
      <c r="R3077" t="str">
        <f t="shared" si="242"/>
        <v>spaces</v>
      </c>
      <c r="S3077" s="14">
        <f t="shared" si="243"/>
        <v>42551.102314814809</v>
      </c>
      <c r="T3077" s="14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4">
        <f t="shared" si="243"/>
        <v>42226.651886574073</v>
      </c>
      <c r="T3078" s="14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 t="shared" si="240"/>
        <v>52.5</v>
      </c>
      <c r="Q3079" t="str">
        <f t="shared" si="241"/>
        <v>theater</v>
      </c>
      <c r="R3079" t="str">
        <f t="shared" si="242"/>
        <v>spaces</v>
      </c>
      <c r="S3079" s="14">
        <f t="shared" si="243"/>
        <v>42766.956921296296</v>
      </c>
      <c r="T3079" s="14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4">
        <f t="shared" si="243"/>
        <v>42031.138831018514</v>
      </c>
      <c r="T3080" s="14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4">
        <f t="shared" si="243"/>
        <v>42055.713368055556</v>
      </c>
      <c r="T3081" s="14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4">
        <f t="shared" si="243"/>
        <v>41940.028287037036</v>
      </c>
      <c r="T3082" s="14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4">
        <f t="shared" si="243"/>
        <v>42237.181608796294</v>
      </c>
      <c r="T3083" s="14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 t="shared" si="240"/>
        <v>#DIV/0!</v>
      </c>
      <c r="Q3084" t="str">
        <f t="shared" si="241"/>
        <v>theater</v>
      </c>
      <c r="R3084" t="str">
        <f t="shared" si="242"/>
        <v>spaces</v>
      </c>
      <c r="S3084" s="14">
        <f t="shared" si="243"/>
        <v>42293.922986111109</v>
      </c>
      <c r="T3084" s="14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4">
        <f t="shared" si="243"/>
        <v>41853.563402777778</v>
      </c>
      <c r="T3085" s="14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4">
        <f t="shared" si="243"/>
        <v>42100.723738425921</v>
      </c>
      <c r="T3086" s="14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4">
        <f t="shared" si="243"/>
        <v>42246.883784722217</v>
      </c>
      <c r="T3087" s="14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4">
        <f t="shared" si="243"/>
        <v>42173.67082175926</v>
      </c>
      <c r="T3088" s="14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 t="shared" si="240"/>
        <v>62.5</v>
      </c>
      <c r="Q3089" t="str">
        <f t="shared" si="241"/>
        <v>theater</v>
      </c>
      <c r="R3089" t="str">
        <f t="shared" si="242"/>
        <v>spaces</v>
      </c>
      <c r="S3089" s="14">
        <f t="shared" si="243"/>
        <v>42665.150347222225</v>
      </c>
      <c r="T3089" s="14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 t="shared" si="240"/>
        <v>42</v>
      </c>
      <c r="Q3090" t="str">
        <f t="shared" si="241"/>
        <v>theater</v>
      </c>
      <c r="R3090" t="str">
        <f t="shared" si="242"/>
        <v>spaces</v>
      </c>
      <c r="S3090" s="14">
        <f t="shared" si="243"/>
        <v>41981.57230324074</v>
      </c>
      <c r="T3090" s="14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4">
        <f t="shared" si="243"/>
        <v>42528.542627314819</v>
      </c>
      <c r="T3091" s="14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4">
        <f t="shared" si="243"/>
        <v>42065.818807870368</v>
      </c>
      <c r="T3092" s="14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4">
        <f t="shared" si="243"/>
        <v>42566.948414351849</v>
      </c>
      <c r="T3093" s="14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4">
        <f t="shared" si="243"/>
        <v>42255.619351851856</v>
      </c>
      <c r="T3094" s="14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4">
        <f t="shared" si="243"/>
        <v>41760.909039351849</v>
      </c>
      <c r="T3095" s="14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 t="shared" si="240"/>
        <v>25</v>
      </c>
      <c r="Q3096" t="str">
        <f t="shared" si="241"/>
        <v>theater</v>
      </c>
      <c r="R3096" t="str">
        <f t="shared" si="242"/>
        <v>spaces</v>
      </c>
      <c r="S3096" s="14">
        <f t="shared" si="243"/>
        <v>42207.795787037037</v>
      </c>
      <c r="T3096" s="14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 t="shared" si="240"/>
        <v>50</v>
      </c>
      <c r="Q3097" t="str">
        <f t="shared" si="241"/>
        <v>theater</v>
      </c>
      <c r="R3097" t="str">
        <f t="shared" si="242"/>
        <v>spaces</v>
      </c>
      <c r="S3097" s="14">
        <f t="shared" si="243"/>
        <v>42523.025231481486</v>
      </c>
      <c r="T3097" s="14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4">
        <f t="shared" si="243"/>
        <v>42114.825532407413</v>
      </c>
      <c r="T3098" s="14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4">
        <f t="shared" si="243"/>
        <v>42629.503483796296</v>
      </c>
      <c r="T3099" s="14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4">
        <f t="shared" si="243"/>
        <v>42359.792233796295</v>
      </c>
      <c r="T3100" s="14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 t="shared" si="240"/>
        <v>55.6</v>
      </c>
      <c r="Q3101" t="str">
        <f t="shared" si="241"/>
        <v>theater</v>
      </c>
      <c r="R3101" t="str">
        <f t="shared" si="242"/>
        <v>spaces</v>
      </c>
      <c r="S3101" s="14">
        <f t="shared" si="243"/>
        <v>42382.189710648148</v>
      </c>
      <c r="T3101" s="14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4">
        <f t="shared" si="243"/>
        <v>41902.622395833336</v>
      </c>
      <c r="T3102" s="14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 t="shared" si="240"/>
        <v>25</v>
      </c>
      <c r="Q3103" t="str">
        <f t="shared" si="241"/>
        <v>theater</v>
      </c>
      <c r="R3103" t="str">
        <f t="shared" si="242"/>
        <v>spaces</v>
      </c>
      <c r="S3103" s="14">
        <f t="shared" si="243"/>
        <v>42171.383530092593</v>
      </c>
      <c r="T3103" s="14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4">
        <f t="shared" si="243"/>
        <v>42555.340486111112</v>
      </c>
      <c r="T3104" s="14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 t="shared" si="240"/>
        <v>5.5</v>
      </c>
      <c r="Q3105" t="str">
        <f t="shared" si="241"/>
        <v>theater</v>
      </c>
      <c r="R3105" t="str">
        <f t="shared" si="242"/>
        <v>spaces</v>
      </c>
      <c r="S3105" s="14">
        <f t="shared" si="243"/>
        <v>42107.156319444446</v>
      </c>
      <c r="T3105" s="14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 t="shared" si="240"/>
        <v>237</v>
      </c>
      <c r="Q3106" t="str">
        <f t="shared" si="241"/>
        <v>theater</v>
      </c>
      <c r="R3106" t="str">
        <f t="shared" si="242"/>
        <v>spaces</v>
      </c>
      <c r="S3106" s="14">
        <f t="shared" si="243"/>
        <v>42006.908692129626</v>
      </c>
      <c r="T3106" s="14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4">
        <f t="shared" si="243"/>
        <v>41876.718935185185</v>
      </c>
      <c r="T3107" s="14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4">
        <f t="shared" si="243"/>
        <v>42241.429120370376</v>
      </c>
      <c r="T3108" s="14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4">
        <f t="shared" si="243"/>
        <v>42128.814247685179</v>
      </c>
      <c r="T3109" s="14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 t="shared" si="240"/>
        <v>13</v>
      </c>
      <c r="Q3110" t="str">
        <f t="shared" si="241"/>
        <v>theater</v>
      </c>
      <c r="R3110" t="str">
        <f t="shared" si="242"/>
        <v>spaces</v>
      </c>
      <c r="S3110" s="14">
        <f t="shared" si="243"/>
        <v>42062.680486111116</v>
      </c>
      <c r="T3110" s="14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4">
        <f t="shared" si="243"/>
        <v>41844.125115740739</v>
      </c>
      <c r="T3111" s="14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 t="shared" si="240"/>
        <v>10</v>
      </c>
      <c r="Q3112" t="str">
        <f t="shared" si="241"/>
        <v>theater</v>
      </c>
      <c r="R3112" t="str">
        <f t="shared" si="242"/>
        <v>spaces</v>
      </c>
      <c r="S3112" s="14">
        <f t="shared" si="243"/>
        <v>42745.031469907408</v>
      </c>
      <c r="T3112" s="14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4">
        <f t="shared" si="243"/>
        <v>41885.595138888886</v>
      </c>
      <c r="T3113" s="14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4">
        <f t="shared" si="243"/>
        <v>42615.121921296297</v>
      </c>
      <c r="T3114" s="14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4">
        <f t="shared" si="243"/>
        <v>42081.731273148151</v>
      </c>
      <c r="T3115" s="14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 t="shared" si="240"/>
        <v>#DIV/0!</v>
      </c>
      <c r="Q3116" t="str">
        <f t="shared" si="241"/>
        <v>theater</v>
      </c>
      <c r="R3116" t="str">
        <f t="shared" si="242"/>
        <v>spaces</v>
      </c>
      <c r="S3116" s="14">
        <f t="shared" si="243"/>
        <v>41843.632523148146</v>
      </c>
      <c r="T3116" s="14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 t="shared" si="240"/>
        <v>300</v>
      </c>
      <c r="Q3117" t="str">
        <f t="shared" si="241"/>
        <v>theater</v>
      </c>
      <c r="R3117" t="str">
        <f t="shared" si="242"/>
        <v>spaces</v>
      </c>
      <c r="S3117" s="14">
        <f t="shared" si="243"/>
        <v>42496.447071759263</v>
      </c>
      <c r="T3117" s="14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 t="shared" si="240"/>
        <v>43</v>
      </c>
      <c r="Q3118" t="str">
        <f t="shared" si="241"/>
        <v>theater</v>
      </c>
      <c r="R3118" t="str">
        <f t="shared" si="242"/>
        <v>spaces</v>
      </c>
      <c r="S3118" s="14">
        <f t="shared" si="243"/>
        <v>42081.515335648146</v>
      </c>
      <c r="T3118" s="14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 t="shared" si="240"/>
        <v>1</v>
      </c>
      <c r="Q3119" t="str">
        <f t="shared" si="241"/>
        <v>theater</v>
      </c>
      <c r="R3119" t="str">
        <f t="shared" si="242"/>
        <v>spaces</v>
      </c>
      <c r="S3119" s="14">
        <f t="shared" si="243"/>
        <v>42509.374537037031</v>
      </c>
      <c r="T3119" s="14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 t="shared" si="240"/>
        <v>775</v>
      </c>
      <c r="Q3120" t="str">
        <f t="shared" si="241"/>
        <v>theater</v>
      </c>
      <c r="R3120" t="str">
        <f t="shared" si="242"/>
        <v>spaces</v>
      </c>
      <c r="S3120" s="14">
        <f t="shared" si="243"/>
        <v>42534.649571759262</v>
      </c>
      <c r="T3120" s="14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 t="shared" si="240"/>
        <v>5</v>
      </c>
      <c r="Q3121" t="str">
        <f t="shared" si="241"/>
        <v>theater</v>
      </c>
      <c r="R3121" t="str">
        <f t="shared" si="242"/>
        <v>spaces</v>
      </c>
      <c r="S3121" s="14">
        <f t="shared" si="243"/>
        <v>42060.04550925926</v>
      </c>
      <c r="T3121" s="14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 t="shared" si="240"/>
        <v>12.8</v>
      </c>
      <c r="Q3122" t="str">
        <f t="shared" si="241"/>
        <v>theater</v>
      </c>
      <c r="R3122" t="str">
        <f t="shared" si="242"/>
        <v>spaces</v>
      </c>
      <c r="S3122" s="14">
        <f t="shared" si="243"/>
        <v>42435.942083333335</v>
      </c>
      <c r="T3122" s="14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 t="shared" si="240"/>
        <v>10</v>
      </c>
      <c r="Q3123" t="str">
        <f t="shared" si="241"/>
        <v>theater</v>
      </c>
      <c r="R3123" t="str">
        <f t="shared" si="242"/>
        <v>spaces</v>
      </c>
      <c r="S3123" s="14">
        <f t="shared" si="243"/>
        <v>41848.679803240739</v>
      </c>
      <c r="T3123" s="14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 t="shared" si="240"/>
        <v>58</v>
      </c>
      <c r="Q3124" t="str">
        <f t="shared" si="241"/>
        <v>theater</v>
      </c>
      <c r="R3124" t="str">
        <f t="shared" si="242"/>
        <v>spaces</v>
      </c>
      <c r="S3124" s="14">
        <f t="shared" si="243"/>
        <v>42678.932083333333</v>
      </c>
      <c r="T3124" s="14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4">
        <f t="shared" si="243"/>
        <v>42530.993032407408</v>
      </c>
      <c r="T3125" s="14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 t="shared" si="240"/>
        <v>6.5</v>
      </c>
      <c r="Q3126" t="str">
        <f t="shared" si="241"/>
        <v>theater</v>
      </c>
      <c r="R3126" t="str">
        <f t="shared" si="242"/>
        <v>spaces</v>
      </c>
      <c r="S3126" s="14">
        <f t="shared" si="243"/>
        <v>41977.780104166668</v>
      </c>
      <c r="T3126" s="14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 t="shared" si="240"/>
        <v>#DIV/0!</v>
      </c>
      <c r="Q3127" t="str">
        <f t="shared" si="241"/>
        <v>theater</v>
      </c>
      <c r="R3127" t="str">
        <f t="shared" si="242"/>
        <v>spaces</v>
      </c>
      <c r="S3127" s="14">
        <f t="shared" si="243"/>
        <v>42346.20685185185</v>
      </c>
      <c r="T3127" s="14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4">
        <f t="shared" si="243"/>
        <v>42427.01807870371</v>
      </c>
      <c r="T3128" s="14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 t="shared" si="240"/>
        <v>#DIV/0!</v>
      </c>
      <c r="Q3129" t="str">
        <f t="shared" si="241"/>
        <v>theater</v>
      </c>
      <c r="R3129" t="str">
        <f t="shared" si="242"/>
        <v>spaces</v>
      </c>
      <c r="S3129" s="14">
        <f t="shared" si="243"/>
        <v>42034.856817129628</v>
      </c>
      <c r="T3129" s="14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4">
        <f t="shared" si="243"/>
        <v>42780.825706018513</v>
      </c>
      <c r="T3130" s="14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 t="shared" si="240"/>
        <v>10</v>
      </c>
      <c r="Q3131" t="str">
        <f t="shared" si="241"/>
        <v>theater</v>
      </c>
      <c r="R3131" t="str">
        <f t="shared" si="242"/>
        <v>plays</v>
      </c>
      <c r="S3131" s="14">
        <f t="shared" si="243"/>
        <v>42803.842812499999</v>
      </c>
      <c r="T3131" s="14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 t="shared" si="240"/>
        <v>93.75</v>
      </c>
      <c r="Q3132" t="str">
        <f t="shared" si="241"/>
        <v>theater</v>
      </c>
      <c r="R3132" t="str">
        <f t="shared" si="242"/>
        <v>plays</v>
      </c>
      <c r="S3132" s="14">
        <f t="shared" si="243"/>
        <v>42808.640231481477</v>
      </c>
      <c r="T3132" s="14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 t="shared" si="240"/>
        <v>53.75</v>
      </c>
      <c r="Q3133" t="str">
        <f t="shared" si="241"/>
        <v>theater</v>
      </c>
      <c r="R3133" t="str">
        <f t="shared" si="242"/>
        <v>plays</v>
      </c>
      <c r="S3133" s="14">
        <f t="shared" si="243"/>
        <v>42803.579224537039</v>
      </c>
      <c r="T3133" s="14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 t="shared" si="240"/>
        <v>10</v>
      </c>
      <c r="Q3134" t="str">
        <f t="shared" si="241"/>
        <v>theater</v>
      </c>
      <c r="R3134" t="str">
        <f t="shared" si="242"/>
        <v>plays</v>
      </c>
      <c r="S3134" s="14">
        <f t="shared" si="243"/>
        <v>42786.350231481483</v>
      </c>
      <c r="T3134" s="14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 t="shared" si="240"/>
        <v>33.75</v>
      </c>
      <c r="Q3135" t="str">
        <f t="shared" si="241"/>
        <v>theater</v>
      </c>
      <c r="R3135" t="str">
        <f t="shared" si="242"/>
        <v>plays</v>
      </c>
      <c r="S3135" s="14">
        <f t="shared" si="243"/>
        <v>42788.565208333333</v>
      </c>
      <c r="T3135" s="14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 t="shared" si="240"/>
        <v>18.75</v>
      </c>
      <c r="Q3136" t="str">
        <f t="shared" si="241"/>
        <v>theater</v>
      </c>
      <c r="R3136" t="str">
        <f t="shared" si="242"/>
        <v>plays</v>
      </c>
      <c r="S3136" s="14">
        <f t="shared" si="243"/>
        <v>42800.720127314817</v>
      </c>
      <c r="T3136" s="14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4">
        <f t="shared" si="243"/>
        <v>42807.151863425926</v>
      </c>
      <c r="T3137" s="14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4">
        <f t="shared" si="243"/>
        <v>42789.462430555555</v>
      </c>
      <c r="T3138" s="14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 t="shared" ref="P3139:P3202" si="245">E3139/L3139</f>
        <v>50</v>
      </c>
      <c r="Q3139" t="str">
        <f t="shared" ref="Q3139:Q3202" si="246">LEFT(N3139, SEARCH("/",N3139)-1)</f>
        <v>theater</v>
      </c>
      <c r="R3139" t="str">
        <f t="shared" ref="R3139:R3202" si="247">RIGHT(N3139,LEN(N3139) - SEARCH("/",N3139))</f>
        <v>plays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 t="shared" si="245"/>
        <v>#DIV/0!</v>
      </c>
      <c r="Q3140" t="str">
        <f t="shared" si="246"/>
        <v>theater</v>
      </c>
      <c r="R3140" t="str">
        <f t="shared" si="247"/>
        <v>plays</v>
      </c>
      <c r="S3140" s="14">
        <f t="shared" si="248"/>
        <v>42809.645914351851</v>
      </c>
      <c r="T3140" s="14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 t="shared" si="245"/>
        <v>450</v>
      </c>
      <c r="Q3141" t="str">
        <f t="shared" si="246"/>
        <v>theater</v>
      </c>
      <c r="R3141" t="str">
        <f t="shared" si="247"/>
        <v>plays</v>
      </c>
      <c r="S3141" s="14">
        <f t="shared" si="248"/>
        <v>42785.270370370374</v>
      </c>
      <c r="T3141" s="14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 t="shared" si="245"/>
        <v>24</v>
      </c>
      <c r="Q3142" t="str">
        <f t="shared" si="246"/>
        <v>theater</v>
      </c>
      <c r="R3142" t="str">
        <f t="shared" si="247"/>
        <v>plays</v>
      </c>
      <c r="S3142" s="14">
        <f t="shared" si="248"/>
        <v>42802.718784722223</v>
      </c>
      <c r="T3142" s="14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 t="shared" si="245"/>
        <v>32.25</v>
      </c>
      <c r="Q3143" t="str">
        <f t="shared" si="246"/>
        <v>theater</v>
      </c>
      <c r="R3143" t="str">
        <f t="shared" si="247"/>
        <v>plays</v>
      </c>
      <c r="S3143" s="14">
        <f t="shared" si="248"/>
        <v>42800.753333333334</v>
      </c>
      <c r="T3143" s="14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 t="shared" si="245"/>
        <v>15</v>
      </c>
      <c r="Q3144" t="str">
        <f t="shared" si="246"/>
        <v>theater</v>
      </c>
      <c r="R3144" t="str">
        <f t="shared" si="247"/>
        <v>plays</v>
      </c>
      <c r="S3144" s="14">
        <f t="shared" si="248"/>
        <v>42783.513182870374</v>
      </c>
      <c r="T3144" s="14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 t="shared" si="245"/>
        <v>#DIV/0!</v>
      </c>
      <c r="Q3145" t="str">
        <f t="shared" si="246"/>
        <v>theater</v>
      </c>
      <c r="R3145" t="str">
        <f t="shared" si="247"/>
        <v>plays</v>
      </c>
      <c r="S3145" s="14">
        <f t="shared" si="248"/>
        <v>42808.358287037037</v>
      </c>
      <c r="T3145" s="14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4">
        <f t="shared" si="248"/>
        <v>42796.538275462968</v>
      </c>
      <c r="T3146" s="14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 t="shared" si="245"/>
        <v>#DIV/0!</v>
      </c>
      <c r="Q3147" t="str">
        <f t="shared" si="246"/>
        <v>theater</v>
      </c>
      <c r="R3147" t="str">
        <f t="shared" si="247"/>
        <v>plays</v>
      </c>
      <c r="S3147" s="14">
        <f t="shared" si="248"/>
        <v>42762.040902777779</v>
      </c>
      <c r="T3147" s="14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 t="shared" si="245"/>
        <v>437.5</v>
      </c>
      <c r="Q3148" t="str">
        <f t="shared" si="246"/>
        <v>theater</v>
      </c>
      <c r="R3148" t="str">
        <f t="shared" si="247"/>
        <v>plays</v>
      </c>
      <c r="S3148" s="14">
        <f t="shared" si="248"/>
        <v>42796.682476851856</v>
      </c>
      <c r="T3148" s="14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4">
        <f t="shared" si="248"/>
        <v>41909.969386574077</v>
      </c>
      <c r="T3149" s="14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4">
        <f t="shared" si="248"/>
        <v>41891.665324074071</v>
      </c>
      <c r="T3150" s="14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 t="shared" si="245"/>
        <v>52</v>
      </c>
      <c r="Q3151" t="str">
        <f t="shared" si="246"/>
        <v>theater</v>
      </c>
      <c r="R3151" t="str">
        <f t="shared" si="247"/>
        <v>plays</v>
      </c>
      <c r="S3151" s="14">
        <f t="shared" si="248"/>
        <v>41226.017361111109</v>
      </c>
      <c r="T3151" s="14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4">
        <f t="shared" si="248"/>
        <v>40478.263923611114</v>
      </c>
      <c r="T3152" s="14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4">
        <f t="shared" si="248"/>
        <v>41862.83997685185</v>
      </c>
      <c r="T3153" s="14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4">
        <f t="shared" si="248"/>
        <v>41550.867673611108</v>
      </c>
      <c r="T3154" s="14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4">
        <f t="shared" si="248"/>
        <v>40633.154363425929</v>
      </c>
      <c r="T3155" s="14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4">
        <f t="shared" si="248"/>
        <v>40970.875671296293</v>
      </c>
      <c r="T3156" s="14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4">
        <f t="shared" si="248"/>
        <v>41233.499131944445</v>
      </c>
      <c r="T3157" s="14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4">
        <f t="shared" si="248"/>
        <v>41026.953055555554</v>
      </c>
      <c r="T3158" s="14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4">
        <f t="shared" si="248"/>
        <v>41829.788252314815</v>
      </c>
      <c r="T3159" s="14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4">
        <f t="shared" si="248"/>
        <v>41447.839722222219</v>
      </c>
      <c r="T3160" s="14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4">
        <f t="shared" si="248"/>
        <v>40884.066678240742</v>
      </c>
      <c r="T3161" s="14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4">
        <f t="shared" si="248"/>
        <v>41841.26489583333</v>
      </c>
      <c r="T3162" s="14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4">
        <f t="shared" si="248"/>
        <v>41897.536134259259</v>
      </c>
      <c r="T3163" s="14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4">
        <f t="shared" si="248"/>
        <v>41799.685902777775</v>
      </c>
      <c r="T3164" s="14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4">
        <f t="shared" si="248"/>
        <v>41775.753761574073</v>
      </c>
      <c r="T3165" s="14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4">
        <f t="shared" si="248"/>
        <v>41766.80572916667</v>
      </c>
      <c r="T3166" s="14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4">
        <f t="shared" si="248"/>
        <v>40644.159259259257</v>
      </c>
      <c r="T3167" s="14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4">
        <f t="shared" si="248"/>
        <v>41940.69158564815</v>
      </c>
      <c r="T3168" s="14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4">
        <f t="shared" si="248"/>
        <v>41839.175706018519</v>
      </c>
      <c r="T3169" s="14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4">
        <f t="shared" si="248"/>
        <v>41772.105937500004</v>
      </c>
      <c r="T3170" s="14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 t="shared" si="245"/>
        <v>100.5</v>
      </c>
      <c r="Q3171" t="str">
        <f t="shared" si="246"/>
        <v>theater</v>
      </c>
      <c r="R3171" t="str">
        <f t="shared" si="247"/>
        <v>plays</v>
      </c>
      <c r="S3171" s="14">
        <f t="shared" si="248"/>
        <v>41591.737974537034</v>
      </c>
      <c r="T3171" s="14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4">
        <f t="shared" si="248"/>
        <v>41789.080370370371</v>
      </c>
      <c r="T3172" s="14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4">
        <f t="shared" si="248"/>
        <v>42466.608310185184</v>
      </c>
      <c r="T3173" s="14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4">
        <f t="shared" si="248"/>
        <v>40923.729953703703</v>
      </c>
      <c r="T3174" s="14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4">
        <f t="shared" si="248"/>
        <v>41878.878379629627</v>
      </c>
      <c r="T3175" s="14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4">
        <f t="shared" si="248"/>
        <v>41862.864675925928</v>
      </c>
      <c r="T3176" s="14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 t="shared" si="245"/>
        <v>91.3</v>
      </c>
      <c r="Q3177" t="str">
        <f t="shared" si="246"/>
        <v>theater</v>
      </c>
      <c r="R3177" t="str">
        <f t="shared" si="247"/>
        <v>plays</v>
      </c>
      <c r="S3177" s="14">
        <f t="shared" si="248"/>
        <v>40531.886886574073</v>
      </c>
      <c r="T3177" s="14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4">
        <f t="shared" si="248"/>
        <v>41477.930914351848</v>
      </c>
      <c r="T3178" s="14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4">
        <f t="shared" si="248"/>
        <v>41781.666770833333</v>
      </c>
      <c r="T3179" s="14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4">
        <f t="shared" si="248"/>
        <v>41806.605034722219</v>
      </c>
      <c r="T3180" s="14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4">
        <f t="shared" si="248"/>
        <v>41375.702210648145</v>
      </c>
      <c r="T3181" s="14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4">
        <f t="shared" si="248"/>
        <v>41780.412604166668</v>
      </c>
      <c r="T3182" s="14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4">
        <f t="shared" si="248"/>
        <v>41779.310034722221</v>
      </c>
      <c r="T3183" s="14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4">
        <f t="shared" si="248"/>
        <v>40883.949317129627</v>
      </c>
      <c r="T3184" s="14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4">
        <f t="shared" si="248"/>
        <v>41491.79478009259</v>
      </c>
      <c r="T3185" s="14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4">
        <f t="shared" si="248"/>
        <v>41791.993414351848</v>
      </c>
      <c r="T3186" s="14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4">
        <f t="shared" si="248"/>
        <v>41829.977326388893</v>
      </c>
      <c r="T3187" s="14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4">
        <f t="shared" si="248"/>
        <v>41868.924050925925</v>
      </c>
      <c r="T3188" s="14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4">
        <f t="shared" si="248"/>
        <v>41835.666354166664</v>
      </c>
      <c r="T3189" s="14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4">
        <f t="shared" si="248"/>
        <v>42144.415532407409</v>
      </c>
      <c r="T3190" s="14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4">
        <f t="shared" si="248"/>
        <v>42118.346435185187</v>
      </c>
      <c r="T3191" s="14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 t="shared" si="245"/>
        <v>#DIV/0!</v>
      </c>
      <c r="Q3192" t="str">
        <f t="shared" si="246"/>
        <v>theater</v>
      </c>
      <c r="R3192" t="str">
        <f t="shared" si="247"/>
        <v>musical</v>
      </c>
      <c r="S3192" s="14">
        <f t="shared" si="248"/>
        <v>42683.151331018518</v>
      </c>
      <c r="T3192" s="14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4">
        <f t="shared" si="248"/>
        <v>42538.755428240736</v>
      </c>
      <c r="T3193" s="14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4">
        <f t="shared" si="248"/>
        <v>42018.94049768518</v>
      </c>
      <c r="T3194" s="14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4">
        <f t="shared" si="248"/>
        <v>42010.968240740738</v>
      </c>
      <c r="T3195" s="14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 t="shared" si="245"/>
        <v>#DIV/0!</v>
      </c>
      <c r="Q3196" t="str">
        <f t="shared" si="246"/>
        <v>theater</v>
      </c>
      <c r="R3196" t="str">
        <f t="shared" si="247"/>
        <v>musical</v>
      </c>
      <c r="S3196" s="14">
        <f t="shared" si="248"/>
        <v>42182.062476851846</v>
      </c>
      <c r="T3196" s="14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4">
        <f t="shared" si="248"/>
        <v>42017.594236111108</v>
      </c>
      <c r="T3197" s="14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 t="shared" si="245"/>
        <v>300</v>
      </c>
      <c r="Q3198" t="str">
        <f t="shared" si="246"/>
        <v>theater</v>
      </c>
      <c r="R3198" t="str">
        <f t="shared" si="247"/>
        <v>musical</v>
      </c>
      <c r="S3198" s="14">
        <f t="shared" si="248"/>
        <v>42157.598090277781</v>
      </c>
      <c r="T3198" s="14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4">
        <f t="shared" si="248"/>
        <v>42009.493263888886</v>
      </c>
      <c r="T3199" s="14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4">
        <f t="shared" si="248"/>
        <v>42013.424502314811</v>
      </c>
      <c r="T3200" s="14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4">
        <f t="shared" si="248"/>
        <v>41858.761782407404</v>
      </c>
      <c r="T3201" s="14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 t="shared" si="245"/>
        <v>1</v>
      </c>
      <c r="Q3202" t="str">
        <f t="shared" si="246"/>
        <v>theater</v>
      </c>
      <c r="R3202" t="str">
        <f t="shared" si="247"/>
        <v>musical</v>
      </c>
      <c r="S3202" s="14">
        <f t="shared" si="248"/>
        <v>42460.320613425924</v>
      </c>
      <c r="T3202" s="14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 t="shared" ref="P3203:P3266" si="250">E3203/L3203</f>
        <v>12.5</v>
      </c>
      <c r="Q3203" t="str">
        <f t="shared" ref="Q3203:Q3266" si="251">LEFT(N3203, SEARCH("/",N3203)-1)</f>
        <v>theater</v>
      </c>
      <c r="R3203" t="str">
        <f t="shared" ref="R3203:R3266" si="252">RIGHT(N3203,LEN(N3203) - SEARCH("/",N3203))</f>
        <v>musical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4">
        <f t="shared" si="253"/>
        <v>42293.853541666671</v>
      </c>
      <c r="T3204" s="14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4">
        <f t="shared" si="253"/>
        <v>42242.988680555558</v>
      </c>
      <c r="T3205" s="14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 t="shared" si="250"/>
        <v>#DIV/0!</v>
      </c>
      <c r="Q3206" t="str">
        <f t="shared" si="251"/>
        <v>theater</v>
      </c>
      <c r="R3206" t="str">
        <f t="shared" si="252"/>
        <v>musical</v>
      </c>
      <c r="S3206" s="14">
        <f t="shared" si="253"/>
        <v>42172.686099537037</v>
      </c>
      <c r="T3206" s="14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4">
        <f t="shared" si="253"/>
        <v>42095.374675925923</v>
      </c>
      <c r="T3207" s="14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 t="shared" si="250"/>
        <v>#DIV/0!</v>
      </c>
      <c r="Q3208" t="str">
        <f t="shared" si="251"/>
        <v>theater</v>
      </c>
      <c r="R3208" t="str">
        <f t="shared" si="252"/>
        <v>musical</v>
      </c>
      <c r="S3208" s="14">
        <f t="shared" si="253"/>
        <v>42236.276053240741</v>
      </c>
      <c r="T3208" s="14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4">
        <f t="shared" si="253"/>
        <v>42057.277858796297</v>
      </c>
      <c r="T3209" s="14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4">
        <f t="shared" si="253"/>
        <v>41827.605057870373</v>
      </c>
      <c r="T3210" s="14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4">
        <f t="shared" si="253"/>
        <v>41778.637245370373</v>
      </c>
      <c r="T3211" s="14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4">
        <f t="shared" si="253"/>
        <v>41013.936562499999</v>
      </c>
      <c r="T3212" s="14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4">
        <f t="shared" si="253"/>
        <v>41834.586574074077</v>
      </c>
      <c r="T3213" s="14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4">
        <f t="shared" si="253"/>
        <v>41829.795729166668</v>
      </c>
      <c r="T3214" s="14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4">
        <f t="shared" si="253"/>
        <v>42171.763414351852</v>
      </c>
      <c r="T3215" s="14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4">
        <f t="shared" si="253"/>
        <v>42337.792511574073</v>
      </c>
      <c r="T3216" s="14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4">
        <f t="shared" si="253"/>
        <v>42219.665173611109</v>
      </c>
      <c r="T3217" s="14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4">
        <f t="shared" si="253"/>
        <v>42165.462627314817</v>
      </c>
      <c r="T3218" s="14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4">
        <f t="shared" si="253"/>
        <v>42648.546111111107</v>
      </c>
      <c r="T3219" s="14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4">
        <f t="shared" si="253"/>
        <v>41971.002152777779</v>
      </c>
      <c r="T3220" s="14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4">
        <f t="shared" si="253"/>
        <v>42050.983182870375</v>
      </c>
      <c r="T3221" s="14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4">
        <f t="shared" si="253"/>
        <v>42772.833379629628</v>
      </c>
      <c r="T3222" s="14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4">
        <f t="shared" si="253"/>
        <v>42155.696793981479</v>
      </c>
      <c r="T3223" s="14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4">
        <f t="shared" si="253"/>
        <v>42270.582141203704</v>
      </c>
      <c r="T3224" s="14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4">
        <f t="shared" si="253"/>
        <v>42206.835370370376</v>
      </c>
      <c r="T3225" s="14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4">
        <f t="shared" si="253"/>
        <v>42697.850844907407</v>
      </c>
      <c r="T3226" s="14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4">
        <f t="shared" si="253"/>
        <v>42503.559467592597</v>
      </c>
      <c r="T3227" s="14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4">
        <f t="shared" si="253"/>
        <v>42277.583472222221</v>
      </c>
      <c r="T3228" s="14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 t="shared" si="250"/>
        <v>50</v>
      </c>
      <c r="Q3229" t="str">
        <f t="shared" si="251"/>
        <v>theater</v>
      </c>
      <c r="R3229" t="str">
        <f t="shared" si="252"/>
        <v>plays</v>
      </c>
      <c r="S3229" s="14">
        <f t="shared" si="253"/>
        <v>42722.882361111115</v>
      </c>
      <c r="T3229" s="14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4">
        <f t="shared" si="253"/>
        <v>42323.70930555556</v>
      </c>
      <c r="T3230" s="14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4">
        <f t="shared" si="253"/>
        <v>41933.291643518518</v>
      </c>
      <c r="T3231" s="14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4">
        <f t="shared" si="253"/>
        <v>41898.168125000004</v>
      </c>
      <c r="T3232" s="14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 t="shared" si="250"/>
        <v>57.5</v>
      </c>
      <c r="Q3233" t="str">
        <f t="shared" si="251"/>
        <v>theater</v>
      </c>
      <c r="R3233" t="str">
        <f t="shared" si="252"/>
        <v>plays</v>
      </c>
      <c r="S3233" s="14">
        <f t="shared" si="253"/>
        <v>42446.943831018521</v>
      </c>
      <c r="T3233" s="14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4">
        <f t="shared" si="253"/>
        <v>42463.81385416667</v>
      </c>
      <c r="T3234" s="14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4">
        <f t="shared" si="253"/>
        <v>42766.805034722223</v>
      </c>
      <c r="T3235" s="14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4">
        <f t="shared" si="253"/>
        <v>42734.789444444439</v>
      </c>
      <c r="T3236" s="14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4">
        <f t="shared" si="253"/>
        <v>42522.347812499997</v>
      </c>
      <c r="T3237" s="14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4">
        <f t="shared" si="253"/>
        <v>42702.917048611111</v>
      </c>
      <c r="T3238" s="14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4">
        <f t="shared" si="253"/>
        <v>42252.474351851852</v>
      </c>
      <c r="T3239" s="14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4">
        <f t="shared" si="253"/>
        <v>42156.510393518518</v>
      </c>
      <c r="T3240" s="14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4">
        <f t="shared" si="253"/>
        <v>42278.089039351849</v>
      </c>
      <c r="T3241" s="14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4">
        <f t="shared" si="253"/>
        <v>42754.693842592591</v>
      </c>
      <c r="T3242" s="14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4">
        <f t="shared" si="253"/>
        <v>41893.324884259258</v>
      </c>
      <c r="T3243" s="14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4">
        <f t="shared" si="253"/>
        <v>41871.755694444444</v>
      </c>
      <c r="T3244" s="14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4">
        <f t="shared" si="253"/>
        <v>42262.096782407403</v>
      </c>
      <c r="T3245" s="14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4">
        <f t="shared" si="253"/>
        <v>42675.694236111114</v>
      </c>
      <c r="T3246" s="14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4">
        <f t="shared" si="253"/>
        <v>42135.60020833333</v>
      </c>
      <c r="T3247" s="14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4">
        <f t="shared" si="253"/>
        <v>42230.472222222219</v>
      </c>
      <c r="T3248" s="14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4">
        <f t="shared" si="253"/>
        <v>42167.434166666666</v>
      </c>
      <c r="T3249" s="14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4">
        <f t="shared" si="253"/>
        <v>42068.888391203705</v>
      </c>
      <c r="T3250" s="14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4">
        <f t="shared" si="253"/>
        <v>42145.746689814812</v>
      </c>
      <c r="T3251" s="14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4">
        <f t="shared" si="253"/>
        <v>41918.742175925923</v>
      </c>
      <c r="T3252" s="14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 t="shared" si="250"/>
        <v>83.05</v>
      </c>
      <c r="Q3253" t="str">
        <f t="shared" si="251"/>
        <v>theater</v>
      </c>
      <c r="R3253" t="str">
        <f t="shared" si="252"/>
        <v>plays</v>
      </c>
      <c r="S3253" s="14">
        <f t="shared" si="253"/>
        <v>42146.731087962966</v>
      </c>
      <c r="T3253" s="14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 t="shared" si="250"/>
        <v>57.52</v>
      </c>
      <c r="Q3254" t="str">
        <f t="shared" si="251"/>
        <v>theater</v>
      </c>
      <c r="R3254" t="str">
        <f t="shared" si="252"/>
        <v>plays</v>
      </c>
      <c r="S3254" s="14">
        <f t="shared" si="253"/>
        <v>42590.472685185188</v>
      </c>
      <c r="T3254" s="14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4">
        <f t="shared" si="253"/>
        <v>42602.576712962968</v>
      </c>
      <c r="T3255" s="14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4">
        <f t="shared" si="253"/>
        <v>42059.085752314815</v>
      </c>
      <c r="T3256" s="14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4">
        <f t="shared" si="253"/>
        <v>41889.768229166664</v>
      </c>
      <c r="T3257" s="14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4">
        <f t="shared" si="253"/>
        <v>42144.573807870373</v>
      </c>
      <c r="T3258" s="14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4">
        <f t="shared" si="253"/>
        <v>42758.559629629628</v>
      </c>
      <c r="T3259" s="14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 t="shared" si="250"/>
        <v>98.2</v>
      </c>
      <c r="Q3260" t="str">
        <f t="shared" si="251"/>
        <v>theater</v>
      </c>
      <c r="R3260" t="str">
        <f t="shared" si="252"/>
        <v>plays</v>
      </c>
      <c r="S3260" s="14">
        <f t="shared" si="253"/>
        <v>41982.887280092589</v>
      </c>
      <c r="T3260" s="14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4">
        <f t="shared" si="253"/>
        <v>42614.760937500003</v>
      </c>
      <c r="T3261" s="14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4">
        <f t="shared" si="253"/>
        <v>42303.672662037032</v>
      </c>
      <c r="T3262" s="14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4">
        <f t="shared" si="253"/>
        <v>42171.725416666668</v>
      </c>
      <c r="T3263" s="14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4">
        <f t="shared" si="253"/>
        <v>41964.315532407403</v>
      </c>
      <c r="T3264" s="14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4">
        <f t="shared" si="253"/>
        <v>42284.516064814816</v>
      </c>
      <c r="T3265" s="14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4">
        <f t="shared" si="253"/>
        <v>42016.800208333334</v>
      </c>
      <c r="T3266" s="14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 t="shared" ref="P3267:P3330" si="255">E3267/L3267</f>
        <v>70.285714285714292</v>
      </c>
      <c r="Q3267" t="str">
        <f t="shared" ref="Q3267:Q3330" si="256">LEFT(N3267, SEARCH("/",N3267)-1)</f>
        <v>theater</v>
      </c>
      <c r="R3267" t="str">
        <f t="shared" ref="R3267:R3330" si="257">RIGHT(N3267,LEN(N3267) - SEARCH("/",N3267))</f>
        <v>plays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4">
        <f t="shared" si="258"/>
        <v>42136.536134259266</v>
      </c>
      <c r="T3268" s="14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4">
        <f t="shared" si="258"/>
        <v>42172.757638888885</v>
      </c>
      <c r="T3269" s="14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4">
        <f t="shared" si="258"/>
        <v>42590.90425925926</v>
      </c>
      <c r="T3270" s="14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 t="shared" si="255"/>
        <v>116</v>
      </c>
      <c r="Q3271" t="str">
        <f t="shared" si="256"/>
        <v>theater</v>
      </c>
      <c r="R3271" t="str">
        <f t="shared" si="257"/>
        <v>plays</v>
      </c>
      <c r="S3271" s="14">
        <f t="shared" si="258"/>
        <v>42137.395798611105</v>
      </c>
      <c r="T3271" s="14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 t="shared" si="255"/>
        <v>61</v>
      </c>
      <c r="Q3272" t="str">
        <f t="shared" si="256"/>
        <v>theater</v>
      </c>
      <c r="R3272" t="str">
        <f t="shared" si="257"/>
        <v>plays</v>
      </c>
      <c r="S3272" s="14">
        <f t="shared" si="258"/>
        <v>42167.533159722225</v>
      </c>
      <c r="T3272" s="14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4">
        <f t="shared" si="258"/>
        <v>41915.437210648146</v>
      </c>
      <c r="T3273" s="14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4">
        <f t="shared" si="258"/>
        <v>42284.500104166669</v>
      </c>
      <c r="T3274" s="14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4">
        <f t="shared" si="258"/>
        <v>42611.801412037035</v>
      </c>
      <c r="T3275" s="14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4">
        <f t="shared" si="258"/>
        <v>42400.704537037032</v>
      </c>
      <c r="T3276" s="14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4">
        <f t="shared" si="258"/>
        <v>42017.88045138889</v>
      </c>
      <c r="T3277" s="14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 t="shared" si="255"/>
        <v>52.58</v>
      </c>
      <c r="Q3278" t="str">
        <f t="shared" si="256"/>
        <v>theater</v>
      </c>
      <c r="R3278" t="str">
        <f t="shared" si="257"/>
        <v>plays</v>
      </c>
      <c r="S3278" s="14">
        <f t="shared" si="258"/>
        <v>42426.949988425928</v>
      </c>
      <c r="T3278" s="14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 t="shared" si="255"/>
        <v>54.3</v>
      </c>
      <c r="Q3279" t="str">
        <f t="shared" si="256"/>
        <v>theater</v>
      </c>
      <c r="R3279" t="str">
        <f t="shared" si="257"/>
        <v>plays</v>
      </c>
      <c r="S3279" s="14">
        <f t="shared" si="258"/>
        <v>41931.682939814818</v>
      </c>
      <c r="T3279" s="14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4">
        <f t="shared" si="258"/>
        <v>42124.848414351851</v>
      </c>
      <c r="T3280" s="14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4">
        <f t="shared" si="258"/>
        <v>42431.102534722217</v>
      </c>
      <c r="T3281" s="14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4">
        <f t="shared" si="258"/>
        <v>42121.756921296299</v>
      </c>
      <c r="T3282" s="14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4">
        <f t="shared" si="258"/>
        <v>42219.019733796296</v>
      </c>
      <c r="T3283" s="14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4">
        <f t="shared" si="258"/>
        <v>42445.19430555556</v>
      </c>
      <c r="T3284" s="14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4">
        <f t="shared" si="258"/>
        <v>42379.74418981481</v>
      </c>
      <c r="T3285" s="14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 t="shared" si="255"/>
        <v>203.2</v>
      </c>
      <c r="Q3286" t="str">
        <f t="shared" si="256"/>
        <v>theater</v>
      </c>
      <c r="R3286" t="str">
        <f t="shared" si="257"/>
        <v>plays</v>
      </c>
      <c r="S3286" s="14">
        <f t="shared" si="258"/>
        <v>42380.884872685187</v>
      </c>
      <c r="T3286" s="14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4">
        <f t="shared" si="258"/>
        <v>42762.942430555559</v>
      </c>
      <c r="T3287" s="14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4">
        <f t="shared" si="258"/>
        <v>42567.840069444443</v>
      </c>
      <c r="T3288" s="14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4">
        <f t="shared" si="258"/>
        <v>42311.750324074077</v>
      </c>
      <c r="T3289" s="14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4">
        <f t="shared" si="258"/>
        <v>42505.774479166663</v>
      </c>
      <c r="T3290" s="14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4">
        <f t="shared" si="258"/>
        <v>42758.368078703701</v>
      </c>
      <c r="T3291" s="14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4">
        <f t="shared" si="258"/>
        <v>42775.51494212963</v>
      </c>
      <c r="T3292" s="14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4">
        <f t="shared" si="258"/>
        <v>42232.702546296292</v>
      </c>
      <c r="T3293" s="14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4">
        <f t="shared" si="258"/>
        <v>42282.770231481481</v>
      </c>
      <c r="T3294" s="14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4">
        <f t="shared" si="258"/>
        <v>42768.425370370373</v>
      </c>
      <c r="T3295" s="14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4">
        <f t="shared" si="258"/>
        <v>42141.541134259256</v>
      </c>
      <c r="T3296" s="14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4">
        <f t="shared" si="258"/>
        <v>42609.442465277782</v>
      </c>
      <c r="T3297" s="14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4">
        <f t="shared" si="258"/>
        <v>42309.756620370375</v>
      </c>
      <c r="T3298" s="14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4">
        <f t="shared" si="258"/>
        <v>42193.771481481483</v>
      </c>
      <c r="T3299" s="14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4">
        <f t="shared" si="258"/>
        <v>42239.957962962959</v>
      </c>
      <c r="T3300" s="14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4">
        <f t="shared" si="258"/>
        <v>42261.917395833334</v>
      </c>
      <c r="T3301" s="14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4">
        <f t="shared" si="258"/>
        <v>42102.743773148148</v>
      </c>
      <c r="T3302" s="14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 t="shared" si="255"/>
        <v>57.2</v>
      </c>
      <c r="Q3303" t="str">
        <f t="shared" si="256"/>
        <v>theater</v>
      </c>
      <c r="R3303" t="str">
        <f t="shared" si="257"/>
        <v>plays</v>
      </c>
      <c r="S3303" s="14">
        <f t="shared" si="258"/>
        <v>42538.73583333334</v>
      </c>
      <c r="T3303" s="14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 t="shared" si="255"/>
        <v>173.7</v>
      </c>
      <c r="Q3304" t="str">
        <f t="shared" si="256"/>
        <v>theater</v>
      </c>
      <c r="R3304" t="str">
        <f t="shared" si="257"/>
        <v>plays</v>
      </c>
      <c r="S3304" s="14">
        <f t="shared" si="258"/>
        <v>42681.35157407407</v>
      </c>
      <c r="T3304" s="14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 t="shared" si="255"/>
        <v>59.6</v>
      </c>
      <c r="Q3305" t="str">
        <f t="shared" si="256"/>
        <v>theater</v>
      </c>
      <c r="R3305" t="str">
        <f t="shared" si="257"/>
        <v>plays</v>
      </c>
      <c r="S3305" s="14">
        <f t="shared" si="258"/>
        <v>42056.65143518518</v>
      </c>
      <c r="T3305" s="14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4">
        <f t="shared" si="258"/>
        <v>42696.624444444446</v>
      </c>
      <c r="T3306" s="14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4">
        <f t="shared" si="258"/>
        <v>42186.855879629627</v>
      </c>
      <c r="T3307" s="14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4">
        <f t="shared" si="258"/>
        <v>42493.219236111108</v>
      </c>
      <c r="T3308" s="14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4">
        <f t="shared" si="258"/>
        <v>42475.057164351849</v>
      </c>
      <c r="T3309" s="14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4">
        <f t="shared" si="258"/>
        <v>42452.876909722225</v>
      </c>
      <c r="T3310" s="14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 t="shared" si="255"/>
        <v>18</v>
      </c>
      <c r="Q3311" t="str">
        <f t="shared" si="256"/>
        <v>theater</v>
      </c>
      <c r="R3311" t="str">
        <f t="shared" si="257"/>
        <v>plays</v>
      </c>
      <c r="S3311" s="14">
        <f t="shared" si="258"/>
        <v>42628.650208333333</v>
      </c>
      <c r="T3311" s="14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4">
        <f t="shared" si="258"/>
        <v>42253.928530092591</v>
      </c>
      <c r="T3312" s="14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4">
        <f t="shared" si="258"/>
        <v>42264.29178240741</v>
      </c>
      <c r="T3313" s="14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 t="shared" si="255"/>
        <v>61</v>
      </c>
      <c r="Q3314" t="str">
        <f t="shared" si="256"/>
        <v>theater</v>
      </c>
      <c r="R3314" t="str">
        <f t="shared" si="257"/>
        <v>plays</v>
      </c>
      <c r="S3314" s="14">
        <f t="shared" si="258"/>
        <v>42664.809560185182</v>
      </c>
      <c r="T3314" s="14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4">
        <f t="shared" si="258"/>
        <v>42382.244409722218</v>
      </c>
      <c r="T3315" s="14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4">
        <f t="shared" si="258"/>
        <v>42105.267488425925</v>
      </c>
      <c r="T3316" s="14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4">
        <f t="shared" si="258"/>
        <v>42466.303715277783</v>
      </c>
      <c r="T3317" s="14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4">
        <f t="shared" si="258"/>
        <v>41826.871238425927</v>
      </c>
      <c r="T3318" s="14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4">
        <f t="shared" si="258"/>
        <v>42499.039629629624</v>
      </c>
      <c r="T3319" s="14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 t="shared" si="255"/>
        <v>78.5</v>
      </c>
      <c r="Q3320" t="str">
        <f t="shared" si="256"/>
        <v>theater</v>
      </c>
      <c r="R3320" t="str">
        <f t="shared" si="257"/>
        <v>plays</v>
      </c>
      <c r="S3320" s="14">
        <f t="shared" si="258"/>
        <v>42431.302002314813</v>
      </c>
      <c r="T3320" s="14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 t="shared" si="255"/>
        <v>33.75</v>
      </c>
      <c r="Q3321" t="str">
        <f t="shared" si="256"/>
        <v>theater</v>
      </c>
      <c r="R3321" t="str">
        <f t="shared" si="257"/>
        <v>plays</v>
      </c>
      <c r="S3321" s="14">
        <f t="shared" si="258"/>
        <v>41990.585486111115</v>
      </c>
      <c r="T3321" s="14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4">
        <f t="shared" si="258"/>
        <v>42513.045798611114</v>
      </c>
      <c r="T3322" s="14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4">
        <f t="shared" si="258"/>
        <v>41914.100289351853</v>
      </c>
      <c r="T3323" s="14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4">
        <f t="shared" si="258"/>
        <v>42521.010370370372</v>
      </c>
      <c r="T3324" s="14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4">
        <f t="shared" si="258"/>
        <v>42608.36583333333</v>
      </c>
      <c r="T3325" s="14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 t="shared" si="255"/>
        <v>152.5</v>
      </c>
      <c r="Q3326" t="str">
        <f t="shared" si="256"/>
        <v>theater</v>
      </c>
      <c r="R3326" t="str">
        <f t="shared" si="257"/>
        <v>plays</v>
      </c>
      <c r="S3326" s="14">
        <f t="shared" si="258"/>
        <v>42512.58321759259</v>
      </c>
      <c r="T3326" s="14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 t="shared" si="255"/>
        <v>30</v>
      </c>
      <c r="Q3327" t="str">
        <f t="shared" si="256"/>
        <v>theater</v>
      </c>
      <c r="R3327" t="str">
        <f t="shared" si="257"/>
        <v>plays</v>
      </c>
      <c r="S3327" s="14">
        <f t="shared" si="258"/>
        <v>42064.785613425927</v>
      </c>
      <c r="T3327" s="14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4">
        <f t="shared" si="258"/>
        <v>42041.714178240742</v>
      </c>
      <c r="T3328" s="14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4">
        <f t="shared" si="258"/>
        <v>42468.374606481477</v>
      </c>
      <c r="T3329" s="14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4">
        <f t="shared" si="258"/>
        <v>41822.57503472222</v>
      </c>
      <c r="T3330" s="14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 t="shared" ref="P3331:P3394" si="260">E3331/L3331</f>
        <v>44.92307692307692</v>
      </c>
      <c r="Q3331" t="str">
        <f t="shared" ref="Q3331:Q3394" si="261">LEFT(N3331, SEARCH("/",N3331)-1)</f>
        <v>theater</v>
      </c>
      <c r="R3331" t="str">
        <f t="shared" ref="R3331:R3394" si="262">RIGHT(N3331,LEN(N3331) - SEARCH("/",N3331))</f>
        <v>plays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4">
        <f t="shared" si="263"/>
        <v>42065.887361111112</v>
      </c>
      <c r="T3332" s="14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4">
        <f t="shared" si="263"/>
        <v>42248.697754629626</v>
      </c>
      <c r="T3333" s="14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4">
        <f t="shared" si="263"/>
        <v>41809.860300925924</v>
      </c>
      <c r="T3334" s="14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4">
        <f t="shared" si="263"/>
        <v>42148.676851851851</v>
      </c>
      <c r="T3335" s="14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4">
        <f t="shared" si="263"/>
        <v>42185.521087962959</v>
      </c>
      <c r="T3336" s="14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4">
        <f t="shared" si="263"/>
        <v>41827.674143518518</v>
      </c>
      <c r="T3337" s="14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4">
        <f t="shared" si="263"/>
        <v>42437.398680555561</v>
      </c>
      <c r="T3338" s="14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4">
        <f t="shared" si="263"/>
        <v>41901.282025462962</v>
      </c>
      <c r="T3339" s="14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4">
        <f t="shared" si="263"/>
        <v>42769.574999999997</v>
      </c>
      <c r="T3340" s="14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4">
        <f t="shared" si="263"/>
        <v>42549.665717592594</v>
      </c>
      <c r="T3341" s="14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4">
        <f t="shared" si="263"/>
        <v>42685.974004629628</v>
      </c>
      <c r="T3342" s="14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4">
        <f t="shared" si="263"/>
        <v>42510.798854166671</v>
      </c>
      <c r="T3343" s="14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4">
        <f t="shared" si="263"/>
        <v>42062.296412037031</v>
      </c>
      <c r="T3344" s="14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4">
        <f t="shared" si="263"/>
        <v>42452.916481481487</v>
      </c>
      <c r="T3345" s="14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4">
        <f t="shared" si="263"/>
        <v>41851.200150462959</v>
      </c>
      <c r="T3346" s="14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 t="shared" si="260"/>
        <v>50</v>
      </c>
      <c r="Q3347" t="str">
        <f t="shared" si="261"/>
        <v>theater</v>
      </c>
      <c r="R3347" t="str">
        <f t="shared" si="262"/>
        <v>plays</v>
      </c>
      <c r="S3347" s="14">
        <f t="shared" si="263"/>
        <v>42053.106111111112</v>
      </c>
      <c r="T3347" s="14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4">
        <f t="shared" si="263"/>
        <v>42054.024421296301</v>
      </c>
      <c r="T3348" s="14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4">
        <f t="shared" si="263"/>
        <v>42484.551550925928</v>
      </c>
      <c r="T3349" s="14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4">
        <f t="shared" si="263"/>
        <v>42466.558796296296</v>
      </c>
      <c r="T3350" s="14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4">
        <f t="shared" si="263"/>
        <v>42513.110787037032</v>
      </c>
      <c r="T3351" s="14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4">
        <f t="shared" si="263"/>
        <v>42302.701516203699</v>
      </c>
      <c r="T3352" s="14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4">
        <f t="shared" si="263"/>
        <v>41806.395428240743</v>
      </c>
      <c r="T3353" s="14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 t="shared" si="260"/>
        <v>76.8</v>
      </c>
      <c r="Q3354" t="str">
        <f t="shared" si="261"/>
        <v>theater</v>
      </c>
      <c r="R3354" t="str">
        <f t="shared" si="262"/>
        <v>plays</v>
      </c>
      <c r="S3354" s="14">
        <f t="shared" si="263"/>
        <v>42495.992800925931</v>
      </c>
      <c r="T3354" s="14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4">
        <f t="shared" si="263"/>
        <v>42479.432291666672</v>
      </c>
      <c r="T3355" s="14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 t="shared" si="260"/>
        <v>55.6</v>
      </c>
      <c r="Q3356" t="str">
        <f t="shared" si="261"/>
        <v>theater</v>
      </c>
      <c r="R3356" t="str">
        <f t="shared" si="262"/>
        <v>plays</v>
      </c>
      <c r="S3356" s="14">
        <f t="shared" si="263"/>
        <v>42270.7269212963</v>
      </c>
      <c r="T3356" s="14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4">
        <f t="shared" si="263"/>
        <v>42489.619525462964</v>
      </c>
      <c r="T3357" s="14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4">
        <f t="shared" si="263"/>
        <v>42536.815648148149</v>
      </c>
      <c r="T3358" s="14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4">
        <f t="shared" si="263"/>
        <v>41822.417939814812</v>
      </c>
      <c r="T3359" s="14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4">
        <f t="shared" si="263"/>
        <v>41932.311099537037</v>
      </c>
      <c r="T3360" s="14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4">
        <f t="shared" si="263"/>
        <v>42746.057106481487</v>
      </c>
      <c r="T3361" s="14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4">
        <f t="shared" si="263"/>
        <v>42697.082673611112</v>
      </c>
      <c r="T3362" s="14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4">
        <f t="shared" si="263"/>
        <v>41866.025347222225</v>
      </c>
      <c r="T3363" s="14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 t="shared" si="260"/>
        <v>54.5</v>
      </c>
      <c r="Q3364" t="str">
        <f t="shared" si="261"/>
        <v>theater</v>
      </c>
      <c r="R3364" t="str">
        <f t="shared" si="262"/>
        <v>plays</v>
      </c>
      <c r="S3364" s="14">
        <f t="shared" si="263"/>
        <v>42056.091631944444</v>
      </c>
      <c r="T3364" s="14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4">
        <f t="shared" si="263"/>
        <v>41851.771354166667</v>
      </c>
      <c r="T3365" s="14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4">
        <f t="shared" si="263"/>
        <v>42422.977418981478</v>
      </c>
      <c r="T3366" s="14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4">
        <f t="shared" si="263"/>
        <v>42321.101759259262</v>
      </c>
      <c r="T3367" s="14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4">
        <f t="shared" si="263"/>
        <v>42107.067557870367</v>
      </c>
      <c r="T3368" s="14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4">
        <f t="shared" si="263"/>
        <v>42192.933958333335</v>
      </c>
      <c r="T3369" s="14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4">
        <f t="shared" si="263"/>
        <v>41969.199756944443</v>
      </c>
      <c r="T3370" s="14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4">
        <f t="shared" si="263"/>
        <v>42690.041435185187</v>
      </c>
      <c r="T3371" s="14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4">
        <f t="shared" si="263"/>
        <v>42690.334317129629</v>
      </c>
      <c r="T3372" s="14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4">
        <f t="shared" si="263"/>
        <v>42312.874594907407</v>
      </c>
      <c r="T3373" s="14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4">
        <f t="shared" si="263"/>
        <v>41855.548101851848</v>
      </c>
      <c r="T3374" s="14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4">
        <f t="shared" si="263"/>
        <v>42179.854629629626</v>
      </c>
      <c r="T3375" s="14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4">
        <f t="shared" si="263"/>
        <v>42275.731666666667</v>
      </c>
      <c r="T3376" s="14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4">
        <f t="shared" si="263"/>
        <v>41765.610798611109</v>
      </c>
      <c r="T3377" s="14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4">
        <f t="shared" si="263"/>
        <v>42059.701319444444</v>
      </c>
      <c r="T3378" s="14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4">
        <f t="shared" si="263"/>
        <v>42053.732627314821</v>
      </c>
      <c r="T3379" s="14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4">
        <f t="shared" si="263"/>
        <v>41858.355393518519</v>
      </c>
      <c r="T3380" s="14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4">
        <f t="shared" si="263"/>
        <v>42225.513888888891</v>
      </c>
      <c r="T3381" s="14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4">
        <f t="shared" si="263"/>
        <v>41937.95344907407</v>
      </c>
      <c r="T3382" s="14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4">
        <f t="shared" si="263"/>
        <v>42044.184988425928</v>
      </c>
      <c r="T3383" s="14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4">
        <f t="shared" si="263"/>
        <v>42559.431203703702</v>
      </c>
      <c r="T3384" s="14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4">
        <f t="shared" si="263"/>
        <v>42524.782638888893</v>
      </c>
      <c r="T3385" s="14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4">
        <f t="shared" si="263"/>
        <v>42292.087592592594</v>
      </c>
      <c r="T3386" s="14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4">
        <f t="shared" si="263"/>
        <v>41953.8675</v>
      </c>
      <c r="T3387" s="14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4">
        <f t="shared" si="263"/>
        <v>41946.644745370373</v>
      </c>
      <c r="T3388" s="14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4">
        <f t="shared" si="263"/>
        <v>41947.762592592589</v>
      </c>
      <c r="T3389" s="14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 t="shared" si="260"/>
        <v>34.6</v>
      </c>
      <c r="Q3390" t="str">
        <f t="shared" si="261"/>
        <v>theater</v>
      </c>
      <c r="R3390" t="str">
        <f t="shared" si="262"/>
        <v>plays</v>
      </c>
      <c r="S3390" s="14">
        <f t="shared" si="263"/>
        <v>42143.461122685185</v>
      </c>
      <c r="T3390" s="14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4">
        <f t="shared" si="263"/>
        <v>42494.563449074078</v>
      </c>
      <c r="T3391" s="14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4">
        <f t="shared" si="263"/>
        <v>41815.774826388886</v>
      </c>
      <c r="T3392" s="14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4">
        <f t="shared" si="263"/>
        <v>41830.545694444445</v>
      </c>
      <c r="T3393" s="14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4">
        <f t="shared" si="263"/>
        <v>42446.845543981486</v>
      </c>
      <c r="T3394" s="14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 t="shared" ref="P3395:P3458" si="265">E3395/L3395</f>
        <v>36.06818181818182</v>
      </c>
      <c r="Q3395" t="str">
        <f t="shared" ref="Q3395:Q3458" si="266">LEFT(N3395, SEARCH("/",N3395)-1)</f>
        <v>theater</v>
      </c>
      <c r="R3395" t="str">
        <f t="shared" ref="R3395:R3458" si="267">RIGHT(N3395,LEN(N3395) - SEARCH("/",N3395))</f>
        <v>plays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 t="shared" si="265"/>
        <v>29</v>
      </c>
      <c r="Q3396" t="str">
        <f t="shared" si="266"/>
        <v>theater</v>
      </c>
      <c r="R3396" t="str">
        <f t="shared" si="267"/>
        <v>plays</v>
      </c>
      <c r="S3396" s="14">
        <f t="shared" si="268"/>
        <v>41817.59542824074</v>
      </c>
      <c r="T3396" s="14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4">
        <f t="shared" si="268"/>
        <v>42140.712314814817</v>
      </c>
      <c r="T3397" s="14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4">
        <f t="shared" si="268"/>
        <v>41764.44663194444</v>
      </c>
      <c r="T3398" s="14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4">
        <f t="shared" si="268"/>
        <v>42378.478344907402</v>
      </c>
      <c r="T3399" s="14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4">
        <f t="shared" si="268"/>
        <v>41941.75203703704</v>
      </c>
      <c r="T3400" s="14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4">
        <f t="shared" si="268"/>
        <v>42026.920428240745</v>
      </c>
      <c r="T3401" s="14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4">
        <f t="shared" si="268"/>
        <v>41834.953865740739</v>
      </c>
      <c r="T3402" s="14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4">
        <f t="shared" si="268"/>
        <v>42193.723912037036</v>
      </c>
      <c r="T3403" s="14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4">
        <f t="shared" si="268"/>
        <v>42290.61855324074</v>
      </c>
      <c r="T3404" s="14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4">
        <f t="shared" si="268"/>
        <v>42150.462083333332</v>
      </c>
      <c r="T3405" s="14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4">
        <f t="shared" si="268"/>
        <v>42152.503495370373</v>
      </c>
      <c r="T3406" s="14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4">
        <f t="shared" si="268"/>
        <v>42410.017199074078</v>
      </c>
      <c r="T3407" s="14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4">
        <f t="shared" si="268"/>
        <v>41791.492777777778</v>
      </c>
      <c r="T3408" s="14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4">
        <f t="shared" si="268"/>
        <v>41796.422326388885</v>
      </c>
      <c r="T3409" s="14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4">
        <f t="shared" si="268"/>
        <v>41808.991944444446</v>
      </c>
      <c r="T3410" s="14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4">
        <f t="shared" si="268"/>
        <v>42544.814328703709</v>
      </c>
      <c r="T3411" s="14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4">
        <f t="shared" si="268"/>
        <v>42500.041550925926</v>
      </c>
      <c r="T3412" s="14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4">
        <f t="shared" si="268"/>
        <v>42265.022824074069</v>
      </c>
      <c r="T3413" s="14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4">
        <f t="shared" si="268"/>
        <v>41879.959050925929</v>
      </c>
      <c r="T3414" s="14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4">
        <f t="shared" si="268"/>
        <v>42053.733078703706</v>
      </c>
      <c r="T3415" s="14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4">
        <f t="shared" si="268"/>
        <v>42675.832465277781</v>
      </c>
      <c r="T3416" s="14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4">
        <f t="shared" si="268"/>
        <v>42467.144166666665</v>
      </c>
      <c r="T3417" s="14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4">
        <f t="shared" si="268"/>
        <v>42089.412557870368</v>
      </c>
      <c r="T3418" s="14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4">
        <f t="shared" si="268"/>
        <v>41894.91375</v>
      </c>
      <c r="T3419" s="14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4">
        <f t="shared" si="268"/>
        <v>41752.83457175926</v>
      </c>
      <c r="T3420" s="14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4">
        <f t="shared" si="268"/>
        <v>42448.821585648147</v>
      </c>
      <c r="T3421" s="14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4">
        <f t="shared" si="268"/>
        <v>42405.090300925927</v>
      </c>
      <c r="T3422" s="14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4">
        <f t="shared" si="268"/>
        <v>42037.791238425925</v>
      </c>
      <c r="T3423" s="14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4">
        <f t="shared" si="268"/>
        <v>42323.562222222223</v>
      </c>
      <c r="T3424" s="14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 t="shared" si="265"/>
        <v>35</v>
      </c>
      <c r="Q3425" t="str">
        <f t="shared" si="266"/>
        <v>theater</v>
      </c>
      <c r="R3425" t="str">
        <f t="shared" si="267"/>
        <v>plays</v>
      </c>
      <c r="S3425" s="14">
        <f t="shared" si="268"/>
        <v>42088.911354166667</v>
      </c>
      <c r="T3425" s="14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4">
        <f t="shared" si="268"/>
        <v>42018.676898148144</v>
      </c>
      <c r="T3426" s="14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4">
        <f t="shared" si="268"/>
        <v>41884.617314814815</v>
      </c>
      <c r="T3427" s="14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4">
        <f t="shared" si="268"/>
        <v>41884.056747685187</v>
      </c>
      <c r="T3428" s="14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4">
        <f t="shared" si="268"/>
        <v>41792.645277777774</v>
      </c>
      <c r="T3429" s="14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4">
        <f t="shared" si="268"/>
        <v>42038.720451388886</v>
      </c>
      <c r="T3430" s="14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 t="shared" si="265"/>
        <v>16.25</v>
      </c>
      <c r="Q3431" t="str">
        <f t="shared" si="266"/>
        <v>theater</v>
      </c>
      <c r="R3431" t="str">
        <f t="shared" si="267"/>
        <v>plays</v>
      </c>
      <c r="S3431" s="14">
        <f t="shared" si="268"/>
        <v>42662.021539351852</v>
      </c>
      <c r="T3431" s="14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4">
        <f t="shared" si="268"/>
        <v>41820.945613425924</v>
      </c>
      <c r="T3432" s="14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4">
        <f t="shared" si="268"/>
        <v>41839.730937500004</v>
      </c>
      <c r="T3433" s="14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4">
        <f t="shared" si="268"/>
        <v>42380.581180555557</v>
      </c>
      <c r="T3434" s="14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4">
        <f t="shared" si="268"/>
        <v>41776.063136574077</v>
      </c>
      <c r="T3435" s="14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4">
        <f t="shared" si="268"/>
        <v>41800.380428240744</v>
      </c>
      <c r="T3436" s="14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4">
        <f t="shared" si="268"/>
        <v>42572.61681712963</v>
      </c>
      <c r="T3437" s="14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4">
        <f t="shared" si="268"/>
        <v>41851.541585648149</v>
      </c>
      <c r="T3438" s="14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4">
        <f t="shared" si="268"/>
        <v>42205.710879629631</v>
      </c>
      <c r="T3439" s="14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4">
        <f t="shared" si="268"/>
        <v>42100.927858796291</v>
      </c>
      <c r="T3440" s="14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4">
        <f t="shared" si="268"/>
        <v>42374.911226851851</v>
      </c>
      <c r="T3441" s="14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4">
        <f t="shared" si="268"/>
        <v>41809.12300925926</v>
      </c>
      <c r="T3442" s="14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4">
        <f t="shared" si="268"/>
        <v>42294.429641203707</v>
      </c>
      <c r="T3443" s="14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 t="shared" si="265"/>
        <v>31.25</v>
      </c>
      <c r="Q3444" t="str">
        <f t="shared" si="266"/>
        <v>theater</v>
      </c>
      <c r="R3444" t="str">
        <f t="shared" si="267"/>
        <v>plays</v>
      </c>
      <c r="S3444" s="14">
        <f t="shared" si="268"/>
        <v>42124.841111111105</v>
      </c>
      <c r="T3444" s="14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4">
        <f t="shared" si="268"/>
        <v>41861.524837962963</v>
      </c>
      <c r="T3445" s="14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 t="shared" si="265"/>
        <v>43.35</v>
      </c>
      <c r="Q3446" t="str">
        <f t="shared" si="266"/>
        <v>theater</v>
      </c>
      <c r="R3446" t="str">
        <f t="shared" si="267"/>
        <v>plays</v>
      </c>
      <c r="S3446" s="14">
        <f t="shared" si="268"/>
        <v>42521.291504629626</v>
      </c>
      <c r="T3446" s="14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4">
        <f t="shared" si="268"/>
        <v>42272.530509259261</v>
      </c>
      <c r="T3447" s="14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 t="shared" si="265"/>
        <v>43.28</v>
      </c>
      <c r="Q3448" t="str">
        <f t="shared" si="266"/>
        <v>theater</v>
      </c>
      <c r="R3448" t="str">
        <f t="shared" si="267"/>
        <v>plays</v>
      </c>
      <c r="S3448" s="14">
        <f t="shared" si="268"/>
        <v>42016.832465277781</v>
      </c>
      <c r="T3448" s="14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 t="shared" si="265"/>
        <v>77</v>
      </c>
      <c r="Q3449" t="str">
        <f t="shared" si="266"/>
        <v>theater</v>
      </c>
      <c r="R3449" t="str">
        <f t="shared" si="267"/>
        <v>plays</v>
      </c>
      <c r="S3449" s="14">
        <f t="shared" si="268"/>
        <v>42402.889027777783</v>
      </c>
      <c r="T3449" s="14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4">
        <f t="shared" si="268"/>
        <v>41960.119085648148</v>
      </c>
      <c r="T3450" s="14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 t="shared" si="265"/>
        <v>68.25</v>
      </c>
      <c r="Q3451" t="str">
        <f t="shared" si="266"/>
        <v>theater</v>
      </c>
      <c r="R3451" t="str">
        <f t="shared" si="267"/>
        <v>plays</v>
      </c>
      <c r="S3451" s="14">
        <f t="shared" si="268"/>
        <v>42532.052523148144</v>
      </c>
      <c r="T3451" s="14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4">
        <f t="shared" si="268"/>
        <v>42036.704525462963</v>
      </c>
      <c r="T3452" s="14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4">
        <f t="shared" si="268"/>
        <v>42088.723692129628</v>
      </c>
      <c r="T3453" s="14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4">
        <f t="shared" si="268"/>
        <v>41820.639189814814</v>
      </c>
      <c r="T3454" s="14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 t="shared" si="265"/>
        <v>27.5</v>
      </c>
      <c r="Q3455" t="str">
        <f t="shared" si="266"/>
        <v>theater</v>
      </c>
      <c r="R3455" t="str">
        <f t="shared" si="267"/>
        <v>plays</v>
      </c>
      <c r="S3455" s="14">
        <f t="shared" si="268"/>
        <v>42535.97865740741</v>
      </c>
      <c r="T3455" s="14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4">
        <f t="shared" si="268"/>
        <v>41821.698599537034</v>
      </c>
      <c r="T3456" s="14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4">
        <f t="shared" si="268"/>
        <v>42626.7503125</v>
      </c>
      <c r="T3457" s="14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4">
        <f t="shared" si="268"/>
        <v>41821.205636574072</v>
      </c>
      <c r="T3458" s="14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 t="shared" ref="P3459:P3522" si="270">E3459/L3459</f>
        <v>50.981818181818184</v>
      </c>
      <c r="Q3459" t="str">
        <f t="shared" ref="Q3459:Q3522" si="271">LEFT(N3459, SEARCH("/",N3459)-1)</f>
        <v>theater</v>
      </c>
      <c r="R3459" t="str">
        <f t="shared" ref="R3459:R3522" si="272">RIGHT(N3459,LEN(N3459) - SEARCH("/",N3459))</f>
        <v>plays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4">
        <f t="shared" si="273"/>
        <v>42011.202581018515</v>
      </c>
      <c r="T3460" s="14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4">
        <f t="shared" si="273"/>
        <v>42480.479861111111</v>
      </c>
      <c r="T3461" s="14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 t="shared" si="270"/>
        <v>50</v>
      </c>
      <c r="Q3462" t="str">
        <f t="shared" si="271"/>
        <v>theater</v>
      </c>
      <c r="R3462" t="str">
        <f t="shared" si="272"/>
        <v>plays</v>
      </c>
      <c r="S3462" s="14">
        <f t="shared" si="273"/>
        <v>41852.527222222219</v>
      </c>
      <c r="T3462" s="14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4">
        <f t="shared" si="273"/>
        <v>42643.632858796293</v>
      </c>
      <c r="T3463" s="14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4">
        <f t="shared" si="273"/>
        <v>42179.898472222223</v>
      </c>
      <c r="T3464" s="14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4">
        <f t="shared" si="273"/>
        <v>42612.918807870374</v>
      </c>
      <c r="T3465" s="14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4">
        <f t="shared" si="273"/>
        <v>42575.130057870367</v>
      </c>
      <c r="T3466" s="14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4">
        <f t="shared" si="273"/>
        <v>42200.625833333332</v>
      </c>
      <c r="T3467" s="14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4">
        <f t="shared" si="273"/>
        <v>42420.019097222219</v>
      </c>
      <c r="T3468" s="14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4">
        <f t="shared" si="273"/>
        <v>42053.671666666662</v>
      </c>
      <c r="T3469" s="14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4">
        <f t="shared" si="273"/>
        <v>42605.765381944439</v>
      </c>
      <c r="T3470" s="14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4">
        <f t="shared" si="273"/>
        <v>42458.641724537039</v>
      </c>
      <c r="T3471" s="14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4">
        <f t="shared" si="273"/>
        <v>42529.022013888884</v>
      </c>
      <c r="T3472" s="14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4">
        <f t="shared" si="273"/>
        <v>41841.820486111108</v>
      </c>
      <c r="T3473" s="14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4">
        <f t="shared" si="273"/>
        <v>41928.170497685183</v>
      </c>
      <c r="T3474" s="14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4">
        <f t="shared" si="273"/>
        <v>42062.834444444445</v>
      </c>
      <c r="T3475" s="14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4">
        <f t="shared" si="273"/>
        <v>42541.501516203702</v>
      </c>
      <c r="T3476" s="14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 t="shared" si="270"/>
        <v>20</v>
      </c>
      <c r="Q3477" t="str">
        <f t="shared" si="271"/>
        <v>theater</v>
      </c>
      <c r="R3477" t="str">
        <f t="shared" si="272"/>
        <v>plays</v>
      </c>
      <c r="S3477" s="14">
        <f t="shared" si="273"/>
        <v>41918.880833333329</v>
      </c>
      <c r="T3477" s="14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 t="shared" si="270"/>
        <v>52</v>
      </c>
      <c r="Q3478" t="str">
        <f t="shared" si="271"/>
        <v>theater</v>
      </c>
      <c r="R3478" t="str">
        <f t="shared" si="272"/>
        <v>plays</v>
      </c>
      <c r="S3478" s="14">
        <f t="shared" si="273"/>
        <v>41921.279976851853</v>
      </c>
      <c r="T3478" s="14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4">
        <f t="shared" si="273"/>
        <v>42128.736608796295</v>
      </c>
      <c r="T3479" s="14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4">
        <f t="shared" si="273"/>
        <v>42053.916921296302</v>
      </c>
      <c r="T3480" s="14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 t="shared" si="270"/>
        <v>34.25</v>
      </c>
      <c r="Q3481" t="str">
        <f t="shared" si="271"/>
        <v>theater</v>
      </c>
      <c r="R3481" t="str">
        <f t="shared" si="272"/>
        <v>plays</v>
      </c>
      <c r="S3481" s="14">
        <f t="shared" si="273"/>
        <v>41781.855092592588</v>
      </c>
      <c r="T3481" s="14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4">
        <f t="shared" si="273"/>
        <v>42171.317442129628</v>
      </c>
      <c r="T3482" s="14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4">
        <f t="shared" si="273"/>
        <v>41989.24754629629</v>
      </c>
      <c r="T3483" s="14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4">
        <f t="shared" si="273"/>
        <v>41796.771597222221</v>
      </c>
      <c r="T3484" s="14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4">
        <f t="shared" si="273"/>
        <v>41793.668761574074</v>
      </c>
      <c r="T3485" s="14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4">
        <f t="shared" si="273"/>
        <v>42506.760405092587</v>
      </c>
      <c r="T3486" s="14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4">
        <f t="shared" si="273"/>
        <v>42372.693055555559</v>
      </c>
      <c r="T3487" s="14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4">
        <f t="shared" si="273"/>
        <v>42126.87501157407</v>
      </c>
      <c r="T3488" s="14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4">
        <f t="shared" si="273"/>
        <v>42149.940416666665</v>
      </c>
      <c r="T3489" s="14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4">
        <f t="shared" si="273"/>
        <v>42087.768055555556</v>
      </c>
      <c r="T3490" s="14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4">
        <f t="shared" si="273"/>
        <v>41753.635775462964</v>
      </c>
      <c r="T3491" s="14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4">
        <f t="shared" si="273"/>
        <v>42443.802361111113</v>
      </c>
      <c r="T3492" s="14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4">
        <f t="shared" si="273"/>
        <v>42121.249814814815</v>
      </c>
      <c r="T3493" s="14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4">
        <f t="shared" si="273"/>
        <v>42268.009224537032</v>
      </c>
      <c r="T3494" s="14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4">
        <f t="shared" si="273"/>
        <v>41848.866157407407</v>
      </c>
      <c r="T3495" s="14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4">
        <f t="shared" si="273"/>
        <v>42689.214988425927</v>
      </c>
      <c r="T3496" s="14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4">
        <f t="shared" si="273"/>
        <v>41915.762835648151</v>
      </c>
      <c r="T3497" s="14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4">
        <f t="shared" si="273"/>
        <v>42584.846828703703</v>
      </c>
      <c r="T3498" s="14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4">
        <f t="shared" si="273"/>
        <v>42511.741944444439</v>
      </c>
      <c r="T3499" s="14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4">
        <f t="shared" si="273"/>
        <v>42459.15861111111</v>
      </c>
      <c r="T3500" s="14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4">
        <f t="shared" si="273"/>
        <v>42132.036168981482</v>
      </c>
      <c r="T3501" s="14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4">
        <f t="shared" si="273"/>
        <v>42419.91942129629</v>
      </c>
      <c r="T3502" s="14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4">
        <f t="shared" si="273"/>
        <v>42233.763831018514</v>
      </c>
      <c r="T3503" s="14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 t="shared" si="270"/>
        <v>136</v>
      </c>
      <c r="Q3504" t="str">
        <f t="shared" si="271"/>
        <v>theater</v>
      </c>
      <c r="R3504" t="str">
        <f t="shared" si="272"/>
        <v>plays</v>
      </c>
      <c r="S3504" s="14">
        <f t="shared" si="273"/>
        <v>42430.839398148149</v>
      </c>
      <c r="T3504" s="14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4">
        <f t="shared" si="273"/>
        <v>42545.478333333333</v>
      </c>
      <c r="T3505" s="14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 t="shared" si="270"/>
        <v>125</v>
      </c>
      <c r="Q3506" t="str">
        <f t="shared" si="271"/>
        <v>theater</v>
      </c>
      <c r="R3506" t="str">
        <f t="shared" si="272"/>
        <v>plays</v>
      </c>
      <c r="S3506" s="14">
        <f t="shared" si="273"/>
        <v>42297.748738425929</v>
      </c>
      <c r="T3506" s="14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4">
        <f t="shared" si="273"/>
        <v>41760.935706018521</v>
      </c>
      <c r="T3507" s="14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 t="shared" si="270"/>
        <v>105</v>
      </c>
      <c r="Q3508" t="str">
        <f t="shared" si="271"/>
        <v>theater</v>
      </c>
      <c r="R3508" t="str">
        <f t="shared" si="272"/>
        <v>plays</v>
      </c>
      <c r="S3508" s="14">
        <f t="shared" si="273"/>
        <v>41829.734259259261</v>
      </c>
      <c r="T3508" s="14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 t="shared" si="270"/>
        <v>145</v>
      </c>
      <c r="Q3509" t="str">
        <f t="shared" si="271"/>
        <v>theater</v>
      </c>
      <c r="R3509" t="str">
        <f t="shared" si="272"/>
        <v>plays</v>
      </c>
      <c r="S3509" s="14">
        <f t="shared" si="273"/>
        <v>42491.92288194444</v>
      </c>
      <c r="T3509" s="14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 t="shared" si="270"/>
        <v>12</v>
      </c>
      <c r="Q3510" t="str">
        <f t="shared" si="271"/>
        <v>theater</v>
      </c>
      <c r="R3510" t="str">
        <f t="shared" si="272"/>
        <v>plays</v>
      </c>
      <c r="S3510" s="14">
        <f t="shared" si="273"/>
        <v>42477.729780092588</v>
      </c>
      <c r="T3510" s="14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4">
        <f t="shared" si="273"/>
        <v>41950.859560185185</v>
      </c>
      <c r="T3511" s="14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4">
        <f t="shared" si="273"/>
        <v>41802.62090277778</v>
      </c>
      <c r="T3512" s="14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4">
        <f t="shared" si="273"/>
        <v>41927.873784722222</v>
      </c>
      <c r="T3513" s="14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4">
        <f t="shared" si="273"/>
        <v>42057.536944444444</v>
      </c>
      <c r="T3514" s="14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4">
        <f t="shared" si="273"/>
        <v>41781.096203703702</v>
      </c>
      <c r="T3515" s="14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 t="shared" si="270"/>
        <v>55</v>
      </c>
      <c r="Q3516" t="str">
        <f t="shared" si="271"/>
        <v>theater</v>
      </c>
      <c r="R3516" t="str">
        <f t="shared" si="272"/>
        <v>plays</v>
      </c>
      <c r="S3516" s="14">
        <f t="shared" si="273"/>
        <v>42020.846666666665</v>
      </c>
      <c r="T3516" s="14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4">
        <f t="shared" si="273"/>
        <v>42125.772812499999</v>
      </c>
      <c r="T3517" s="14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4">
        <f t="shared" si="273"/>
        <v>41856.010069444441</v>
      </c>
      <c r="T3518" s="14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4">
        <f t="shared" si="273"/>
        <v>41794.817523148151</v>
      </c>
      <c r="T3519" s="14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4">
        <f t="shared" si="273"/>
        <v>41893.783553240741</v>
      </c>
      <c r="T3520" s="14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4">
        <f t="shared" si="273"/>
        <v>42037.598958333328</v>
      </c>
      <c r="T3521" s="14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4">
        <f t="shared" si="273"/>
        <v>42227.824212962965</v>
      </c>
      <c r="T3522" s="14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 t="shared" ref="P3523:P3586" si="275">E3523/L3523</f>
        <v>45.615384615384613</v>
      </c>
      <c r="Q3523" t="str">
        <f t="shared" ref="Q3523:Q3586" si="276">LEFT(N3523, SEARCH("/",N3523)-1)</f>
        <v>theater</v>
      </c>
      <c r="R3523" t="str">
        <f t="shared" ref="R3523:R3586" si="277">RIGHT(N3523,LEN(N3523) - SEARCH("/",N3523))</f>
        <v>plays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4">
        <f t="shared" si="278"/>
        <v>42234.789884259255</v>
      </c>
      <c r="T3524" s="14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4">
        <f t="shared" si="278"/>
        <v>42581.397546296299</v>
      </c>
      <c r="T3525" s="14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4">
        <f t="shared" si="278"/>
        <v>41880.76357638889</v>
      </c>
      <c r="T3526" s="14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4">
        <f t="shared" si="278"/>
        <v>42214.6956712963</v>
      </c>
      <c r="T3527" s="14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 t="shared" si="275"/>
        <v>99</v>
      </c>
      <c r="Q3528" t="str">
        <f t="shared" si="276"/>
        <v>theater</v>
      </c>
      <c r="R3528" t="str">
        <f t="shared" si="277"/>
        <v>plays</v>
      </c>
      <c r="S3528" s="14">
        <f t="shared" si="278"/>
        <v>42460.335312499999</v>
      </c>
      <c r="T3528" s="14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4">
        <f t="shared" si="278"/>
        <v>42167.023206018523</v>
      </c>
      <c r="T3529" s="14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4">
        <f t="shared" si="278"/>
        <v>42733.50136574074</v>
      </c>
      <c r="T3530" s="14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4">
        <f t="shared" si="278"/>
        <v>42177.761782407411</v>
      </c>
      <c r="T3531" s="14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 t="shared" si="275"/>
        <v>125</v>
      </c>
      <c r="Q3532" t="str">
        <f t="shared" si="276"/>
        <v>theater</v>
      </c>
      <c r="R3532" t="str">
        <f t="shared" si="277"/>
        <v>plays</v>
      </c>
      <c r="S3532" s="14">
        <f t="shared" si="278"/>
        <v>42442.623344907406</v>
      </c>
      <c r="T3532" s="14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4">
        <f t="shared" si="278"/>
        <v>42521.654328703706</v>
      </c>
      <c r="T3533" s="14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4">
        <f t="shared" si="278"/>
        <v>41884.599849537037</v>
      </c>
      <c r="T3534" s="14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4">
        <f t="shared" si="278"/>
        <v>42289.761192129634</v>
      </c>
      <c r="T3535" s="14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4">
        <f t="shared" si="278"/>
        <v>42243.6252662037</v>
      </c>
      <c r="T3536" s="14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4">
        <f t="shared" si="278"/>
        <v>42248.640162037031</v>
      </c>
      <c r="T3537" s="14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4">
        <f t="shared" si="278"/>
        <v>42328.727141203708</v>
      </c>
      <c r="T3538" s="14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 t="shared" si="275"/>
        <v>43.5</v>
      </c>
      <c r="Q3539" t="str">
        <f t="shared" si="276"/>
        <v>theater</v>
      </c>
      <c r="R3539" t="str">
        <f t="shared" si="277"/>
        <v>plays</v>
      </c>
      <c r="S3539" s="14">
        <f t="shared" si="278"/>
        <v>41923.354351851849</v>
      </c>
      <c r="T3539" s="14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4">
        <f t="shared" si="278"/>
        <v>42571.420601851853</v>
      </c>
      <c r="T3540" s="14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4">
        <f t="shared" si="278"/>
        <v>42600.756041666667</v>
      </c>
      <c r="T3541" s="14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4">
        <f t="shared" si="278"/>
        <v>42517.003368055557</v>
      </c>
      <c r="T3542" s="14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4">
        <f t="shared" si="278"/>
        <v>42222.730034722219</v>
      </c>
      <c r="T3543" s="14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4">
        <f t="shared" si="278"/>
        <v>41829.599791666667</v>
      </c>
      <c r="T3544" s="14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4">
        <f t="shared" si="278"/>
        <v>42150.755312499998</v>
      </c>
      <c r="T3545" s="14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4">
        <f t="shared" si="278"/>
        <v>42040.831678240742</v>
      </c>
      <c r="T3546" s="14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4">
        <f t="shared" si="278"/>
        <v>42075.807395833333</v>
      </c>
      <c r="T3547" s="14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4">
        <f t="shared" si="278"/>
        <v>42073.660694444443</v>
      </c>
      <c r="T3548" s="14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4">
        <f t="shared" si="278"/>
        <v>42480.078715277778</v>
      </c>
      <c r="T3549" s="14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4">
        <f t="shared" si="278"/>
        <v>42411.942291666666</v>
      </c>
      <c r="T3550" s="14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4">
        <f t="shared" si="278"/>
        <v>42223.394363425927</v>
      </c>
      <c r="T3551" s="14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4">
        <f t="shared" si="278"/>
        <v>42462.893495370372</v>
      </c>
      <c r="T3552" s="14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 t="shared" si="275"/>
        <v>61.1</v>
      </c>
      <c r="Q3553" t="str">
        <f t="shared" si="276"/>
        <v>theater</v>
      </c>
      <c r="R3553" t="str">
        <f t="shared" si="277"/>
        <v>plays</v>
      </c>
      <c r="S3553" s="14">
        <f t="shared" si="278"/>
        <v>41753.515856481477</v>
      </c>
      <c r="T3553" s="14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 t="shared" si="275"/>
        <v>38.65</v>
      </c>
      <c r="Q3554" t="str">
        <f t="shared" si="276"/>
        <v>theater</v>
      </c>
      <c r="R3554" t="str">
        <f t="shared" si="277"/>
        <v>plays</v>
      </c>
      <c r="S3554" s="14">
        <f t="shared" si="278"/>
        <v>41788.587083333332</v>
      </c>
      <c r="T3554" s="14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4">
        <f t="shared" si="278"/>
        <v>42196.028703703705</v>
      </c>
      <c r="T3555" s="14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4">
        <f t="shared" si="278"/>
        <v>42016.050451388888</v>
      </c>
      <c r="T3556" s="14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4">
        <f t="shared" si="278"/>
        <v>42661.442060185189</v>
      </c>
      <c r="T3557" s="14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 t="shared" si="275"/>
        <v>110.5</v>
      </c>
      <c r="Q3558" t="str">
        <f t="shared" si="276"/>
        <v>theater</v>
      </c>
      <c r="R3558" t="str">
        <f t="shared" si="277"/>
        <v>plays</v>
      </c>
      <c r="S3558" s="14">
        <f t="shared" si="278"/>
        <v>41808.649583333332</v>
      </c>
      <c r="T3558" s="14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4">
        <f t="shared" si="278"/>
        <v>41730.276747685188</v>
      </c>
      <c r="T3559" s="14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4">
        <f t="shared" si="278"/>
        <v>42139.816840277781</v>
      </c>
      <c r="T3560" s="14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4">
        <f t="shared" si="278"/>
        <v>42194.096157407403</v>
      </c>
      <c r="T3561" s="14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4">
        <f t="shared" si="278"/>
        <v>42115.889652777783</v>
      </c>
      <c r="T3562" s="14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4">
        <f t="shared" si="278"/>
        <v>42203.680300925931</v>
      </c>
      <c r="T3563" s="14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4">
        <f t="shared" si="278"/>
        <v>42433.761886574073</v>
      </c>
      <c r="T3564" s="14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4">
        <f t="shared" si="278"/>
        <v>42555.671944444446</v>
      </c>
      <c r="T3565" s="14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4">
        <f t="shared" si="278"/>
        <v>42236.623252314821</v>
      </c>
      <c r="T3566" s="14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4">
        <f t="shared" si="278"/>
        <v>41974.743148148147</v>
      </c>
      <c r="T3567" s="14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4">
        <f t="shared" si="278"/>
        <v>41997.507905092592</v>
      </c>
      <c r="T3568" s="14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4">
        <f t="shared" si="278"/>
        <v>42135.810694444444</v>
      </c>
      <c r="T3569" s="14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4">
        <f t="shared" si="278"/>
        <v>41869.740671296298</v>
      </c>
      <c r="T3570" s="14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4">
        <f t="shared" si="278"/>
        <v>41982.688611111109</v>
      </c>
      <c r="T3571" s="14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4">
        <f t="shared" si="278"/>
        <v>41976.331979166673</v>
      </c>
      <c r="T3572" s="14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4">
        <f t="shared" si="278"/>
        <v>41912.858946759261</v>
      </c>
      <c r="T3573" s="14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4">
        <f t="shared" si="278"/>
        <v>42146.570393518516</v>
      </c>
      <c r="T3574" s="14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4">
        <f t="shared" si="278"/>
        <v>41921.375532407408</v>
      </c>
      <c r="T3575" s="14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4">
        <f t="shared" si="278"/>
        <v>41926.942685185182</v>
      </c>
      <c r="T3576" s="14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4">
        <f t="shared" si="278"/>
        <v>42561.783877314811</v>
      </c>
      <c r="T3577" s="14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 t="shared" si="275"/>
        <v>20</v>
      </c>
      <c r="Q3578" t="str">
        <f t="shared" si="276"/>
        <v>theater</v>
      </c>
      <c r="R3578" t="str">
        <f t="shared" si="277"/>
        <v>plays</v>
      </c>
      <c r="S3578" s="14">
        <f t="shared" si="278"/>
        <v>42649.54923611111</v>
      </c>
      <c r="T3578" s="14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4">
        <f t="shared" si="278"/>
        <v>42093.786840277782</v>
      </c>
      <c r="T3579" s="14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4">
        <f t="shared" si="278"/>
        <v>42460.733530092592</v>
      </c>
      <c r="T3580" s="14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4">
        <f t="shared" si="278"/>
        <v>42430.762222222227</v>
      </c>
      <c r="T3581" s="14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4">
        <f t="shared" si="278"/>
        <v>42026.176180555558</v>
      </c>
      <c r="T3582" s="14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4">
        <f t="shared" si="278"/>
        <v>41836.471180555556</v>
      </c>
      <c r="T3583" s="14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4">
        <f t="shared" si="278"/>
        <v>42451.095856481479</v>
      </c>
      <c r="T3584" s="14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4">
        <f t="shared" si="278"/>
        <v>42418.425983796296</v>
      </c>
      <c r="T3585" s="14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4">
        <f t="shared" si="278"/>
        <v>42168.316481481481</v>
      </c>
      <c r="T3586" s="14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 t="shared" ref="P3587:P3650" si="280">E3587/L3587</f>
        <v>176.08695652173913</v>
      </c>
      <c r="Q3587" t="str">
        <f t="shared" ref="Q3587:Q3650" si="281">LEFT(N3587, SEARCH("/",N3587)-1)</f>
        <v>theater</v>
      </c>
      <c r="R3587" t="str">
        <f t="shared" ref="R3587:R3650" si="282">RIGHT(N3587,LEN(N3587) - SEARCH("/",N3587))</f>
        <v>plays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4">
        <f t="shared" si="283"/>
        <v>42576.697569444441</v>
      </c>
      <c r="T3588" s="14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4">
        <f t="shared" si="283"/>
        <v>42503.539976851855</v>
      </c>
      <c r="T3589" s="14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4">
        <f t="shared" si="283"/>
        <v>42101.828819444447</v>
      </c>
      <c r="T3590" s="14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4">
        <f t="shared" si="283"/>
        <v>42125.647534722222</v>
      </c>
      <c r="T3591" s="14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4">
        <f t="shared" si="283"/>
        <v>41902.333726851852</v>
      </c>
      <c r="T3592" s="14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4">
        <f t="shared" si="283"/>
        <v>42003.948425925926</v>
      </c>
      <c r="T3593" s="14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4">
        <f t="shared" si="283"/>
        <v>41988.829942129625</v>
      </c>
      <c r="T3594" s="14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4">
        <f t="shared" si="283"/>
        <v>41974.898599537039</v>
      </c>
      <c r="T3595" s="14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4">
        <f t="shared" si="283"/>
        <v>42592.066921296297</v>
      </c>
      <c r="T3596" s="14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4">
        <f t="shared" si="283"/>
        <v>42050.008368055554</v>
      </c>
      <c r="T3597" s="14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 t="shared" si="280"/>
        <v>79</v>
      </c>
      <c r="Q3598" t="str">
        <f t="shared" si="281"/>
        <v>theater</v>
      </c>
      <c r="R3598" t="str">
        <f t="shared" si="282"/>
        <v>plays</v>
      </c>
      <c r="S3598" s="14">
        <f t="shared" si="283"/>
        <v>41856.715069444443</v>
      </c>
      <c r="T3598" s="14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4">
        <f t="shared" si="283"/>
        <v>42417.585532407407</v>
      </c>
      <c r="T3599" s="14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4">
        <f t="shared" si="283"/>
        <v>41866.79886574074</v>
      </c>
      <c r="T3600" s="14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4">
        <f t="shared" si="283"/>
        <v>42220.79487268519</v>
      </c>
      <c r="T3601" s="14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 t="shared" si="280"/>
        <v>3.25</v>
      </c>
      <c r="Q3602" t="str">
        <f t="shared" si="281"/>
        <v>theater</v>
      </c>
      <c r="R3602" t="str">
        <f t="shared" si="282"/>
        <v>plays</v>
      </c>
      <c r="S3602" s="14">
        <f t="shared" si="283"/>
        <v>42628.849120370374</v>
      </c>
      <c r="T3602" s="14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4">
        <f t="shared" si="283"/>
        <v>41990.99863425926</v>
      </c>
      <c r="T3603" s="14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4">
        <f t="shared" si="283"/>
        <v>42447.894432870366</v>
      </c>
      <c r="T3604" s="14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4">
        <f t="shared" si="283"/>
        <v>42283.864351851851</v>
      </c>
      <c r="T3605" s="14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4">
        <f t="shared" si="283"/>
        <v>42483.015694444446</v>
      </c>
      <c r="T3606" s="14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4">
        <f t="shared" si="283"/>
        <v>42383.793124999997</v>
      </c>
      <c r="T3607" s="14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4">
        <f t="shared" si="283"/>
        <v>42566.604826388888</v>
      </c>
      <c r="T3608" s="14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 t="shared" si="280"/>
        <v>29</v>
      </c>
      <c r="Q3609" t="str">
        <f t="shared" si="281"/>
        <v>theater</v>
      </c>
      <c r="R3609" t="str">
        <f t="shared" si="282"/>
        <v>plays</v>
      </c>
      <c r="S3609" s="14">
        <f t="shared" si="283"/>
        <v>42338.963912037041</v>
      </c>
      <c r="T3609" s="14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4">
        <f t="shared" si="283"/>
        <v>42506.709375000006</v>
      </c>
      <c r="T3610" s="14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4">
        <f t="shared" si="283"/>
        <v>42429.991724537031</v>
      </c>
      <c r="T3611" s="14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4">
        <f t="shared" si="283"/>
        <v>42203.432129629626</v>
      </c>
      <c r="T3612" s="14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4">
        <f t="shared" si="283"/>
        <v>42072.370381944449</v>
      </c>
      <c r="T3613" s="14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4">
        <f t="shared" si="283"/>
        <v>41789.726979166669</v>
      </c>
      <c r="T3614" s="14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 t="shared" si="280"/>
        <v>62.5</v>
      </c>
      <c r="Q3615" t="str">
        <f t="shared" si="281"/>
        <v>theater</v>
      </c>
      <c r="R3615" t="str">
        <f t="shared" si="282"/>
        <v>plays</v>
      </c>
      <c r="S3615" s="14">
        <f t="shared" si="283"/>
        <v>41788.58997685185</v>
      </c>
      <c r="T3615" s="14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4">
        <f t="shared" si="283"/>
        <v>42144.041851851856</v>
      </c>
      <c r="T3616" s="14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4">
        <f t="shared" si="283"/>
        <v>42318.593703703707</v>
      </c>
      <c r="T3617" s="14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4">
        <f t="shared" si="283"/>
        <v>42052.949814814812</v>
      </c>
      <c r="T3618" s="14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4">
        <f t="shared" si="283"/>
        <v>42779.610289351855</v>
      </c>
      <c r="T3619" s="14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4">
        <f t="shared" si="283"/>
        <v>42128.627893518518</v>
      </c>
      <c r="T3620" s="14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4">
        <f t="shared" si="283"/>
        <v>42661.132245370376</v>
      </c>
      <c r="T3621" s="14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4">
        <f t="shared" si="283"/>
        <v>42037.938206018516</v>
      </c>
      <c r="T3622" s="14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4">
        <f t="shared" si="283"/>
        <v>42619.935694444444</v>
      </c>
      <c r="T3623" s="14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4">
        <f t="shared" si="283"/>
        <v>41877.221886574072</v>
      </c>
      <c r="T3624" s="14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4">
        <f t="shared" si="283"/>
        <v>41828.736921296295</v>
      </c>
      <c r="T3625" s="14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4">
        <f t="shared" si="283"/>
        <v>42545.774189814809</v>
      </c>
      <c r="T3626" s="14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4">
        <f t="shared" si="283"/>
        <v>42157.652511574073</v>
      </c>
      <c r="T3627" s="14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4">
        <f t="shared" si="283"/>
        <v>41846.667326388888</v>
      </c>
      <c r="T3628" s="14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4">
        <f t="shared" si="283"/>
        <v>42460.741747685184</v>
      </c>
      <c r="T3629" s="14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 t="shared" si="280"/>
        <v>#DIV/0!</v>
      </c>
      <c r="Q3630" t="str">
        <f t="shared" si="281"/>
        <v>theater</v>
      </c>
      <c r="R3630" t="str">
        <f t="shared" si="282"/>
        <v>musical</v>
      </c>
      <c r="S3630" s="14">
        <f t="shared" si="283"/>
        <v>42291.833287037036</v>
      </c>
      <c r="T3630" s="14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 t="shared" si="280"/>
        <v>1</v>
      </c>
      <c r="Q3631" t="str">
        <f t="shared" si="281"/>
        <v>theater</v>
      </c>
      <c r="R3631" t="str">
        <f t="shared" si="282"/>
        <v>musical</v>
      </c>
      <c r="S3631" s="14">
        <f t="shared" si="283"/>
        <v>42437.094490740739</v>
      </c>
      <c r="T3631" s="14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 t="shared" si="280"/>
        <v>1</v>
      </c>
      <c r="Q3632" t="str">
        <f t="shared" si="281"/>
        <v>theater</v>
      </c>
      <c r="R3632" t="str">
        <f t="shared" si="282"/>
        <v>musical</v>
      </c>
      <c r="S3632" s="14">
        <f t="shared" si="283"/>
        <v>41942.84710648148</v>
      </c>
      <c r="T3632" s="14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4">
        <f t="shared" si="283"/>
        <v>41880.753437499996</v>
      </c>
      <c r="T3633" s="14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 t="shared" si="280"/>
        <v>100</v>
      </c>
      <c r="Q3634" t="str">
        <f t="shared" si="281"/>
        <v>theater</v>
      </c>
      <c r="R3634" t="str">
        <f t="shared" si="282"/>
        <v>musical</v>
      </c>
      <c r="S3634" s="14">
        <f t="shared" si="283"/>
        <v>41946.936909722222</v>
      </c>
      <c r="T3634" s="14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4">
        <f t="shared" si="283"/>
        <v>42649.623460648145</v>
      </c>
      <c r="T3635" s="14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4">
        <f t="shared" si="283"/>
        <v>42701.166365740741</v>
      </c>
      <c r="T3636" s="14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4">
        <f t="shared" si="283"/>
        <v>42450.88282407407</v>
      </c>
      <c r="T3637" s="14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 t="shared" si="280"/>
        <v>#DIV/0!</v>
      </c>
      <c r="Q3638" t="str">
        <f t="shared" si="281"/>
        <v>theater</v>
      </c>
      <c r="R3638" t="str">
        <f t="shared" si="282"/>
        <v>musical</v>
      </c>
      <c r="S3638" s="14">
        <f t="shared" si="283"/>
        <v>42226.694780092599</v>
      </c>
      <c r="T3638" s="14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4">
        <f t="shared" si="283"/>
        <v>41975.700636574074</v>
      </c>
      <c r="T3639" s="14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 t="shared" si="280"/>
        <v>108</v>
      </c>
      <c r="Q3640" t="str">
        <f t="shared" si="281"/>
        <v>theater</v>
      </c>
      <c r="R3640" t="str">
        <f t="shared" si="282"/>
        <v>musical</v>
      </c>
      <c r="S3640" s="14">
        <f t="shared" si="283"/>
        <v>42053.672824074078</v>
      </c>
      <c r="T3640" s="14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 t="shared" si="280"/>
        <v>1</v>
      </c>
      <c r="Q3641" t="str">
        <f t="shared" si="281"/>
        <v>theater</v>
      </c>
      <c r="R3641" t="str">
        <f t="shared" si="282"/>
        <v>musical</v>
      </c>
      <c r="S3641" s="14">
        <f t="shared" si="283"/>
        <v>42590.677152777775</v>
      </c>
      <c r="T3641" s="14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4">
        <f t="shared" si="283"/>
        <v>42104.781597222223</v>
      </c>
      <c r="T3642" s="14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 t="shared" si="280"/>
        <v>#DIV/0!</v>
      </c>
      <c r="Q3643" t="str">
        <f t="shared" si="281"/>
        <v>theater</v>
      </c>
      <c r="R3643" t="str">
        <f t="shared" si="282"/>
        <v>musical</v>
      </c>
      <c r="S3643" s="14">
        <f t="shared" si="283"/>
        <v>41899.627071759263</v>
      </c>
      <c r="T3643" s="14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 t="shared" si="280"/>
        <v>7.5</v>
      </c>
      <c r="Q3644" t="str">
        <f t="shared" si="281"/>
        <v>theater</v>
      </c>
      <c r="R3644" t="str">
        <f t="shared" si="282"/>
        <v>musical</v>
      </c>
      <c r="S3644" s="14">
        <f t="shared" si="283"/>
        <v>42297.816284722227</v>
      </c>
      <c r="T3644" s="14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 t="shared" si="280"/>
        <v>#DIV/0!</v>
      </c>
      <c r="Q3645" t="str">
        <f t="shared" si="281"/>
        <v>theater</v>
      </c>
      <c r="R3645" t="str">
        <f t="shared" si="282"/>
        <v>musical</v>
      </c>
      <c r="S3645" s="14">
        <f t="shared" si="283"/>
        <v>42285.143969907411</v>
      </c>
      <c r="T3645" s="14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4">
        <f t="shared" si="283"/>
        <v>42409.241747685184</v>
      </c>
      <c r="T3646" s="14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 t="shared" si="280"/>
        <v>1</v>
      </c>
      <c r="Q3647" t="str">
        <f t="shared" si="281"/>
        <v>theater</v>
      </c>
      <c r="R3647" t="str">
        <f t="shared" si="282"/>
        <v>musical</v>
      </c>
      <c r="S3647" s="14">
        <f t="shared" si="283"/>
        <v>42665.970347222217</v>
      </c>
      <c r="T3647" s="14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4">
        <f t="shared" si="283"/>
        <v>42140.421319444446</v>
      </c>
      <c r="T3648" s="14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 t="shared" si="280"/>
        <v>15</v>
      </c>
      <c r="Q3649" t="str">
        <f t="shared" si="281"/>
        <v>theater</v>
      </c>
      <c r="R3649" t="str">
        <f t="shared" si="282"/>
        <v>musical</v>
      </c>
      <c r="S3649" s="14">
        <f t="shared" si="283"/>
        <v>42598.749155092592</v>
      </c>
      <c r="T3649" s="14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4">
        <f t="shared" si="283"/>
        <v>41887.292187500003</v>
      </c>
      <c r="T3650" s="14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 t="shared" ref="P3651:P3714" si="285">E3651/L3651</f>
        <v>97.5</v>
      </c>
      <c r="Q3651" t="str">
        <f t="shared" ref="Q3651:Q3714" si="286">LEFT(N3651, SEARCH("/",N3651)-1)</f>
        <v>theater</v>
      </c>
      <c r="R3651" t="str">
        <f t="shared" ref="R3651:R3714" si="287">RIGHT(N3651,LEN(N3651) - SEARCH("/",N3651))</f>
        <v>plays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4">
        <f t="shared" si="288"/>
        <v>42381.478981481487</v>
      </c>
      <c r="T3652" s="14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4">
        <f t="shared" si="288"/>
        <v>41828.646319444444</v>
      </c>
      <c r="T3653" s="14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4">
        <f t="shared" si="288"/>
        <v>42596.644699074073</v>
      </c>
      <c r="T3654" s="14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4">
        <f t="shared" si="288"/>
        <v>42191.363506944443</v>
      </c>
      <c r="T3655" s="14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4">
        <f t="shared" si="288"/>
        <v>42440.416504629626</v>
      </c>
      <c r="T3656" s="14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4">
        <f t="shared" si="288"/>
        <v>42173.803217592591</v>
      </c>
      <c r="T3657" s="14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4">
        <f t="shared" si="288"/>
        <v>42737.910138888896</v>
      </c>
      <c r="T3658" s="14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4">
        <f t="shared" si="288"/>
        <v>42499.629849537043</v>
      </c>
      <c r="T3659" s="14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 t="shared" si="285"/>
        <v>75.5</v>
      </c>
      <c r="Q3660" t="str">
        <f t="shared" si="286"/>
        <v>theater</v>
      </c>
      <c r="R3660" t="str">
        <f t="shared" si="287"/>
        <v>plays</v>
      </c>
      <c r="S3660" s="14">
        <f t="shared" si="288"/>
        <v>41775.858564814815</v>
      </c>
      <c r="T3660" s="14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4">
        <f t="shared" si="288"/>
        <v>42055.277199074073</v>
      </c>
      <c r="T3661" s="14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4">
        <f t="shared" si="288"/>
        <v>41971.881076388891</v>
      </c>
      <c r="T3662" s="14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 t="shared" si="285"/>
        <v>92.5</v>
      </c>
      <c r="Q3663" t="str">
        <f t="shared" si="286"/>
        <v>theater</v>
      </c>
      <c r="R3663" t="str">
        <f t="shared" si="287"/>
        <v>plays</v>
      </c>
      <c r="S3663" s="14">
        <f t="shared" si="288"/>
        <v>42447.896666666667</v>
      </c>
      <c r="T3663" s="14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4">
        <f t="shared" si="288"/>
        <v>42064.220069444447</v>
      </c>
      <c r="T3664" s="14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 t="shared" si="285"/>
        <v>26</v>
      </c>
      <c r="Q3665" t="str">
        <f t="shared" si="286"/>
        <v>theater</v>
      </c>
      <c r="R3665" t="str">
        <f t="shared" si="287"/>
        <v>plays</v>
      </c>
      <c r="S3665" s="14">
        <f t="shared" si="288"/>
        <v>42665.451736111107</v>
      </c>
      <c r="T3665" s="14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4">
        <f t="shared" si="288"/>
        <v>42523.248715277776</v>
      </c>
      <c r="T3666" s="14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 t="shared" si="285"/>
        <v>51</v>
      </c>
      <c r="Q3667" t="str">
        <f t="shared" si="286"/>
        <v>theater</v>
      </c>
      <c r="R3667" t="str">
        <f t="shared" si="287"/>
        <v>plays</v>
      </c>
      <c r="S3667" s="14">
        <f t="shared" si="288"/>
        <v>42294.808124999996</v>
      </c>
      <c r="T3667" s="14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4">
        <f t="shared" si="288"/>
        <v>41822.90488425926</v>
      </c>
      <c r="T3668" s="14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4">
        <f t="shared" si="288"/>
        <v>42173.970127314817</v>
      </c>
      <c r="T3669" s="14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4">
        <f t="shared" si="288"/>
        <v>42185.556157407409</v>
      </c>
      <c r="T3670" s="14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4">
        <f t="shared" si="288"/>
        <v>42136.675196759257</v>
      </c>
      <c r="T3671" s="14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4">
        <f t="shared" si="288"/>
        <v>42142.514016203699</v>
      </c>
      <c r="T3672" s="14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 t="shared" si="285"/>
        <v>88.25</v>
      </c>
      <c r="Q3673" t="str">
        <f t="shared" si="286"/>
        <v>theater</v>
      </c>
      <c r="R3673" t="str">
        <f t="shared" si="287"/>
        <v>plays</v>
      </c>
      <c r="S3673" s="14">
        <f t="shared" si="288"/>
        <v>41820.62809027778</v>
      </c>
      <c r="T3673" s="14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4">
        <f t="shared" si="288"/>
        <v>41878.946574074071</v>
      </c>
      <c r="T3674" s="14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4">
        <f t="shared" si="288"/>
        <v>41914.295104166667</v>
      </c>
      <c r="T3675" s="14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4">
        <f t="shared" si="288"/>
        <v>42556.873020833329</v>
      </c>
      <c r="T3676" s="14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4">
        <f t="shared" si="288"/>
        <v>42493.597013888888</v>
      </c>
      <c r="T3677" s="14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4">
        <f t="shared" si="288"/>
        <v>41876.815787037034</v>
      </c>
      <c r="T3678" s="14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4">
        <f t="shared" si="288"/>
        <v>41802.574282407404</v>
      </c>
      <c r="T3679" s="14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4">
        <f t="shared" si="288"/>
        <v>42120.531226851846</v>
      </c>
      <c r="T3680" s="14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4">
        <f t="shared" si="288"/>
        <v>41786.761354166665</v>
      </c>
      <c r="T3681" s="14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 t="shared" si="285"/>
        <v>99.5</v>
      </c>
      <c r="Q3682" t="str">
        <f t="shared" si="286"/>
        <v>theater</v>
      </c>
      <c r="R3682" t="str">
        <f t="shared" si="287"/>
        <v>plays</v>
      </c>
      <c r="S3682" s="14">
        <f t="shared" si="288"/>
        <v>42627.454097222217</v>
      </c>
      <c r="T3682" s="14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4">
        <f t="shared" si="288"/>
        <v>42374.651504629626</v>
      </c>
      <c r="T3683" s="14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4">
        <f t="shared" si="288"/>
        <v>41772.685393518521</v>
      </c>
      <c r="T3684" s="14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4">
        <f t="shared" si="288"/>
        <v>42633.116851851853</v>
      </c>
      <c r="T3685" s="14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4">
        <f t="shared" si="288"/>
        <v>42219.180393518516</v>
      </c>
      <c r="T3686" s="14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4">
        <f t="shared" si="288"/>
        <v>41753.593275462961</v>
      </c>
      <c r="T3687" s="14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4">
        <f t="shared" si="288"/>
        <v>42230.662731481483</v>
      </c>
      <c r="T3688" s="14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4">
        <f t="shared" si="288"/>
        <v>41787.218229166669</v>
      </c>
      <c r="T3689" s="14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4">
        <f t="shared" si="288"/>
        <v>41829.787083333329</v>
      </c>
      <c r="T3690" s="14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4">
        <f t="shared" si="288"/>
        <v>42147.826840277776</v>
      </c>
      <c r="T3691" s="14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4">
        <f t="shared" si="288"/>
        <v>41940.598182870373</v>
      </c>
      <c r="T3692" s="14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4">
        <f t="shared" si="288"/>
        <v>42020.700567129628</v>
      </c>
      <c r="T3693" s="14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4">
        <f t="shared" si="288"/>
        <v>41891.96503472222</v>
      </c>
      <c r="T3694" s="14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4">
        <f t="shared" si="288"/>
        <v>42309.191307870366</v>
      </c>
      <c r="T3695" s="14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4">
        <f t="shared" si="288"/>
        <v>42490.133877314816</v>
      </c>
      <c r="T3696" s="14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4">
        <f t="shared" si="288"/>
        <v>41995.870486111111</v>
      </c>
      <c r="T3697" s="14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4">
        <f t="shared" si="288"/>
        <v>41988.617083333331</v>
      </c>
      <c r="T3698" s="14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 t="shared" si="285"/>
        <v>72</v>
      </c>
      <c r="Q3699" t="str">
        <f t="shared" si="286"/>
        <v>theater</v>
      </c>
      <c r="R3699" t="str">
        <f t="shared" si="287"/>
        <v>plays</v>
      </c>
      <c r="S3699" s="14">
        <f t="shared" si="288"/>
        <v>42479.465833333335</v>
      </c>
      <c r="T3699" s="14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4">
        <f t="shared" si="288"/>
        <v>42401.806562500002</v>
      </c>
      <c r="T3700" s="14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 t="shared" si="285"/>
        <v>63</v>
      </c>
      <c r="Q3701" t="str">
        <f t="shared" si="286"/>
        <v>theater</v>
      </c>
      <c r="R3701" t="str">
        <f t="shared" si="287"/>
        <v>plays</v>
      </c>
      <c r="S3701" s="14">
        <f t="shared" si="288"/>
        <v>41897.602037037039</v>
      </c>
      <c r="T3701" s="14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4">
        <f t="shared" si="288"/>
        <v>41882.585648148146</v>
      </c>
      <c r="T3702" s="14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4">
        <f t="shared" si="288"/>
        <v>42129.541585648149</v>
      </c>
      <c r="T3703" s="14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4">
        <f t="shared" si="288"/>
        <v>42524.53800925926</v>
      </c>
      <c r="T3704" s="14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 t="shared" si="285"/>
        <v>43.2</v>
      </c>
      <c r="Q3705" t="str">
        <f t="shared" si="286"/>
        <v>theater</v>
      </c>
      <c r="R3705" t="str">
        <f t="shared" si="287"/>
        <v>plays</v>
      </c>
      <c r="S3705" s="14">
        <f t="shared" si="288"/>
        <v>42556.504490740743</v>
      </c>
      <c r="T3705" s="14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4">
        <f t="shared" si="288"/>
        <v>42461.689745370371</v>
      </c>
      <c r="T3706" s="14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4">
        <f t="shared" si="288"/>
        <v>41792.542986111112</v>
      </c>
      <c r="T3707" s="14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 t="shared" si="285"/>
        <v>140</v>
      </c>
      <c r="Q3708" t="str">
        <f t="shared" si="286"/>
        <v>theater</v>
      </c>
      <c r="R3708" t="str">
        <f t="shared" si="287"/>
        <v>plays</v>
      </c>
      <c r="S3708" s="14">
        <f t="shared" si="288"/>
        <v>41879.913761574076</v>
      </c>
      <c r="T3708" s="14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4">
        <f t="shared" si="288"/>
        <v>42552.048356481479</v>
      </c>
      <c r="T3709" s="14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4">
        <f t="shared" si="288"/>
        <v>41810.142199074071</v>
      </c>
      <c r="T3710" s="14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4">
        <f t="shared" si="288"/>
        <v>41785.707708333335</v>
      </c>
      <c r="T3711" s="14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4">
        <f t="shared" si="288"/>
        <v>42072.576249999998</v>
      </c>
      <c r="T3712" s="14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4">
        <f t="shared" si="288"/>
        <v>41779.724224537036</v>
      </c>
      <c r="T3713" s="14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4">
        <f t="shared" si="288"/>
        <v>42134.172071759262</v>
      </c>
      <c r="T3714" s="14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 t="shared" ref="P3715:P3778" si="290">E3715/L3715</f>
        <v>106.84210526315789</v>
      </c>
      <c r="Q3715" t="str">
        <f t="shared" ref="Q3715:Q3778" si="291">LEFT(N3715, SEARCH("/",N3715)-1)</f>
        <v>theater</v>
      </c>
      <c r="R3715" t="str">
        <f t="shared" ref="R3715:R3778" si="292">RIGHT(N3715,LEN(N3715) - SEARCH("/",N3715))</f>
        <v>plays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4">
        <f t="shared" si="293"/>
        <v>42118.556331018524</v>
      </c>
      <c r="T3716" s="14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4">
        <f t="shared" si="293"/>
        <v>42036.995590277773</v>
      </c>
      <c r="T3717" s="14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4">
        <f t="shared" si="293"/>
        <v>42360.887835648144</v>
      </c>
      <c r="T3718" s="14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 t="shared" si="290"/>
        <v>310</v>
      </c>
      <c r="Q3719" t="str">
        <f t="shared" si="291"/>
        <v>theater</v>
      </c>
      <c r="R3719" t="str">
        <f t="shared" si="292"/>
        <v>plays</v>
      </c>
      <c r="S3719" s="14">
        <f t="shared" si="293"/>
        <v>42102.866307870368</v>
      </c>
      <c r="T3719" s="14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4">
        <f t="shared" si="293"/>
        <v>42032.716145833328</v>
      </c>
      <c r="T3720" s="14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 t="shared" si="290"/>
        <v>105</v>
      </c>
      <c r="Q3721" t="str">
        <f t="shared" si="291"/>
        <v>theater</v>
      </c>
      <c r="R3721" t="str">
        <f t="shared" si="292"/>
        <v>plays</v>
      </c>
      <c r="S3721" s="14">
        <f t="shared" si="293"/>
        <v>42147.729930555557</v>
      </c>
      <c r="T3721" s="14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4">
        <f t="shared" si="293"/>
        <v>42165.993125000001</v>
      </c>
      <c r="T3722" s="14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4">
        <f t="shared" si="293"/>
        <v>41927.936157407406</v>
      </c>
      <c r="T3723" s="14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4">
        <f t="shared" si="293"/>
        <v>42381.671840277777</v>
      </c>
      <c r="T3724" s="14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4">
        <f t="shared" si="293"/>
        <v>41943.753032407411</v>
      </c>
      <c r="T3725" s="14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4">
        <f t="shared" si="293"/>
        <v>42465.491435185191</v>
      </c>
      <c r="T3726" s="14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 t="shared" si="290"/>
        <v>25.4</v>
      </c>
      <c r="Q3727" t="str">
        <f t="shared" si="291"/>
        <v>theater</v>
      </c>
      <c r="R3727" t="str">
        <f t="shared" si="292"/>
        <v>plays</v>
      </c>
      <c r="S3727" s="14">
        <f t="shared" si="293"/>
        <v>42401.945219907408</v>
      </c>
      <c r="T3727" s="14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4">
        <f t="shared" si="293"/>
        <v>42462.140868055561</v>
      </c>
      <c r="T3728" s="14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4">
        <f t="shared" si="293"/>
        <v>42632.348310185189</v>
      </c>
      <c r="T3729" s="14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4">
        <f t="shared" si="293"/>
        <v>42205.171018518522</v>
      </c>
      <c r="T3730" s="14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4">
        <f t="shared" si="293"/>
        <v>42041.205000000002</v>
      </c>
      <c r="T3731" s="14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 t="shared" si="290"/>
        <v>100</v>
      </c>
      <c r="Q3732" t="str">
        <f t="shared" si="291"/>
        <v>theater</v>
      </c>
      <c r="R3732" t="str">
        <f t="shared" si="292"/>
        <v>plays</v>
      </c>
      <c r="S3732" s="14">
        <f t="shared" si="293"/>
        <v>42203.677766203706</v>
      </c>
      <c r="T3732" s="14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4">
        <f t="shared" si="293"/>
        <v>41983.752847222218</v>
      </c>
      <c r="T3733" s="14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 t="shared" si="290"/>
        <v>32.75</v>
      </c>
      <c r="Q3734" t="str">
        <f t="shared" si="291"/>
        <v>theater</v>
      </c>
      <c r="R3734" t="str">
        <f t="shared" si="292"/>
        <v>plays</v>
      </c>
      <c r="S3734" s="14">
        <f t="shared" si="293"/>
        <v>41968.677465277782</v>
      </c>
      <c r="T3734" s="14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 t="shared" si="290"/>
        <v>#DIV/0!</v>
      </c>
      <c r="Q3735" t="str">
        <f t="shared" si="291"/>
        <v>theater</v>
      </c>
      <c r="R3735" t="str">
        <f t="shared" si="292"/>
        <v>plays</v>
      </c>
      <c r="S3735" s="14">
        <f t="shared" si="293"/>
        <v>42103.024398148147</v>
      </c>
      <c r="T3735" s="14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 t="shared" si="290"/>
        <v>61</v>
      </c>
      <c r="Q3736" t="str">
        <f t="shared" si="291"/>
        <v>theater</v>
      </c>
      <c r="R3736" t="str">
        <f t="shared" si="292"/>
        <v>plays</v>
      </c>
      <c r="S3736" s="14">
        <f t="shared" si="293"/>
        <v>42089.901574074072</v>
      </c>
      <c r="T3736" s="14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 t="shared" si="290"/>
        <v>10</v>
      </c>
      <c r="Q3737" t="str">
        <f t="shared" si="291"/>
        <v>theater</v>
      </c>
      <c r="R3737" t="str">
        <f t="shared" si="292"/>
        <v>plays</v>
      </c>
      <c r="S3737" s="14">
        <f t="shared" si="293"/>
        <v>42122.693159722221</v>
      </c>
      <c r="T3737" s="14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 t="shared" si="290"/>
        <v>10</v>
      </c>
      <c r="Q3738" t="str">
        <f t="shared" si="291"/>
        <v>theater</v>
      </c>
      <c r="R3738" t="str">
        <f t="shared" si="292"/>
        <v>plays</v>
      </c>
      <c r="S3738" s="14">
        <f t="shared" si="293"/>
        <v>42048.711724537032</v>
      </c>
      <c r="T3738" s="14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 t="shared" si="290"/>
        <v>37.5</v>
      </c>
      <c r="Q3739" t="str">
        <f t="shared" si="291"/>
        <v>theater</v>
      </c>
      <c r="R3739" t="str">
        <f t="shared" si="292"/>
        <v>plays</v>
      </c>
      <c r="S3739" s="14">
        <f t="shared" si="293"/>
        <v>42297.691006944442</v>
      </c>
      <c r="T3739" s="14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 t="shared" si="290"/>
        <v>45</v>
      </c>
      <c r="Q3740" t="str">
        <f t="shared" si="291"/>
        <v>theater</v>
      </c>
      <c r="R3740" t="str">
        <f t="shared" si="292"/>
        <v>plays</v>
      </c>
      <c r="S3740" s="14">
        <f t="shared" si="293"/>
        <v>41813.938715277778</v>
      </c>
      <c r="T3740" s="14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4">
        <f t="shared" si="293"/>
        <v>42548.449861111112</v>
      </c>
      <c r="T3741" s="14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4">
        <f t="shared" si="293"/>
        <v>41833.089756944442</v>
      </c>
      <c r="T3742" s="14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 t="shared" si="290"/>
        <v>#DIV/0!</v>
      </c>
      <c r="Q3743" t="str">
        <f t="shared" si="291"/>
        <v>theater</v>
      </c>
      <c r="R3743" t="str">
        <f t="shared" si="292"/>
        <v>plays</v>
      </c>
      <c r="S3743" s="14">
        <f t="shared" si="293"/>
        <v>42325.920717592591</v>
      </c>
      <c r="T3743" s="14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 t="shared" si="290"/>
        <v>25</v>
      </c>
      <c r="Q3744" t="str">
        <f t="shared" si="291"/>
        <v>theater</v>
      </c>
      <c r="R3744" t="str">
        <f t="shared" si="292"/>
        <v>plays</v>
      </c>
      <c r="S3744" s="14">
        <f t="shared" si="293"/>
        <v>41858.214629629627</v>
      </c>
      <c r="T3744" s="14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 t="shared" si="290"/>
        <v>#DIV/0!</v>
      </c>
      <c r="Q3745" t="str">
        <f t="shared" si="291"/>
        <v>theater</v>
      </c>
      <c r="R3745" t="str">
        <f t="shared" si="292"/>
        <v>plays</v>
      </c>
      <c r="S3745" s="14">
        <f t="shared" si="293"/>
        <v>41793.710231481484</v>
      </c>
      <c r="T3745" s="14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 t="shared" si="290"/>
        <v>#DIV/0!</v>
      </c>
      <c r="Q3746" t="str">
        <f t="shared" si="291"/>
        <v>theater</v>
      </c>
      <c r="R3746" t="str">
        <f t="shared" si="292"/>
        <v>plays</v>
      </c>
      <c r="S3746" s="14">
        <f t="shared" si="293"/>
        <v>41793.814259259263</v>
      </c>
      <c r="T3746" s="14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 t="shared" si="290"/>
        <v>10</v>
      </c>
      <c r="Q3747" t="str">
        <f t="shared" si="291"/>
        <v>theater</v>
      </c>
      <c r="R3747" t="str">
        <f t="shared" si="292"/>
        <v>plays</v>
      </c>
      <c r="S3747" s="14">
        <f t="shared" si="293"/>
        <v>41831.697939814818</v>
      </c>
      <c r="T3747" s="14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 t="shared" si="290"/>
        <v>202</v>
      </c>
      <c r="Q3748" t="str">
        <f t="shared" si="291"/>
        <v>theater</v>
      </c>
      <c r="R3748" t="str">
        <f t="shared" si="292"/>
        <v>plays</v>
      </c>
      <c r="S3748" s="14">
        <f t="shared" si="293"/>
        <v>42621.389340277776</v>
      </c>
      <c r="T3748" s="14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 t="shared" si="290"/>
        <v>25</v>
      </c>
      <c r="Q3749" t="str">
        <f t="shared" si="291"/>
        <v>theater</v>
      </c>
      <c r="R3749" t="str">
        <f t="shared" si="292"/>
        <v>plays</v>
      </c>
      <c r="S3749" s="14">
        <f t="shared" si="293"/>
        <v>42164.299722222218</v>
      </c>
      <c r="T3749" s="14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4">
        <f t="shared" si="293"/>
        <v>42395.706435185188</v>
      </c>
      <c r="T3750" s="14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 t="shared" si="290"/>
        <v>75</v>
      </c>
      <c r="Q3751" t="str">
        <f t="shared" si="291"/>
        <v>theater</v>
      </c>
      <c r="R3751" t="str">
        <f t="shared" si="292"/>
        <v>musical</v>
      </c>
      <c r="S3751" s="14">
        <f t="shared" si="293"/>
        <v>42458.127175925925</v>
      </c>
      <c r="T3751" s="14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4">
        <f t="shared" si="293"/>
        <v>42016.981574074074</v>
      </c>
      <c r="T3752" s="14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4">
        <f t="shared" si="293"/>
        <v>42403.035567129627</v>
      </c>
      <c r="T3753" s="14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4">
        <f t="shared" si="293"/>
        <v>42619.802488425921</v>
      </c>
      <c r="T3754" s="14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4">
        <f t="shared" si="293"/>
        <v>42128.824074074073</v>
      </c>
      <c r="T3755" s="14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4">
        <f t="shared" si="293"/>
        <v>41808.881215277775</v>
      </c>
      <c r="T3756" s="14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4">
        <f t="shared" si="293"/>
        <v>42445.866979166662</v>
      </c>
      <c r="T3757" s="14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4">
        <f t="shared" si="293"/>
        <v>41771.814791666664</v>
      </c>
      <c r="T3758" s="14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4">
        <f t="shared" si="293"/>
        <v>41954.850868055553</v>
      </c>
      <c r="T3759" s="14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4">
        <f t="shared" si="293"/>
        <v>41747.471504629626</v>
      </c>
      <c r="T3760" s="14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4">
        <f t="shared" si="293"/>
        <v>42182.108252314814</v>
      </c>
      <c r="T3761" s="14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4">
        <f t="shared" si="293"/>
        <v>41739.525300925925</v>
      </c>
      <c r="T3762" s="14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4">
        <f t="shared" si="293"/>
        <v>42173.466863425929</v>
      </c>
      <c r="T3763" s="14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4">
        <f t="shared" si="293"/>
        <v>42193.813530092593</v>
      </c>
      <c r="T3764" s="14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4">
        <f t="shared" si="293"/>
        <v>42065.750300925924</v>
      </c>
      <c r="T3765" s="14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4">
        <f t="shared" si="293"/>
        <v>42499.842962962968</v>
      </c>
      <c r="T3766" s="14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4">
        <f t="shared" si="293"/>
        <v>41820.776412037041</v>
      </c>
      <c r="T3767" s="14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4">
        <f t="shared" si="293"/>
        <v>41788.167187500003</v>
      </c>
      <c r="T3768" s="14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4">
        <f t="shared" si="293"/>
        <v>42050.019641203704</v>
      </c>
      <c r="T3769" s="14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4">
        <f t="shared" si="293"/>
        <v>41772.727893518517</v>
      </c>
      <c r="T3770" s="14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4">
        <f t="shared" si="293"/>
        <v>42445.598136574074</v>
      </c>
      <c r="T3771" s="14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 t="shared" si="290"/>
        <v>100</v>
      </c>
      <c r="Q3772" t="str">
        <f t="shared" si="291"/>
        <v>theater</v>
      </c>
      <c r="R3772" t="str">
        <f t="shared" si="292"/>
        <v>musical</v>
      </c>
      <c r="S3772" s="14">
        <f t="shared" si="293"/>
        <v>42138.930671296301</v>
      </c>
      <c r="T3772" s="14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4">
        <f t="shared" si="293"/>
        <v>42493.857083333336</v>
      </c>
      <c r="T3773" s="14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4">
        <f t="shared" si="293"/>
        <v>42682.616967592592</v>
      </c>
      <c r="T3774" s="14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4">
        <f t="shared" si="293"/>
        <v>42656.005173611105</v>
      </c>
      <c r="T3775" s="14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 t="shared" si="290"/>
        <v>100</v>
      </c>
      <c r="Q3776" t="str">
        <f t="shared" si="291"/>
        <v>theater</v>
      </c>
      <c r="R3776" t="str">
        <f t="shared" si="292"/>
        <v>musical</v>
      </c>
      <c r="S3776" s="14">
        <f t="shared" si="293"/>
        <v>42087.792303240742</v>
      </c>
      <c r="T3776" s="14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4">
        <f t="shared" si="293"/>
        <v>42075.942627314813</v>
      </c>
      <c r="T3777" s="14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4">
        <f t="shared" si="293"/>
        <v>41814.367800925924</v>
      </c>
      <c r="T3778" s="14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 t="shared" ref="P3779:P3842" si="295">E3779/L3779</f>
        <v>48.542372881355931</v>
      </c>
      <c r="Q3779" t="str">
        <f t="shared" ref="Q3779:Q3842" si="296">LEFT(N3779, SEARCH("/",N3779)-1)</f>
        <v>theater</v>
      </c>
      <c r="R3779" t="str">
        <f t="shared" ref="R3779:R3842" si="297">RIGHT(N3779,LEN(N3779) - SEARCH("/",N3779))</f>
        <v>musical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4">
        <f t="shared" si="298"/>
        <v>41989.819212962961</v>
      </c>
      <c r="T3780" s="14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4">
        <f t="shared" si="298"/>
        <v>42425.735416666663</v>
      </c>
      <c r="T3781" s="14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 t="shared" si="295"/>
        <v>100</v>
      </c>
      <c r="Q3782" t="str">
        <f t="shared" si="296"/>
        <v>theater</v>
      </c>
      <c r="R3782" t="str">
        <f t="shared" si="297"/>
        <v>musical</v>
      </c>
      <c r="S3782" s="14">
        <f t="shared" si="298"/>
        <v>42166.219733796301</v>
      </c>
      <c r="T3782" s="14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4">
        <f t="shared" si="298"/>
        <v>41865.882928240739</v>
      </c>
      <c r="T3783" s="14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4">
        <f t="shared" si="298"/>
        <v>42546.862233796302</v>
      </c>
      <c r="T3784" s="14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4">
        <f t="shared" si="298"/>
        <v>42420.140277777777</v>
      </c>
      <c r="T3785" s="14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 t="shared" si="295"/>
        <v>115</v>
      </c>
      <c r="Q3786" t="str">
        <f t="shared" si="296"/>
        <v>theater</v>
      </c>
      <c r="R3786" t="str">
        <f t="shared" si="297"/>
        <v>musical</v>
      </c>
      <c r="S3786" s="14">
        <f t="shared" si="298"/>
        <v>42531.980694444443</v>
      </c>
      <c r="T3786" s="14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4">
        <f t="shared" si="298"/>
        <v>42548.63853009259</v>
      </c>
      <c r="T3787" s="14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4">
        <f t="shared" si="298"/>
        <v>42487.037905092591</v>
      </c>
      <c r="T3788" s="14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4">
        <f t="shared" si="298"/>
        <v>42167.534791666665</v>
      </c>
      <c r="T3789" s="14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 t="shared" si="295"/>
        <v>500</v>
      </c>
      <c r="Q3790" t="str">
        <f t="shared" si="296"/>
        <v>theater</v>
      </c>
      <c r="R3790" t="str">
        <f t="shared" si="297"/>
        <v>musical</v>
      </c>
      <c r="S3790" s="14">
        <f t="shared" si="298"/>
        <v>42333.695821759262</v>
      </c>
      <c r="T3790" s="14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 t="shared" si="295"/>
        <v>29</v>
      </c>
      <c r="Q3791" t="str">
        <f t="shared" si="296"/>
        <v>theater</v>
      </c>
      <c r="R3791" t="str">
        <f t="shared" si="297"/>
        <v>musical</v>
      </c>
      <c r="S3791" s="14">
        <f t="shared" si="298"/>
        <v>42138.798819444448</v>
      </c>
      <c r="T3791" s="14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 t="shared" si="295"/>
        <v>#DIV/0!</v>
      </c>
      <c r="Q3792" t="str">
        <f t="shared" si="296"/>
        <v>theater</v>
      </c>
      <c r="R3792" t="str">
        <f t="shared" si="297"/>
        <v>musical</v>
      </c>
      <c r="S3792" s="14">
        <f t="shared" si="298"/>
        <v>42666.666932870372</v>
      </c>
      <c r="T3792" s="14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 t="shared" si="295"/>
        <v>#DIV/0!</v>
      </c>
      <c r="Q3793" t="str">
        <f t="shared" si="296"/>
        <v>theater</v>
      </c>
      <c r="R3793" t="str">
        <f t="shared" si="297"/>
        <v>musical</v>
      </c>
      <c r="S3793" s="14">
        <f t="shared" si="298"/>
        <v>41766.692037037035</v>
      </c>
      <c r="T3793" s="14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4">
        <f t="shared" si="298"/>
        <v>42170.447013888886</v>
      </c>
      <c r="T3794" s="14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 t="shared" si="295"/>
        <v>174</v>
      </c>
      <c r="Q3795" t="str">
        <f t="shared" si="296"/>
        <v>theater</v>
      </c>
      <c r="R3795" t="str">
        <f t="shared" si="297"/>
        <v>musical</v>
      </c>
      <c r="S3795" s="14">
        <f t="shared" si="298"/>
        <v>41968.938993055555</v>
      </c>
      <c r="T3795" s="14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 t="shared" si="295"/>
        <v>50</v>
      </c>
      <c r="Q3796" t="str">
        <f t="shared" si="296"/>
        <v>theater</v>
      </c>
      <c r="R3796" t="str">
        <f t="shared" si="297"/>
        <v>musical</v>
      </c>
      <c r="S3796" s="14">
        <f t="shared" si="298"/>
        <v>42132.58048611111</v>
      </c>
      <c r="T3796" s="14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 t="shared" si="295"/>
        <v>5</v>
      </c>
      <c r="Q3797" t="str">
        <f t="shared" si="296"/>
        <v>theater</v>
      </c>
      <c r="R3797" t="str">
        <f t="shared" si="297"/>
        <v>musical</v>
      </c>
      <c r="S3797" s="14">
        <f t="shared" si="298"/>
        <v>42201.436226851853</v>
      </c>
      <c r="T3797" s="14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 t="shared" si="295"/>
        <v>1</v>
      </c>
      <c r="Q3798" t="str">
        <f t="shared" si="296"/>
        <v>theater</v>
      </c>
      <c r="R3798" t="str">
        <f t="shared" si="297"/>
        <v>musical</v>
      </c>
      <c r="S3798" s="14">
        <f t="shared" si="298"/>
        <v>42689.029583333337</v>
      </c>
      <c r="T3798" s="14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4">
        <f t="shared" si="298"/>
        <v>42084.881539351853</v>
      </c>
      <c r="T3799" s="14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 t="shared" si="295"/>
        <v>205</v>
      </c>
      <c r="Q3800" t="str">
        <f t="shared" si="296"/>
        <v>theater</v>
      </c>
      <c r="R3800" t="str">
        <f t="shared" si="297"/>
        <v>musical</v>
      </c>
      <c r="S3800" s="14">
        <f t="shared" si="298"/>
        <v>41831.722777777781</v>
      </c>
      <c r="T3800" s="14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4">
        <f t="shared" si="298"/>
        <v>42410.93105324074</v>
      </c>
      <c r="T3801" s="14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4">
        <f t="shared" si="298"/>
        <v>41982.737071759257</v>
      </c>
      <c r="T3802" s="14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4">
        <f t="shared" si="298"/>
        <v>41975.676111111112</v>
      </c>
      <c r="T3803" s="14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 t="shared" si="295"/>
        <v>#DIV/0!</v>
      </c>
      <c r="Q3804" t="str">
        <f t="shared" si="296"/>
        <v>theater</v>
      </c>
      <c r="R3804" t="str">
        <f t="shared" si="297"/>
        <v>musical</v>
      </c>
      <c r="S3804" s="14">
        <f t="shared" si="298"/>
        <v>42269.126226851848</v>
      </c>
      <c r="T3804" s="14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4">
        <f t="shared" si="298"/>
        <v>42403.971851851849</v>
      </c>
      <c r="T3805" s="14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 t="shared" si="295"/>
        <v>#DIV/0!</v>
      </c>
      <c r="Q3806" t="str">
        <f t="shared" si="296"/>
        <v>theater</v>
      </c>
      <c r="R3806" t="str">
        <f t="shared" si="297"/>
        <v>musical</v>
      </c>
      <c r="S3806" s="14">
        <f t="shared" si="298"/>
        <v>42527.00953703704</v>
      </c>
      <c r="T3806" s="14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 t="shared" si="295"/>
        <v>1.5</v>
      </c>
      <c r="Q3807" t="str">
        <f t="shared" si="296"/>
        <v>theater</v>
      </c>
      <c r="R3807" t="str">
        <f t="shared" si="297"/>
        <v>musical</v>
      </c>
      <c r="S3807" s="14">
        <f t="shared" si="298"/>
        <v>41849.887037037035</v>
      </c>
      <c r="T3807" s="14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 t="shared" si="295"/>
        <v>5</v>
      </c>
      <c r="Q3808" t="str">
        <f t="shared" si="296"/>
        <v>theater</v>
      </c>
      <c r="R3808" t="str">
        <f t="shared" si="297"/>
        <v>musical</v>
      </c>
      <c r="S3808" s="14">
        <f t="shared" si="298"/>
        <v>41799.259039351848</v>
      </c>
      <c r="T3808" s="14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4">
        <f t="shared" si="298"/>
        <v>42090.909016203703</v>
      </c>
      <c r="T3809" s="14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4">
        <f t="shared" si="298"/>
        <v>42059.453923611116</v>
      </c>
      <c r="T3810" s="14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4">
        <f t="shared" si="298"/>
        <v>41800.526701388888</v>
      </c>
      <c r="T3811" s="14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4">
        <f t="shared" si="298"/>
        <v>42054.849050925928</v>
      </c>
      <c r="T3812" s="14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4">
        <f t="shared" si="298"/>
        <v>42487.62700231481</v>
      </c>
      <c r="T3813" s="14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4">
        <f t="shared" si="298"/>
        <v>42109.751250000001</v>
      </c>
      <c r="T3814" s="14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4">
        <f t="shared" si="298"/>
        <v>42497.275706018518</v>
      </c>
      <c r="T3815" s="14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4">
        <f t="shared" si="298"/>
        <v>42058.904074074075</v>
      </c>
      <c r="T3816" s="14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4">
        <f t="shared" si="298"/>
        <v>42207.259918981479</v>
      </c>
      <c r="T3817" s="14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4">
        <f t="shared" si="298"/>
        <v>41807.690081018518</v>
      </c>
      <c r="T3818" s="14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4">
        <f t="shared" si="298"/>
        <v>42284.69694444444</v>
      </c>
      <c r="T3819" s="14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 t="shared" si="295"/>
        <v>57</v>
      </c>
      <c r="Q3820" t="str">
        <f t="shared" si="296"/>
        <v>theater</v>
      </c>
      <c r="R3820" t="str">
        <f t="shared" si="297"/>
        <v>plays</v>
      </c>
      <c r="S3820" s="14">
        <f t="shared" si="298"/>
        <v>42045.84238425926</v>
      </c>
      <c r="T3820" s="14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4">
        <f t="shared" si="298"/>
        <v>42184.209537037037</v>
      </c>
      <c r="T3821" s="14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 t="shared" si="295"/>
        <v>21.5</v>
      </c>
      <c r="Q3822" t="str">
        <f t="shared" si="296"/>
        <v>theater</v>
      </c>
      <c r="R3822" t="str">
        <f t="shared" si="297"/>
        <v>plays</v>
      </c>
      <c r="S3822" s="14">
        <f t="shared" si="298"/>
        <v>42160.651817129634</v>
      </c>
      <c r="T3822" s="14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4">
        <f t="shared" si="298"/>
        <v>42341.180636574078</v>
      </c>
      <c r="T3823" s="14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4">
        <f t="shared" si="298"/>
        <v>42329.838159722218</v>
      </c>
      <c r="T3824" s="14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4">
        <f t="shared" si="298"/>
        <v>42170.910231481481</v>
      </c>
      <c r="T3825" s="14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4">
        <f t="shared" si="298"/>
        <v>42571.626192129625</v>
      </c>
      <c r="T3826" s="14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4">
        <f t="shared" si="298"/>
        <v>42151.069606481484</v>
      </c>
      <c r="T3827" s="14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 t="shared" si="295"/>
        <v>27.5</v>
      </c>
      <c r="Q3828" t="str">
        <f t="shared" si="296"/>
        <v>theater</v>
      </c>
      <c r="R3828" t="str">
        <f t="shared" si="297"/>
        <v>plays</v>
      </c>
      <c r="S3828" s="14">
        <f t="shared" si="298"/>
        <v>42101.423541666663</v>
      </c>
      <c r="T3828" s="14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4">
        <f t="shared" si="298"/>
        <v>42034.928252314814</v>
      </c>
      <c r="T3829" s="14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4">
        <f t="shared" si="298"/>
        <v>41944.527627314819</v>
      </c>
      <c r="T3830" s="14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4">
        <f t="shared" si="298"/>
        <v>42593.865405092598</v>
      </c>
      <c r="T3831" s="14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 t="shared" si="295"/>
        <v>75</v>
      </c>
      <c r="Q3832" t="str">
        <f t="shared" si="296"/>
        <v>theater</v>
      </c>
      <c r="R3832" t="str">
        <f t="shared" si="297"/>
        <v>plays</v>
      </c>
      <c r="S3832" s="14">
        <f t="shared" si="298"/>
        <v>42503.740868055553</v>
      </c>
      <c r="T3832" s="14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4">
        <f t="shared" si="298"/>
        <v>41927.848900462966</v>
      </c>
      <c r="T3833" s="14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4">
        <f t="shared" si="298"/>
        <v>42375.114988425921</v>
      </c>
      <c r="T3834" s="14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 t="shared" si="295"/>
        <v>70</v>
      </c>
      <c r="Q3835" t="str">
        <f t="shared" si="296"/>
        <v>theater</v>
      </c>
      <c r="R3835" t="str">
        <f t="shared" si="297"/>
        <v>plays</v>
      </c>
      <c r="S3835" s="14">
        <f t="shared" si="298"/>
        <v>41963.872361111105</v>
      </c>
      <c r="T3835" s="14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4">
        <f t="shared" si="298"/>
        <v>42143.445219907408</v>
      </c>
      <c r="T3836" s="14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 t="shared" si="295"/>
        <v>40</v>
      </c>
      <c r="Q3837" t="str">
        <f t="shared" si="296"/>
        <v>theater</v>
      </c>
      <c r="R3837" t="str">
        <f t="shared" si="297"/>
        <v>plays</v>
      </c>
      <c r="S3837" s="14">
        <f t="shared" si="298"/>
        <v>42460.94222222222</v>
      </c>
      <c r="T3837" s="14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4">
        <f t="shared" si="298"/>
        <v>42553.926527777774</v>
      </c>
      <c r="T3838" s="14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4">
        <f t="shared" si="298"/>
        <v>42152.765717592592</v>
      </c>
      <c r="T3839" s="14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4">
        <f t="shared" si="298"/>
        <v>42116.710752314815</v>
      </c>
      <c r="T3840" s="14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4">
        <f t="shared" si="298"/>
        <v>42155.142638888887</v>
      </c>
      <c r="T3841" s="14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4">
        <f t="shared" si="298"/>
        <v>42432.701724537037</v>
      </c>
      <c r="T3842" s="14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 t="shared" ref="P3843:P3906" si="300">E3843/L3843</f>
        <v>25.647058823529413</v>
      </c>
      <c r="Q3843" t="str">
        <f t="shared" ref="Q3843:Q3906" si="301">LEFT(N3843, SEARCH("/",N3843)-1)</f>
        <v>theater</v>
      </c>
      <c r="R3843" t="str">
        <f t="shared" ref="R3843:R3906" si="302">RIGHT(N3843,LEN(N3843) - SEARCH("/",N3843))</f>
        <v>plays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4">
        <f t="shared" si="303"/>
        <v>41740.493657407409</v>
      </c>
      <c r="T3844" s="14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4">
        <f t="shared" si="303"/>
        <v>41766.072500000002</v>
      </c>
      <c r="T3845" s="14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4">
        <f t="shared" si="303"/>
        <v>41766.617291666669</v>
      </c>
      <c r="T3846" s="14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4">
        <f t="shared" si="303"/>
        <v>42248.627013888887</v>
      </c>
      <c r="T3847" s="14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4">
        <f t="shared" si="303"/>
        <v>41885.221550925926</v>
      </c>
      <c r="T3848" s="14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4">
        <f t="shared" si="303"/>
        <v>42159.224432870367</v>
      </c>
      <c r="T3849" s="14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4">
        <f t="shared" si="303"/>
        <v>42265.817002314812</v>
      </c>
      <c r="T3850" s="14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4">
        <f t="shared" si="303"/>
        <v>42136.767175925925</v>
      </c>
      <c r="T3851" s="14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 t="shared" si="300"/>
        <v>9.5</v>
      </c>
      <c r="Q3852" t="str">
        <f t="shared" si="301"/>
        <v>theater</v>
      </c>
      <c r="R3852" t="str">
        <f t="shared" si="302"/>
        <v>plays</v>
      </c>
      <c r="S3852" s="14">
        <f t="shared" si="303"/>
        <v>41975.124340277776</v>
      </c>
      <c r="T3852" s="14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 t="shared" si="300"/>
        <v>35.5</v>
      </c>
      <c r="Q3853" t="str">
        <f t="shared" si="301"/>
        <v>theater</v>
      </c>
      <c r="R3853" t="str">
        <f t="shared" si="302"/>
        <v>plays</v>
      </c>
      <c r="S3853" s="14">
        <f t="shared" si="303"/>
        <v>42172.439571759256</v>
      </c>
      <c r="T3853" s="14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 t="shared" si="300"/>
        <v>10</v>
      </c>
      <c r="Q3854" t="str">
        <f t="shared" si="301"/>
        <v>theater</v>
      </c>
      <c r="R3854" t="str">
        <f t="shared" si="302"/>
        <v>plays</v>
      </c>
      <c r="S3854" s="14">
        <f t="shared" si="303"/>
        <v>42065.190694444449</v>
      </c>
      <c r="T3854" s="14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 t="shared" si="300"/>
        <v>13</v>
      </c>
      <c r="Q3855" t="str">
        <f t="shared" si="301"/>
        <v>theater</v>
      </c>
      <c r="R3855" t="str">
        <f t="shared" si="302"/>
        <v>plays</v>
      </c>
      <c r="S3855" s="14">
        <f t="shared" si="303"/>
        <v>41848.84002314815</v>
      </c>
      <c r="T3855" s="14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 t="shared" si="300"/>
        <v>89.4</v>
      </c>
      <c r="Q3856" t="str">
        <f t="shared" si="301"/>
        <v>theater</v>
      </c>
      <c r="R3856" t="str">
        <f t="shared" si="302"/>
        <v>plays</v>
      </c>
      <c r="S3856" s="14">
        <f t="shared" si="303"/>
        <v>42103.884930555556</v>
      </c>
      <c r="T3856" s="14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 t="shared" si="300"/>
        <v>25</v>
      </c>
      <c r="Q3857" t="str">
        <f t="shared" si="301"/>
        <v>theater</v>
      </c>
      <c r="R3857" t="str">
        <f t="shared" si="302"/>
        <v>plays</v>
      </c>
      <c r="S3857" s="14">
        <f t="shared" si="303"/>
        <v>42059.970729166671</v>
      </c>
      <c r="T3857" s="14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 t="shared" si="300"/>
        <v>1</v>
      </c>
      <c r="Q3858" t="str">
        <f t="shared" si="301"/>
        <v>theater</v>
      </c>
      <c r="R3858" t="str">
        <f t="shared" si="302"/>
        <v>plays</v>
      </c>
      <c r="S3858" s="14">
        <f t="shared" si="303"/>
        <v>42041.743090277778</v>
      </c>
      <c r="T3858" s="14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 t="shared" si="300"/>
        <v>65</v>
      </c>
      <c r="Q3859" t="str">
        <f t="shared" si="301"/>
        <v>theater</v>
      </c>
      <c r="R3859" t="str">
        <f t="shared" si="302"/>
        <v>plays</v>
      </c>
      <c r="S3859" s="14">
        <f t="shared" si="303"/>
        <v>41829.73715277778</v>
      </c>
      <c r="T3859" s="14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 t="shared" si="300"/>
        <v>10</v>
      </c>
      <c r="Q3860" t="str">
        <f t="shared" si="301"/>
        <v>theater</v>
      </c>
      <c r="R3860" t="str">
        <f t="shared" si="302"/>
        <v>plays</v>
      </c>
      <c r="S3860" s="14">
        <f t="shared" si="303"/>
        <v>42128.431064814817</v>
      </c>
      <c r="T3860" s="14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 t="shared" si="300"/>
        <v>1</v>
      </c>
      <c r="Q3861" t="str">
        <f t="shared" si="301"/>
        <v>theater</v>
      </c>
      <c r="R3861" t="str">
        <f t="shared" si="302"/>
        <v>plays</v>
      </c>
      <c r="S3861" s="14">
        <f t="shared" si="303"/>
        <v>41789.893599537041</v>
      </c>
      <c r="T3861" s="14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4">
        <f t="shared" si="303"/>
        <v>41833.660995370366</v>
      </c>
      <c r="T3862" s="14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 t="shared" si="300"/>
        <v>100</v>
      </c>
      <c r="Q3863" t="str">
        <f t="shared" si="301"/>
        <v>theater</v>
      </c>
      <c r="R3863" t="str">
        <f t="shared" si="302"/>
        <v>plays</v>
      </c>
      <c r="S3863" s="14">
        <f t="shared" si="303"/>
        <v>41914.590011574073</v>
      </c>
      <c r="T3863" s="14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 t="shared" si="300"/>
        <v>1</v>
      </c>
      <c r="Q3864" t="str">
        <f t="shared" si="301"/>
        <v>theater</v>
      </c>
      <c r="R3864" t="str">
        <f t="shared" si="302"/>
        <v>plays</v>
      </c>
      <c r="S3864" s="14">
        <f t="shared" si="303"/>
        <v>42611.261064814811</v>
      </c>
      <c r="T3864" s="14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 t="shared" si="300"/>
        <v>#DIV/0!</v>
      </c>
      <c r="Q3865" t="str">
        <f t="shared" si="301"/>
        <v>theater</v>
      </c>
      <c r="R3865" t="str">
        <f t="shared" si="302"/>
        <v>plays</v>
      </c>
      <c r="S3865" s="14">
        <f t="shared" si="303"/>
        <v>42253.633159722223</v>
      </c>
      <c r="T3865" s="14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 t="shared" si="300"/>
        <v>20</v>
      </c>
      <c r="Q3866" t="str">
        <f t="shared" si="301"/>
        <v>theater</v>
      </c>
      <c r="R3866" t="str">
        <f t="shared" si="302"/>
        <v>plays</v>
      </c>
      <c r="S3866" s="14">
        <f t="shared" si="303"/>
        <v>42295.891828703709</v>
      </c>
      <c r="T3866" s="14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4">
        <f t="shared" si="303"/>
        <v>41841.651597222226</v>
      </c>
      <c r="T3867" s="14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 t="shared" si="300"/>
        <v>5.5</v>
      </c>
      <c r="Q3868" t="str">
        <f t="shared" si="301"/>
        <v>theater</v>
      </c>
      <c r="R3868" t="str">
        <f t="shared" si="302"/>
        <v>plays</v>
      </c>
      <c r="S3868" s="14">
        <f t="shared" si="303"/>
        <v>42402.947002314817</v>
      </c>
      <c r="T3868" s="14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 t="shared" si="300"/>
        <v>50.2</v>
      </c>
      <c r="Q3869" t="str">
        <f t="shared" si="301"/>
        <v>theater</v>
      </c>
      <c r="R3869" t="str">
        <f t="shared" si="302"/>
        <v>plays</v>
      </c>
      <c r="S3869" s="14">
        <f t="shared" si="303"/>
        <v>42509.814108796301</v>
      </c>
      <c r="T3869" s="14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 t="shared" si="300"/>
        <v>10</v>
      </c>
      <c r="Q3870" t="str">
        <f t="shared" si="301"/>
        <v>theater</v>
      </c>
      <c r="R3870" t="str">
        <f t="shared" si="302"/>
        <v>musical</v>
      </c>
      <c r="S3870" s="14">
        <f t="shared" si="303"/>
        <v>41865.659780092588</v>
      </c>
      <c r="T3870" s="14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4">
        <f t="shared" si="303"/>
        <v>42047.724444444444</v>
      </c>
      <c r="T3871" s="14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 t="shared" si="300"/>
        <v>150</v>
      </c>
      <c r="Q3872" t="str">
        <f t="shared" si="301"/>
        <v>theater</v>
      </c>
      <c r="R3872" t="str">
        <f t="shared" si="302"/>
        <v>musical</v>
      </c>
      <c r="S3872" s="14">
        <f t="shared" si="303"/>
        <v>41793.17219907407</v>
      </c>
      <c r="T3872" s="14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4">
        <f t="shared" si="303"/>
        <v>42763.780671296292</v>
      </c>
      <c r="T3873" s="14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 t="shared" si="300"/>
        <v>#DIV/0!</v>
      </c>
      <c r="Q3874" t="str">
        <f t="shared" si="301"/>
        <v>theater</v>
      </c>
      <c r="R3874" t="str">
        <f t="shared" si="302"/>
        <v>musical</v>
      </c>
      <c r="S3874" s="14">
        <f t="shared" si="303"/>
        <v>42180.145787037036</v>
      </c>
      <c r="T3874" s="14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 t="shared" si="300"/>
        <v>#DIV/0!</v>
      </c>
      <c r="Q3875" t="str">
        <f t="shared" si="301"/>
        <v>theater</v>
      </c>
      <c r="R3875" t="str">
        <f t="shared" si="302"/>
        <v>musical</v>
      </c>
      <c r="S3875" s="14">
        <f t="shared" si="303"/>
        <v>42255.696006944447</v>
      </c>
      <c r="T3875" s="14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 t="shared" si="300"/>
        <v>#DIV/0!</v>
      </c>
      <c r="Q3876" t="str">
        <f t="shared" si="301"/>
        <v>theater</v>
      </c>
      <c r="R3876" t="str">
        <f t="shared" si="302"/>
        <v>musical</v>
      </c>
      <c r="S3876" s="14">
        <f t="shared" si="303"/>
        <v>42007.016458333332</v>
      </c>
      <c r="T3876" s="14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 t="shared" si="300"/>
        <v>#DIV/0!</v>
      </c>
      <c r="Q3877" t="str">
        <f t="shared" si="301"/>
        <v>theater</v>
      </c>
      <c r="R3877" t="str">
        <f t="shared" si="302"/>
        <v>musical</v>
      </c>
      <c r="S3877" s="14">
        <f t="shared" si="303"/>
        <v>42615.346817129626</v>
      </c>
      <c r="T3877" s="14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4">
        <f t="shared" si="303"/>
        <v>42372.624166666668</v>
      </c>
      <c r="T3878" s="14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4">
        <f t="shared" si="303"/>
        <v>42682.67768518519</v>
      </c>
      <c r="T3879" s="14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 t="shared" si="300"/>
        <v>10</v>
      </c>
      <c r="Q3880" t="str">
        <f t="shared" si="301"/>
        <v>theater</v>
      </c>
      <c r="R3880" t="str">
        <f t="shared" si="302"/>
        <v>musical</v>
      </c>
      <c r="S3880" s="14">
        <f t="shared" si="303"/>
        <v>42154.818819444445</v>
      </c>
      <c r="T3880" s="14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 t="shared" si="300"/>
        <v>#DIV/0!</v>
      </c>
      <c r="Q3881" t="str">
        <f t="shared" si="301"/>
        <v>theater</v>
      </c>
      <c r="R3881" t="str">
        <f t="shared" si="302"/>
        <v>musical</v>
      </c>
      <c r="S3881" s="14">
        <f t="shared" si="303"/>
        <v>41999.861064814817</v>
      </c>
      <c r="T3881" s="14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4">
        <f t="shared" si="303"/>
        <v>41815.815046296295</v>
      </c>
      <c r="T3882" s="14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 t="shared" si="300"/>
        <v>25</v>
      </c>
      <c r="Q3883" t="str">
        <f t="shared" si="301"/>
        <v>theater</v>
      </c>
      <c r="R3883" t="str">
        <f t="shared" si="302"/>
        <v>musical</v>
      </c>
      <c r="S3883" s="14">
        <f t="shared" si="303"/>
        <v>42756.018506944441</v>
      </c>
      <c r="T3883" s="14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 t="shared" si="300"/>
        <v>#DIV/0!</v>
      </c>
      <c r="Q3884" t="str">
        <f t="shared" si="301"/>
        <v>theater</v>
      </c>
      <c r="R3884" t="str">
        <f t="shared" si="302"/>
        <v>musical</v>
      </c>
      <c r="S3884" s="14">
        <f t="shared" si="303"/>
        <v>42373.983449074076</v>
      </c>
      <c r="T3884" s="14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 t="shared" si="300"/>
        <v>#DIV/0!</v>
      </c>
      <c r="Q3885" t="str">
        <f t="shared" si="301"/>
        <v>theater</v>
      </c>
      <c r="R3885" t="str">
        <f t="shared" si="302"/>
        <v>musical</v>
      </c>
      <c r="S3885" s="14">
        <f t="shared" si="303"/>
        <v>41854.602650462963</v>
      </c>
      <c r="T3885" s="14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 t="shared" si="300"/>
        <v>#DIV/0!</v>
      </c>
      <c r="Q3886" t="str">
        <f t="shared" si="301"/>
        <v>theater</v>
      </c>
      <c r="R3886" t="str">
        <f t="shared" si="302"/>
        <v>musical</v>
      </c>
      <c r="S3886" s="14">
        <f t="shared" si="303"/>
        <v>42065.791574074072</v>
      </c>
      <c r="T3886" s="14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 t="shared" si="300"/>
        <v>#DIV/0!</v>
      </c>
      <c r="Q3887" t="str">
        <f t="shared" si="301"/>
        <v>theater</v>
      </c>
      <c r="R3887" t="str">
        <f t="shared" si="302"/>
        <v>musical</v>
      </c>
      <c r="S3887" s="14">
        <f t="shared" si="303"/>
        <v>42469.951284722221</v>
      </c>
      <c r="T3887" s="14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 t="shared" si="300"/>
        <v>#DIV/0!</v>
      </c>
      <c r="Q3888" t="str">
        <f t="shared" si="301"/>
        <v>theater</v>
      </c>
      <c r="R3888" t="str">
        <f t="shared" si="302"/>
        <v>musical</v>
      </c>
      <c r="S3888" s="14">
        <f t="shared" si="303"/>
        <v>41954.228032407409</v>
      </c>
      <c r="T3888" s="14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4">
        <f t="shared" si="303"/>
        <v>42079.857974537037</v>
      </c>
      <c r="T3889" s="14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4">
        <f t="shared" si="303"/>
        <v>42762.545810185184</v>
      </c>
      <c r="T3890" s="14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4">
        <f t="shared" si="303"/>
        <v>41977.004976851851</v>
      </c>
      <c r="T3891" s="14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 t="shared" si="300"/>
        <v>315.5</v>
      </c>
      <c r="Q3892" t="str">
        <f t="shared" si="301"/>
        <v>theater</v>
      </c>
      <c r="R3892" t="str">
        <f t="shared" si="302"/>
        <v>plays</v>
      </c>
      <c r="S3892" s="14">
        <f t="shared" si="303"/>
        <v>42171.758611111116</v>
      </c>
      <c r="T3892" s="14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4">
        <f t="shared" si="303"/>
        <v>42056.1324537037</v>
      </c>
      <c r="T3893" s="14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 t="shared" si="300"/>
        <v>#DIV/0!</v>
      </c>
      <c r="Q3894" t="str">
        <f t="shared" si="301"/>
        <v>theater</v>
      </c>
      <c r="R3894" t="str">
        <f t="shared" si="302"/>
        <v>plays</v>
      </c>
      <c r="S3894" s="14">
        <f t="shared" si="303"/>
        <v>41867.652280092596</v>
      </c>
      <c r="T3894" s="14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4">
        <f t="shared" si="303"/>
        <v>41779.657870370371</v>
      </c>
      <c r="T3895" s="14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4">
        <f t="shared" si="303"/>
        <v>42679.958472222221</v>
      </c>
      <c r="T3896" s="14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 t="shared" si="300"/>
        <v>50</v>
      </c>
      <c r="Q3897" t="str">
        <f t="shared" si="301"/>
        <v>theater</v>
      </c>
      <c r="R3897" t="str">
        <f t="shared" si="302"/>
        <v>plays</v>
      </c>
      <c r="S3897" s="14">
        <f t="shared" si="303"/>
        <v>42032.250208333338</v>
      </c>
      <c r="T3897" s="14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 t="shared" si="300"/>
        <v>42.5</v>
      </c>
      <c r="Q3898" t="str">
        <f t="shared" si="301"/>
        <v>theater</v>
      </c>
      <c r="R3898" t="str">
        <f t="shared" si="302"/>
        <v>plays</v>
      </c>
      <c r="S3898" s="14">
        <f t="shared" si="303"/>
        <v>41793.191875000004</v>
      </c>
      <c r="T3898" s="14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 t="shared" si="300"/>
        <v>44</v>
      </c>
      <c r="Q3899" t="str">
        <f t="shared" si="301"/>
        <v>theater</v>
      </c>
      <c r="R3899" t="str">
        <f t="shared" si="302"/>
        <v>plays</v>
      </c>
      <c r="S3899" s="14">
        <f t="shared" si="303"/>
        <v>41982.87364583333</v>
      </c>
      <c r="T3899" s="14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4">
        <f t="shared" si="303"/>
        <v>42193.482291666667</v>
      </c>
      <c r="T3900" s="14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 t="shared" si="300"/>
        <v>62.5</v>
      </c>
      <c r="Q3901" t="str">
        <f t="shared" si="301"/>
        <v>theater</v>
      </c>
      <c r="R3901" t="str">
        <f t="shared" si="302"/>
        <v>plays</v>
      </c>
      <c r="S3901" s="14">
        <f t="shared" si="303"/>
        <v>41843.775011574071</v>
      </c>
      <c r="T3901" s="14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 t="shared" si="300"/>
        <v>27</v>
      </c>
      <c r="Q3902" t="str">
        <f t="shared" si="301"/>
        <v>theater</v>
      </c>
      <c r="R3902" t="str">
        <f t="shared" si="302"/>
        <v>plays</v>
      </c>
      <c r="S3902" s="14">
        <f t="shared" si="303"/>
        <v>42136.092488425929</v>
      </c>
      <c r="T3902" s="14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 t="shared" si="300"/>
        <v>25</v>
      </c>
      <c r="Q3903" t="str">
        <f t="shared" si="301"/>
        <v>theater</v>
      </c>
      <c r="R3903" t="str">
        <f t="shared" si="302"/>
        <v>plays</v>
      </c>
      <c r="S3903" s="14">
        <f t="shared" si="303"/>
        <v>42317.826377314821</v>
      </c>
      <c r="T3903" s="14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4">
        <f t="shared" si="303"/>
        <v>42663.468078703707</v>
      </c>
      <c r="T3904" s="14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 t="shared" si="300"/>
        <v>#DIV/0!</v>
      </c>
      <c r="Q3905" t="str">
        <f t="shared" si="301"/>
        <v>theater</v>
      </c>
      <c r="R3905" t="str">
        <f t="shared" si="302"/>
        <v>plays</v>
      </c>
      <c r="S3905" s="14">
        <f t="shared" si="303"/>
        <v>42186.01116898148</v>
      </c>
      <c r="T3905" s="14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 t="shared" si="300"/>
        <v>1.5</v>
      </c>
      <c r="Q3906" t="str">
        <f t="shared" si="301"/>
        <v>theater</v>
      </c>
      <c r="R3906" t="str">
        <f t="shared" si="302"/>
        <v>plays</v>
      </c>
      <c r="S3906" s="14">
        <f t="shared" si="303"/>
        <v>42095.229166666672</v>
      </c>
      <c r="T3906" s="14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 t="shared" ref="P3907:P3970" si="305">E3907/L3907</f>
        <v>24.714285714285715</v>
      </c>
      <c r="Q3907" t="str">
        <f t="shared" ref="Q3907:Q3970" si="306">LEFT(N3907, SEARCH("/",N3907)-1)</f>
        <v>theater</v>
      </c>
      <c r="R3907" t="str">
        <f t="shared" ref="R3907:R3970" si="307">RIGHT(N3907,LEN(N3907) - SEARCH("/",N3907))</f>
        <v>plays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4">
        <f t="shared" si="308"/>
        <v>42143.917743055557</v>
      </c>
      <c r="T3908" s="14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 t="shared" si="305"/>
        <v>38.25</v>
      </c>
      <c r="Q3909" t="str">
        <f t="shared" si="306"/>
        <v>theater</v>
      </c>
      <c r="R3909" t="str">
        <f t="shared" si="307"/>
        <v>plays</v>
      </c>
      <c r="S3909" s="14">
        <f t="shared" si="308"/>
        <v>41906.819513888891</v>
      </c>
      <c r="T3909" s="14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 t="shared" si="305"/>
        <v>16.25</v>
      </c>
      <c r="Q3910" t="str">
        <f t="shared" si="306"/>
        <v>theater</v>
      </c>
      <c r="R3910" t="str">
        <f t="shared" si="307"/>
        <v>plays</v>
      </c>
      <c r="S3910" s="14">
        <f t="shared" si="308"/>
        <v>41834.135370370372</v>
      </c>
      <c r="T3910" s="14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 t="shared" si="305"/>
        <v>33.75</v>
      </c>
      <c r="Q3911" t="str">
        <f t="shared" si="306"/>
        <v>theater</v>
      </c>
      <c r="R3911" t="str">
        <f t="shared" si="307"/>
        <v>plays</v>
      </c>
      <c r="S3911" s="14">
        <f t="shared" si="308"/>
        <v>41863.359282407408</v>
      </c>
      <c r="T3911" s="14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4">
        <f t="shared" si="308"/>
        <v>42224.756909722222</v>
      </c>
      <c r="T3912" s="14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4">
        <f t="shared" si="308"/>
        <v>41939.8122337963</v>
      </c>
      <c r="T3913" s="14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 t="shared" si="305"/>
        <v>1</v>
      </c>
      <c r="Q3914" t="str">
        <f t="shared" si="306"/>
        <v>theater</v>
      </c>
      <c r="R3914" t="str">
        <f t="shared" si="307"/>
        <v>plays</v>
      </c>
      <c r="S3914" s="14">
        <f t="shared" si="308"/>
        <v>42059.270023148143</v>
      </c>
      <c r="T3914" s="14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4">
        <f t="shared" si="308"/>
        <v>42308.211215277777</v>
      </c>
      <c r="T3915" s="14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4">
        <f t="shared" si="308"/>
        <v>42114.818935185183</v>
      </c>
      <c r="T3916" s="14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 t="shared" si="305"/>
        <v>5</v>
      </c>
      <c r="Q3917" t="str">
        <f t="shared" si="306"/>
        <v>theater</v>
      </c>
      <c r="R3917" t="str">
        <f t="shared" si="307"/>
        <v>plays</v>
      </c>
      <c r="S3917" s="14">
        <f t="shared" si="308"/>
        <v>42492.98505787037</v>
      </c>
      <c r="T3917" s="14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 t="shared" si="305"/>
        <v>#DIV/0!</v>
      </c>
      <c r="Q3918" t="str">
        <f t="shared" si="306"/>
        <v>theater</v>
      </c>
      <c r="R3918" t="str">
        <f t="shared" si="307"/>
        <v>plays</v>
      </c>
      <c r="S3918" s="14">
        <f t="shared" si="308"/>
        <v>42494.471666666665</v>
      </c>
      <c r="T3918" s="14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 t="shared" si="305"/>
        <v>10</v>
      </c>
      <c r="Q3919" t="str">
        <f t="shared" si="306"/>
        <v>theater</v>
      </c>
      <c r="R3919" t="str">
        <f t="shared" si="307"/>
        <v>plays</v>
      </c>
      <c r="S3919" s="14">
        <f t="shared" si="308"/>
        <v>41863.527326388888</v>
      </c>
      <c r="T3919" s="14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 t="shared" si="305"/>
        <v>40</v>
      </c>
      <c r="Q3920" t="str">
        <f t="shared" si="306"/>
        <v>theater</v>
      </c>
      <c r="R3920" t="str">
        <f t="shared" si="307"/>
        <v>plays</v>
      </c>
      <c r="S3920" s="14">
        <f t="shared" si="308"/>
        <v>41843.664618055554</v>
      </c>
      <c r="T3920" s="14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 t="shared" si="305"/>
        <v>30</v>
      </c>
      <c r="Q3921" t="str">
        <f t="shared" si="306"/>
        <v>theater</v>
      </c>
      <c r="R3921" t="str">
        <f t="shared" si="307"/>
        <v>plays</v>
      </c>
      <c r="S3921" s="14">
        <f t="shared" si="308"/>
        <v>42358.684872685189</v>
      </c>
      <c r="T3921" s="14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 t="shared" si="305"/>
        <v>45</v>
      </c>
      <c r="Q3922" t="str">
        <f t="shared" si="306"/>
        <v>theater</v>
      </c>
      <c r="R3922" t="str">
        <f t="shared" si="307"/>
        <v>plays</v>
      </c>
      <c r="S3922" s="14">
        <f t="shared" si="308"/>
        <v>42657.38726851852</v>
      </c>
      <c r="T3922" s="14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 t="shared" si="305"/>
        <v>#DIV/0!</v>
      </c>
      <c r="Q3923" t="str">
        <f t="shared" si="306"/>
        <v>theater</v>
      </c>
      <c r="R3923" t="str">
        <f t="shared" si="307"/>
        <v>plays</v>
      </c>
      <c r="S3923" s="14">
        <f t="shared" si="308"/>
        <v>41926.542303240742</v>
      </c>
      <c r="T3923" s="14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4">
        <f t="shared" si="308"/>
        <v>42020.768634259264</v>
      </c>
      <c r="T3924" s="14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4">
        <f t="shared" si="308"/>
        <v>42075.979988425926</v>
      </c>
      <c r="T3925" s="14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 t="shared" si="305"/>
        <v>57.25</v>
      </c>
      <c r="Q3926" t="str">
        <f t="shared" si="306"/>
        <v>theater</v>
      </c>
      <c r="R3926" t="str">
        <f t="shared" si="307"/>
        <v>plays</v>
      </c>
      <c r="S3926" s="14">
        <f t="shared" si="308"/>
        <v>41786.959745370368</v>
      </c>
      <c r="T3926" s="14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 t="shared" si="305"/>
        <v>5</v>
      </c>
      <c r="Q3927" t="str">
        <f t="shared" si="306"/>
        <v>theater</v>
      </c>
      <c r="R3927" t="str">
        <f t="shared" si="307"/>
        <v>plays</v>
      </c>
      <c r="S3927" s="14">
        <f t="shared" si="308"/>
        <v>41820.870821759258</v>
      </c>
      <c r="T3927" s="14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 t="shared" si="305"/>
        <v>15</v>
      </c>
      <c r="Q3928" t="str">
        <f t="shared" si="306"/>
        <v>theater</v>
      </c>
      <c r="R3928" t="str">
        <f t="shared" si="307"/>
        <v>plays</v>
      </c>
      <c r="S3928" s="14">
        <f t="shared" si="308"/>
        <v>41970.085046296299</v>
      </c>
      <c r="T3928" s="14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 t="shared" si="305"/>
        <v>12.5</v>
      </c>
      <c r="Q3929" t="str">
        <f t="shared" si="306"/>
        <v>theater</v>
      </c>
      <c r="R3929" t="str">
        <f t="shared" si="307"/>
        <v>plays</v>
      </c>
      <c r="S3929" s="14">
        <f t="shared" si="308"/>
        <v>41830.267407407409</v>
      </c>
      <c r="T3929" s="14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 t="shared" si="305"/>
        <v>93</v>
      </c>
      <c r="Q3930" t="str">
        <f t="shared" si="306"/>
        <v>theater</v>
      </c>
      <c r="R3930" t="str">
        <f t="shared" si="307"/>
        <v>plays</v>
      </c>
      <c r="S3930" s="14">
        <f t="shared" si="308"/>
        <v>42265.683182870373</v>
      </c>
      <c r="T3930" s="14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4">
        <f t="shared" si="308"/>
        <v>42601.827141203699</v>
      </c>
      <c r="T3931" s="14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 t="shared" si="305"/>
        <v>#DIV/0!</v>
      </c>
      <c r="Q3932" t="str">
        <f t="shared" si="306"/>
        <v>theater</v>
      </c>
      <c r="R3932" t="str">
        <f t="shared" si="307"/>
        <v>plays</v>
      </c>
      <c r="S3932" s="14">
        <f t="shared" si="308"/>
        <v>42433.338749999995</v>
      </c>
      <c r="T3932" s="14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 t="shared" si="305"/>
        <v>#DIV/0!</v>
      </c>
      <c r="Q3933" t="str">
        <f t="shared" si="306"/>
        <v>theater</v>
      </c>
      <c r="R3933" t="str">
        <f t="shared" si="307"/>
        <v>plays</v>
      </c>
      <c r="S3933" s="14">
        <f t="shared" si="308"/>
        <v>42228.151701388888</v>
      </c>
      <c r="T3933" s="14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 t="shared" si="305"/>
        <v>1</v>
      </c>
      <c r="Q3934" t="str">
        <f t="shared" si="306"/>
        <v>theater</v>
      </c>
      <c r="R3934" t="str">
        <f t="shared" si="307"/>
        <v>plays</v>
      </c>
      <c r="S3934" s="14">
        <f t="shared" si="308"/>
        <v>42415.168564814812</v>
      </c>
      <c r="T3934" s="14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4">
        <f t="shared" si="308"/>
        <v>42538.968310185184</v>
      </c>
      <c r="T3935" s="14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4">
        <f t="shared" si="308"/>
        <v>42233.671747685185</v>
      </c>
      <c r="T3936" s="14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4">
        <f t="shared" si="308"/>
        <v>42221.656782407401</v>
      </c>
      <c r="T3937" s="14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 t="shared" si="305"/>
        <v>#DIV/0!</v>
      </c>
      <c r="Q3938" t="str">
        <f t="shared" si="306"/>
        <v>theater</v>
      </c>
      <c r="R3938" t="str">
        <f t="shared" si="307"/>
        <v>plays</v>
      </c>
      <c r="S3938" s="14">
        <f t="shared" si="308"/>
        <v>42675.262962962966</v>
      </c>
      <c r="T3938" s="14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 t="shared" si="305"/>
        <v>248.5</v>
      </c>
      <c r="Q3939" t="str">
        <f t="shared" si="306"/>
        <v>theater</v>
      </c>
      <c r="R3939" t="str">
        <f t="shared" si="307"/>
        <v>plays</v>
      </c>
      <c r="S3939" s="14">
        <f t="shared" si="308"/>
        <v>42534.631481481483</v>
      </c>
      <c r="T3939" s="14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4">
        <f t="shared" si="308"/>
        <v>42151.905717592599</v>
      </c>
      <c r="T3940" s="14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 t="shared" si="305"/>
        <v>5</v>
      </c>
      <c r="Q3941" t="str">
        <f t="shared" si="306"/>
        <v>theater</v>
      </c>
      <c r="R3941" t="str">
        <f t="shared" si="307"/>
        <v>plays</v>
      </c>
      <c r="S3941" s="14">
        <f t="shared" si="308"/>
        <v>41915.400219907409</v>
      </c>
      <c r="T3941" s="14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 t="shared" si="305"/>
        <v>5.5</v>
      </c>
      <c r="Q3942" t="str">
        <f t="shared" si="306"/>
        <v>theater</v>
      </c>
      <c r="R3942" t="str">
        <f t="shared" si="307"/>
        <v>plays</v>
      </c>
      <c r="S3942" s="14">
        <f t="shared" si="308"/>
        <v>41961.492488425924</v>
      </c>
      <c r="T3942" s="14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 t="shared" si="305"/>
        <v>25</v>
      </c>
      <c r="Q3943" t="str">
        <f t="shared" si="306"/>
        <v>theater</v>
      </c>
      <c r="R3943" t="str">
        <f t="shared" si="307"/>
        <v>plays</v>
      </c>
      <c r="S3943" s="14">
        <f t="shared" si="308"/>
        <v>41940.587233796294</v>
      </c>
      <c r="T3943" s="14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 t="shared" si="305"/>
        <v>#DIV/0!</v>
      </c>
      <c r="Q3944" t="str">
        <f t="shared" si="306"/>
        <v>theater</v>
      </c>
      <c r="R3944" t="str">
        <f t="shared" si="307"/>
        <v>plays</v>
      </c>
      <c r="S3944" s="14">
        <f t="shared" si="308"/>
        <v>42111.904097222221</v>
      </c>
      <c r="T3944" s="14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4">
        <f t="shared" si="308"/>
        <v>42279.778564814813</v>
      </c>
      <c r="T3945" s="14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 t="shared" si="305"/>
        <v>#DIV/0!</v>
      </c>
      <c r="Q3946" t="str">
        <f t="shared" si="306"/>
        <v>theater</v>
      </c>
      <c r="R3946" t="str">
        <f t="shared" si="307"/>
        <v>plays</v>
      </c>
      <c r="S3946" s="14">
        <f t="shared" si="308"/>
        <v>42213.662905092591</v>
      </c>
      <c r="T3946" s="14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 t="shared" si="305"/>
        <v>5</v>
      </c>
      <c r="Q3947" t="str">
        <f t="shared" si="306"/>
        <v>theater</v>
      </c>
      <c r="R3947" t="str">
        <f t="shared" si="307"/>
        <v>plays</v>
      </c>
      <c r="S3947" s="14">
        <f t="shared" si="308"/>
        <v>42109.801712962959</v>
      </c>
      <c r="T3947" s="14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 t="shared" si="305"/>
        <v>39</v>
      </c>
      <c r="Q3948" t="str">
        <f t="shared" si="306"/>
        <v>theater</v>
      </c>
      <c r="R3948" t="str">
        <f t="shared" si="307"/>
        <v>plays</v>
      </c>
      <c r="S3948" s="14">
        <f t="shared" si="308"/>
        <v>42031.833587962959</v>
      </c>
      <c r="T3948" s="14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 t="shared" si="305"/>
        <v>50.5</v>
      </c>
      <c r="Q3949" t="str">
        <f t="shared" si="306"/>
        <v>theater</v>
      </c>
      <c r="R3949" t="str">
        <f t="shared" si="307"/>
        <v>plays</v>
      </c>
      <c r="S3949" s="14">
        <f t="shared" si="308"/>
        <v>42615.142870370371</v>
      </c>
      <c r="T3949" s="14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 t="shared" si="305"/>
        <v>#DIV/0!</v>
      </c>
      <c r="Q3950" t="str">
        <f t="shared" si="306"/>
        <v>theater</v>
      </c>
      <c r="R3950" t="str">
        <f t="shared" si="307"/>
        <v>plays</v>
      </c>
      <c r="S3950" s="14">
        <f t="shared" si="308"/>
        <v>41829.325497685182</v>
      </c>
      <c r="T3950" s="14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4">
        <f t="shared" si="308"/>
        <v>42016.120613425926</v>
      </c>
      <c r="T3951" s="14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 t="shared" si="305"/>
        <v>25</v>
      </c>
      <c r="Q3952" t="str">
        <f t="shared" si="306"/>
        <v>theater</v>
      </c>
      <c r="R3952" t="str">
        <f t="shared" si="307"/>
        <v>plays</v>
      </c>
      <c r="S3952" s="14">
        <f t="shared" si="308"/>
        <v>42439.702314814815</v>
      </c>
      <c r="T3952" s="14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 t="shared" si="305"/>
        <v>1</v>
      </c>
      <c r="Q3953" t="str">
        <f t="shared" si="306"/>
        <v>theater</v>
      </c>
      <c r="R3953" t="str">
        <f t="shared" si="307"/>
        <v>plays</v>
      </c>
      <c r="S3953" s="14">
        <f t="shared" si="308"/>
        <v>42433.825717592597</v>
      </c>
      <c r="T3953" s="14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 t="shared" si="305"/>
        <v>25</v>
      </c>
      <c r="Q3954" t="str">
        <f t="shared" si="306"/>
        <v>theater</v>
      </c>
      <c r="R3954" t="str">
        <f t="shared" si="307"/>
        <v>plays</v>
      </c>
      <c r="S3954" s="14">
        <f t="shared" si="308"/>
        <v>42243.790393518517</v>
      </c>
      <c r="T3954" s="14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 t="shared" si="305"/>
        <v>#DIV/0!</v>
      </c>
      <c r="Q3955" t="str">
        <f t="shared" si="306"/>
        <v>theater</v>
      </c>
      <c r="R3955" t="str">
        <f t="shared" si="307"/>
        <v>plays</v>
      </c>
      <c r="S3955" s="14">
        <f t="shared" si="308"/>
        <v>42550.048449074078</v>
      </c>
      <c r="T3955" s="14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 t="shared" si="305"/>
        <v>#DIV/0!</v>
      </c>
      <c r="Q3956" t="str">
        <f t="shared" si="306"/>
        <v>theater</v>
      </c>
      <c r="R3956" t="str">
        <f t="shared" si="307"/>
        <v>plays</v>
      </c>
      <c r="S3956" s="14">
        <f t="shared" si="308"/>
        <v>41774.651203703703</v>
      </c>
      <c r="T3956" s="14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4">
        <f t="shared" si="308"/>
        <v>42306.848854166667</v>
      </c>
      <c r="T3957" s="14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 t="shared" si="305"/>
        <v>#DIV/0!</v>
      </c>
      <c r="Q3958" t="str">
        <f t="shared" si="306"/>
        <v>theater</v>
      </c>
      <c r="R3958" t="str">
        <f t="shared" si="307"/>
        <v>plays</v>
      </c>
      <c r="S3958" s="14">
        <f t="shared" si="308"/>
        <v>42457.932025462964</v>
      </c>
      <c r="T3958" s="14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 t="shared" si="305"/>
        <v>7</v>
      </c>
      <c r="Q3959" t="str">
        <f t="shared" si="306"/>
        <v>theater</v>
      </c>
      <c r="R3959" t="str">
        <f t="shared" si="307"/>
        <v>plays</v>
      </c>
      <c r="S3959" s="14">
        <f t="shared" si="308"/>
        <v>42513.976319444439</v>
      </c>
      <c r="T3959" s="14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4">
        <f t="shared" si="308"/>
        <v>41816.950370370374</v>
      </c>
      <c r="T3960" s="14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4">
        <f t="shared" si="308"/>
        <v>41880.788842592592</v>
      </c>
      <c r="T3961" s="14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 t="shared" si="305"/>
        <v>11.25</v>
      </c>
      <c r="Q3962" t="str">
        <f t="shared" si="306"/>
        <v>theater</v>
      </c>
      <c r="R3962" t="str">
        <f t="shared" si="307"/>
        <v>plays</v>
      </c>
      <c r="S3962" s="14">
        <f t="shared" si="308"/>
        <v>42342.845555555556</v>
      </c>
      <c r="T3962" s="14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 t="shared" si="305"/>
        <v>10.5</v>
      </c>
      <c r="Q3963" t="str">
        <f t="shared" si="306"/>
        <v>theater</v>
      </c>
      <c r="R3963" t="str">
        <f t="shared" si="307"/>
        <v>plays</v>
      </c>
      <c r="S3963" s="14">
        <f t="shared" si="308"/>
        <v>41745.891319444447</v>
      </c>
      <c r="T3963" s="14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 t="shared" si="305"/>
        <v>15</v>
      </c>
      <c r="Q3964" t="str">
        <f t="shared" si="306"/>
        <v>theater</v>
      </c>
      <c r="R3964" t="str">
        <f t="shared" si="307"/>
        <v>plays</v>
      </c>
      <c r="S3964" s="14">
        <f t="shared" si="308"/>
        <v>42311.621458333335</v>
      </c>
      <c r="T3964" s="14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 t="shared" si="305"/>
        <v>#DIV/0!</v>
      </c>
      <c r="Q3965" t="str">
        <f t="shared" si="306"/>
        <v>theater</v>
      </c>
      <c r="R3965" t="str">
        <f t="shared" si="307"/>
        <v>plays</v>
      </c>
      <c r="S3965" s="14">
        <f t="shared" si="308"/>
        <v>42296.154131944444</v>
      </c>
      <c r="T3965" s="14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 t="shared" si="305"/>
        <v>42</v>
      </c>
      <c r="Q3966" t="str">
        <f t="shared" si="306"/>
        <v>theater</v>
      </c>
      <c r="R3966" t="str">
        <f t="shared" si="307"/>
        <v>plays</v>
      </c>
      <c r="S3966" s="14">
        <f t="shared" si="308"/>
        <v>42053.722060185188</v>
      </c>
      <c r="T3966" s="14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 t="shared" si="305"/>
        <v>71.25</v>
      </c>
      <c r="Q3967" t="str">
        <f t="shared" si="306"/>
        <v>theater</v>
      </c>
      <c r="R3967" t="str">
        <f t="shared" si="307"/>
        <v>plays</v>
      </c>
      <c r="S3967" s="14">
        <f t="shared" si="308"/>
        <v>42414.235879629632</v>
      </c>
      <c r="T3967" s="14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 t="shared" si="305"/>
        <v>22.5</v>
      </c>
      <c r="Q3968" t="str">
        <f t="shared" si="306"/>
        <v>theater</v>
      </c>
      <c r="R3968" t="str">
        <f t="shared" si="307"/>
        <v>plays</v>
      </c>
      <c r="S3968" s="14">
        <f t="shared" si="308"/>
        <v>41801.711550925924</v>
      </c>
      <c r="T3968" s="14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 t="shared" si="305"/>
        <v>41</v>
      </c>
      <c r="Q3969" t="str">
        <f t="shared" si="306"/>
        <v>theater</v>
      </c>
      <c r="R3969" t="str">
        <f t="shared" si="307"/>
        <v>plays</v>
      </c>
      <c r="S3969" s="14">
        <f t="shared" si="308"/>
        <v>42770.290590277778</v>
      </c>
      <c r="T3969" s="14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4">
        <f t="shared" si="308"/>
        <v>42452.815659722226</v>
      </c>
      <c r="T3970" s="14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 t="shared" ref="P3971:P4034" si="310">E3971/L3971</f>
        <v>35.166666666666664</v>
      </c>
      <c r="Q3971" t="str">
        <f t="shared" ref="Q3971:Q4034" si="311">LEFT(N3971, SEARCH("/",N3971)-1)</f>
        <v>theater</v>
      </c>
      <c r="R3971" t="str">
        <f t="shared" ref="R3971:R4034" si="312">RIGHT(N3971,LEN(N3971) - SEARCH("/",N3971))</f>
        <v>plays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 t="shared" si="310"/>
        <v>5.5</v>
      </c>
      <c r="Q3972" t="str">
        <f t="shared" si="311"/>
        <v>theater</v>
      </c>
      <c r="R3972" t="str">
        <f t="shared" si="312"/>
        <v>plays</v>
      </c>
      <c r="S3972" s="14">
        <f t="shared" si="313"/>
        <v>42447.863553240735</v>
      </c>
      <c r="T3972" s="14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4">
        <f t="shared" si="313"/>
        <v>41811.536180555559</v>
      </c>
      <c r="T3973" s="14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4">
        <f t="shared" si="313"/>
        <v>41981.067523148144</v>
      </c>
      <c r="T3974" s="14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4">
        <f t="shared" si="313"/>
        <v>42469.68414351852</v>
      </c>
      <c r="T3975" s="14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4">
        <f t="shared" si="313"/>
        <v>42493.546851851846</v>
      </c>
      <c r="T3976" s="14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 t="shared" si="310"/>
        <v>#DIV/0!</v>
      </c>
      <c r="Q3977" t="str">
        <f t="shared" si="311"/>
        <v>theater</v>
      </c>
      <c r="R3977" t="str">
        <f t="shared" si="312"/>
        <v>plays</v>
      </c>
      <c r="S3977" s="14">
        <f t="shared" si="313"/>
        <v>42534.866875</v>
      </c>
      <c r="T3977" s="14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 t="shared" si="310"/>
        <v>62</v>
      </c>
      <c r="Q3978" t="str">
        <f t="shared" si="311"/>
        <v>theater</v>
      </c>
      <c r="R3978" t="str">
        <f t="shared" si="312"/>
        <v>plays</v>
      </c>
      <c r="S3978" s="14">
        <f t="shared" si="313"/>
        <v>41830.858344907407</v>
      </c>
      <c r="T3978" s="14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 t="shared" si="310"/>
        <v>217.5</v>
      </c>
      <c r="Q3979" t="str">
        <f t="shared" si="311"/>
        <v>theater</v>
      </c>
      <c r="R3979" t="str">
        <f t="shared" si="312"/>
        <v>plays</v>
      </c>
      <c r="S3979" s="14">
        <f t="shared" si="313"/>
        <v>42543.788564814815</v>
      </c>
      <c r="T3979" s="14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 t="shared" si="310"/>
        <v>26.75</v>
      </c>
      <c r="Q3980" t="str">
        <f t="shared" si="311"/>
        <v>theater</v>
      </c>
      <c r="R3980" t="str">
        <f t="shared" si="312"/>
        <v>plays</v>
      </c>
      <c r="S3980" s="14">
        <f t="shared" si="313"/>
        <v>41975.642974537041</v>
      </c>
      <c r="T3980" s="14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4">
        <f t="shared" si="313"/>
        <v>42069.903437500005</v>
      </c>
      <c r="T3981" s="14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4">
        <f t="shared" si="313"/>
        <v>41795.598923611113</v>
      </c>
      <c r="T3982" s="14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 t="shared" si="310"/>
        <v>175</v>
      </c>
      <c r="Q3983" t="str">
        <f t="shared" si="311"/>
        <v>theater</v>
      </c>
      <c r="R3983" t="str">
        <f t="shared" si="312"/>
        <v>plays</v>
      </c>
      <c r="S3983" s="14">
        <f t="shared" si="313"/>
        <v>42508.179965277777</v>
      </c>
      <c r="T3983" s="14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 t="shared" si="310"/>
        <v>34</v>
      </c>
      <c r="Q3984" t="str">
        <f t="shared" si="311"/>
        <v>theater</v>
      </c>
      <c r="R3984" t="str">
        <f t="shared" si="312"/>
        <v>plays</v>
      </c>
      <c r="S3984" s="14">
        <f t="shared" si="313"/>
        <v>42132.809953703705</v>
      </c>
      <c r="T3984" s="14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4">
        <f t="shared" si="313"/>
        <v>41747.86986111111</v>
      </c>
      <c r="T3985" s="14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 t="shared" si="310"/>
        <v>9.5</v>
      </c>
      <c r="Q3986" t="str">
        <f t="shared" si="311"/>
        <v>theater</v>
      </c>
      <c r="R3986" t="str">
        <f t="shared" si="312"/>
        <v>plays</v>
      </c>
      <c r="S3986" s="14">
        <f t="shared" si="313"/>
        <v>41920.963472222218</v>
      </c>
      <c r="T3986" s="14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4">
        <f t="shared" si="313"/>
        <v>42399.707407407404</v>
      </c>
      <c r="T3987" s="14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4">
        <f t="shared" si="313"/>
        <v>42467.548541666663</v>
      </c>
      <c r="T3988" s="14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4">
        <f t="shared" si="313"/>
        <v>41765.92465277778</v>
      </c>
      <c r="T3989" s="14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 t="shared" si="310"/>
        <v>8</v>
      </c>
      <c r="Q3990" t="str">
        <f t="shared" si="311"/>
        <v>theater</v>
      </c>
      <c r="R3990" t="str">
        <f t="shared" si="312"/>
        <v>plays</v>
      </c>
      <c r="S3990" s="14">
        <f t="shared" si="313"/>
        <v>42230.08116898148</v>
      </c>
      <c r="T3990" s="14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 t="shared" si="310"/>
        <v>#DIV/0!</v>
      </c>
      <c r="Q3991" t="str">
        <f t="shared" si="311"/>
        <v>theater</v>
      </c>
      <c r="R3991" t="str">
        <f t="shared" si="312"/>
        <v>plays</v>
      </c>
      <c r="S3991" s="14">
        <f t="shared" si="313"/>
        <v>42286.749780092592</v>
      </c>
      <c r="T3991" s="14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 t="shared" si="310"/>
        <v>23</v>
      </c>
      <c r="Q3992" t="str">
        <f t="shared" si="311"/>
        <v>theater</v>
      </c>
      <c r="R3992" t="str">
        <f t="shared" si="312"/>
        <v>plays</v>
      </c>
      <c r="S3992" s="14">
        <f t="shared" si="313"/>
        <v>42401.672372685185</v>
      </c>
      <c r="T3992" s="14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 t="shared" si="310"/>
        <v>100</v>
      </c>
      <c r="Q3993" t="str">
        <f t="shared" si="311"/>
        <v>theater</v>
      </c>
      <c r="R3993" t="str">
        <f t="shared" si="312"/>
        <v>plays</v>
      </c>
      <c r="S3993" s="14">
        <f t="shared" si="313"/>
        <v>42125.644467592589</v>
      </c>
      <c r="T3993" s="14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4">
        <f t="shared" si="313"/>
        <v>42289.94049768518</v>
      </c>
      <c r="T3994" s="14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 t="shared" si="310"/>
        <v>3</v>
      </c>
      <c r="Q3995" t="str">
        <f t="shared" si="311"/>
        <v>theater</v>
      </c>
      <c r="R3995" t="str">
        <f t="shared" si="312"/>
        <v>plays</v>
      </c>
      <c r="S3995" s="14">
        <f t="shared" si="313"/>
        <v>42107.864722222221</v>
      </c>
      <c r="T3995" s="14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 t="shared" si="310"/>
        <v>5</v>
      </c>
      <c r="Q3996" t="str">
        <f t="shared" si="311"/>
        <v>theater</v>
      </c>
      <c r="R3996" t="str">
        <f t="shared" si="312"/>
        <v>plays</v>
      </c>
      <c r="S3996" s="14">
        <f t="shared" si="313"/>
        <v>41809.389930555553</v>
      </c>
      <c r="T3996" s="14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 t="shared" si="310"/>
        <v>17.5</v>
      </c>
      <c r="Q3997" t="str">
        <f t="shared" si="311"/>
        <v>theater</v>
      </c>
      <c r="R3997" t="str">
        <f t="shared" si="312"/>
        <v>plays</v>
      </c>
      <c r="S3997" s="14">
        <f t="shared" si="313"/>
        <v>42019.683761574073</v>
      </c>
      <c r="T3997" s="14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4">
        <f t="shared" si="313"/>
        <v>41950.26694444444</v>
      </c>
      <c r="T3998" s="14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 t="shared" si="310"/>
        <v>#DIV/0!</v>
      </c>
      <c r="Q3999" t="str">
        <f t="shared" si="311"/>
        <v>theater</v>
      </c>
      <c r="R3999" t="str">
        <f t="shared" si="312"/>
        <v>plays</v>
      </c>
      <c r="S3999" s="14">
        <f t="shared" si="313"/>
        <v>42069.391446759255</v>
      </c>
      <c r="T3999" s="14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4">
        <f t="shared" si="313"/>
        <v>42061.963263888887</v>
      </c>
      <c r="T4000" s="14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4">
        <f t="shared" si="313"/>
        <v>41842.828680555554</v>
      </c>
      <c r="T4001" s="14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 t="shared" si="310"/>
        <v>10</v>
      </c>
      <c r="Q4002" t="str">
        <f t="shared" si="311"/>
        <v>theater</v>
      </c>
      <c r="R4002" t="str">
        <f t="shared" si="312"/>
        <v>plays</v>
      </c>
      <c r="S4002" s="14">
        <f t="shared" si="313"/>
        <v>42437.64534722222</v>
      </c>
      <c r="T4002" s="14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4">
        <f t="shared" si="313"/>
        <v>42775.964212962965</v>
      </c>
      <c r="T4003" s="14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 t="shared" si="310"/>
        <v>5.75</v>
      </c>
      <c r="Q4004" t="str">
        <f t="shared" si="311"/>
        <v>theater</v>
      </c>
      <c r="R4004" t="str">
        <f t="shared" si="312"/>
        <v>plays</v>
      </c>
      <c r="S4004" s="14">
        <f t="shared" si="313"/>
        <v>41879.043530092589</v>
      </c>
      <c r="T4004" s="14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 t="shared" si="310"/>
        <v>100.5</v>
      </c>
      <c r="Q4005" t="str">
        <f t="shared" si="311"/>
        <v>theater</v>
      </c>
      <c r="R4005" t="str">
        <f t="shared" si="312"/>
        <v>plays</v>
      </c>
      <c r="S4005" s="14">
        <f t="shared" si="313"/>
        <v>42020.587349537032</v>
      </c>
      <c r="T4005" s="14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 t="shared" si="310"/>
        <v>1</v>
      </c>
      <c r="Q4006" t="str">
        <f t="shared" si="311"/>
        <v>theater</v>
      </c>
      <c r="R4006" t="str">
        <f t="shared" si="312"/>
        <v>plays</v>
      </c>
      <c r="S4006" s="14">
        <f t="shared" si="313"/>
        <v>41890.16269675926</v>
      </c>
      <c r="T4006" s="14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 t="shared" si="310"/>
        <v>20</v>
      </c>
      <c r="Q4007" t="str">
        <f t="shared" si="311"/>
        <v>theater</v>
      </c>
      <c r="R4007" t="str">
        <f t="shared" si="312"/>
        <v>plays</v>
      </c>
      <c r="S4007" s="14">
        <f t="shared" si="313"/>
        <v>41872.807696759257</v>
      </c>
      <c r="T4007" s="14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 t="shared" si="310"/>
        <v>2</v>
      </c>
      <c r="Q4008" t="str">
        <f t="shared" si="311"/>
        <v>theater</v>
      </c>
      <c r="R4008" t="str">
        <f t="shared" si="312"/>
        <v>plays</v>
      </c>
      <c r="S4008" s="14">
        <f t="shared" si="313"/>
        <v>42391.772997685184</v>
      </c>
      <c r="T4008" s="14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 t="shared" si="310"/>
        <v>5</v>
      </c>
      <c r="Q4009" t="str">
        <f t="shared" si="311"/>
        <v>theater</v>
      </c>
      <c r="R4009" t="str">
        <f t="shared" si="312"/>
        <v>plays</v>
      </c>
      <c r="S4009" s="14">
        <f t="shared" si="313"/>
        <v>41848.772928240738</v>
      </c>
      <c r="T4009" s="14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 t="shared" si="310"/>
        <v>15</v>
      </c>
      <c r="Q4010" t="str">
        <f t="shared" si="311"/>
        <v>theater</v>
      </c>
      <c r="R4010" t="str">
        <f t="shared" si="312"/>
        <v>plays</v>
      </c>
      <c r="S4010" s="14">
        <f t="shared" si="313"/>
        <v>42177.964201388888</v>
      </c>
      <c r="T4010" s="14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 t="shared" si="310"/>
        <v>25</v>
      </c>
      <c r="Q4011" t="str">
        <f t="shared" si="311"/>
        <v>theater</v>
      </c>
      <c r="R4011" t="str">
        <f t="shared" si="312"/>
        <v>plays</v>
      </c>
      <c r="S4011" s="14">
        <f t="shared" si="313"/>
        <v>41851.700925925928</v>
      </c>
      <c r="T4011" s="14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4">
        <f t="shared" si="313"/>
        <v>41921.770439814813</v>
      </c>
      <c r="T4012" s="14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 t="shared" si="310"/>
        <v>4.75</v>
      </c>
      <c r="Q4013" t="str">
        <f t="shared" si="311"/>
        <v>theater</v>
      </c>
      <c r="R4013" t="str">
        <f t="shared" si="312"/>
        <v>plays</v>
      </c>
      <c r="S4013" s="14">
        <f t="shared" si="313"/>
        <v>42002.54488425926</v>
      </c>
      <c r="T4013" s="14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 t="shared" si="310"/>
        <v>#DIV/0!</v>
      </c>
      <c r="Q4014" t="str">
        <f t="shared" si="311"/>
        <v>theater</v>
      </c>
      <c r="R4014" t="str">
        <f t="shared" si="312"/>
        <v>plays</v>
      </c>
      <c r="S4014" s="14">
        <f t="shared" si="313"/>
        <v>42096.544548611113</v>
      </c>
      <c r="T4014" s="14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 t="shared" si="310"/>
        <v>13</v>
      </c>
      <c r="Q4015" t="str">
        <f t="shared" si="311"/>
        <v>theater</v>
      </c>
      <c r="R4015" t="str">
        <f t="shared" si="312"/>
        <v>plays</v>
      </c>
      <c r="S4015" s="14">
        <f t="shared" si="313"/>
        <v>42021.301192129627</v>
      </c>
      <c r="T4015" s="14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 t="shared" si="310"/>
        <v>#DIV/0!</v>
      </c>
      <c r="Q4016" t="str">
        <f t="shared" si="311"/>
        <v>theater</v>
      </c>
      <c r="R4016" t="str">
        <f t="shared" si="312"/>
        <v>plays</v>
      </c>
      <c r="S4016" s="14">
        <f t="shared" si="313"/>
        <v>42419.246168981481</v>
      </c>
      <c r="T4016" s="14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 t="shared" si="310"/>
        <v>1</v>
      </c>
      <c r="Q4017" t="str">
        <f t="shared" si="311"/>
        <v>theater</v>
      </c>
      <c r="R4017" t="str">
        <f t="shared" si="312"/>
        <v>plays</v>
      </c>
      <c r="S4017" s="14">
        <f t="shared" si="313"/>
        <v>42174.780821759254</v>
      </c>
      <c r="T4017" s="14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 t="shared" si="310"/>
        <v>10</v>
      </c>
      <c r="Q4018" t="str">
        <f t="shared" si="311"/>
        <v>theater</v>
      </c>
      <c r="R4018" t="str">
        <f t="shared" si="312"/>
        <v>plays</v>
      </c>
      <c r="S4018" s="14">
        <f t="shared" si="313"/>
        <v>41869.872685185182</v>
      </c>
      <c r="T4018" s="14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 t="shared" si="310"/>
        <v>52.5</v>
      </c>
      <c r="Q4019" t="str">
        <f t="shared" si="311"/>
        <v>theater</v>
      </c>
      <c r="R4019" t="str">
        <f t="shared" si="312"/>
        <v>plays</v>
      </c>
      <c r="S4019" s="14">
        <f t="shared" si="313"/>
        <v>41856.672152777777</v>
      </c>
      <c r="T4019" s="14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 t="shared" si="310"/>
        <v>32.5</v>
      </c>
      <c r="Q4020" t="str">
        <f t="shared" si="311"/>
        <v>theater</v>
      </c>
      <c r="R4020" t="str">
        <f t="shared" si="312"/>
        <v>plays</v>
      </c>
      <c r="S4020" s="14">
        <f t="shared" si="313"/>
        <v>42620.91097222222</v>
      </c>
      <c r="T4020" s="14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 t="shared" si="310"/>
        <v>7.25</v>
      </c>
      <c r="Q4021" t="str">
        <f t="shared" si="311"/>
        <v>theater</v>
      </c>
      <c r="R4021" t="str">
        <f t="shared" si="312"/>
        <v>plays</v>
      </c>
      <c r="S4021" s="14">
        <f t="shared" si="313"/>
        <v>42417.675879629634</v>
      </c>
      <c r="T4021" s="14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4">
        <f t="shared" si="313"/>
        <v>42057.190960648149</v>
      </c>
      <c r="T4022" s="14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 t="shared" si="310"/>
        <v>62.5</v>
      </c>
      <c r="Q4023" t="str">
        <f t="shared" si="311"/>
        <v>theater</v>
      </c>
      <c r="R4023" t="str">
        <f t="shared" si="312"/>
        <v>plays</v>
      </c>
      <c r="S4023" s="14">
        <f t="shared" si="313"/>
        <v>41878.911550925928</v>
      </c>
      <c r="T4023" s="14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4">
        <f t="shared" si="313"/>
        <v>41990.584108796291</v>
      </c>
      <c r="T4024" s="14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 t="shared" si="310"/>
        <v>#DIV/0!</v>
      </c>
      <c r="Q4025" t="str">
        <f t="shared" si="311"/>
        <v>theater</v>
      </c>
      <c r="R4025" t="str">
        <f t="shared" si="312"/>
        <v>plays</v>
      </c>
      <c r="S4025" s="14">
        <f t="shared" si="313"/>
        <v>42408.999571759254</v>
      </c>
      <c r="T4025" s="14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 t="shared" si="310"/>
        <v>10</v>
      </c>
      <c r="Q4026" t="str">
        <f t="shared" si="311"/>
        <v>theater</v>
      </c>
      <c r="R4026" t="str">
        <f t="shared" si="312"/>
        <v>plays</v>
      </c>
      <c r="S4026" s="14">
        <f t="shared" si="313"/>
        <v>42217.670104166667</v>
      </c>
      <c r="T4026" s="14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 t="shared" si="310"/>
        <v>62.5</v>
      </c>
      <c r="Q4027" t="str">
        <f t="shared" si="311"/>
        <v>theater</v>
      </c>
      <c r="R4027" t="str">
        <f t="shared" si="312"/>
        <v>plays</v>
      </c>
      <c r="S4027" s="14">
        <f t="shared" si="313"/>
        <v>42151.237685185188</v>
      </c>
      <c r="T4027" s="14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 t="shared" si="310"/>
        <v>#DIV/0!</v>
      </c>
      <c r="Q4028" t="str">
        <f t="shared" si="311"/>
        <v>theater</v>
      </c>
      <c r="R4028" t="str">
        <f t="shared" si="312"/>
        <v>plays</v>
      </c>
      <c r="S4028" s="14">
        <f t="shared" si="313"/>
        <v>42282.655543981484</v>
      </c>
      <c r="T4028" s="14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4">
        <f t="shared" si="313"/>
        <v>42768.97084490741</v>
      </c>
      <c r="T4029" s="14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 t="shared" si="310"/>
        <v>51</v>
      </c>
      <c r="Q4030" t="str">
        <f t="shared" si="311"/>
        <v>theater</v>
      </c>
      <c r="R4030" t="str">
        <f t="shared" si="312"/>
        <v>plays</v>
      </c>
      <c r="S4030" s="14">
        <f t="shared" si="313"/>
        <v>41765.938657407409</v>
      </c>
      <c r="T4030" s="14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 t="shared" si="310"/>
        <v>#DIV/0!</v>
      </c>
      <c r="Q4031" t="str">
        <f t="shared" si="311"/>
        <v>theater</v>
      </c>
      <c r="R4031" t="str">
        <f t="shared" si="312"/>
        <v>plays</v>
      </c>
      <c r="S4031" s="14">
        <f t="shared" si="313"/>
        <v>42322.025115740747</v>
      </c>
      <c r="T4031" s="14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4">
        <f t="shared" si="313"/>
        <v>42374.655081018514</v>
      </c>
      <c r="T4032" s="14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 t="shared" si="310"/>
        <v>#DIV/0!</v>
      </c>
      <c r="Q4033" t="str">
        <f t="shared" si="311"/>
        <v>theater</v>
      </c>
      <c r="R4033" t="str">
        <f t="shared" si="312"/>
        <v>plays</v>
      </c>
      <c r="S4033" s="14">
        <f t="shared" si="313"/>
        <v>41941.585231481484</v>
      </c>
      <c r="T4033" s="14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 t="shared" si="310"/>
        <v>59</v>
      </c>
      <c r="Q4034" t="str">
        <f t="shared" si="311"/>
        <v>theater</v>
      </c>
      <c r="R4034" t="str">
        <f t="shared" si="312"/>
        <v>plays</v>
      </c>
      <c r="S4034" s="14">
        <f t="shared" si="313"/>
        <v>42293.809212962966</v>
      </c>
      <c r="T4034" s="14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 t="shared" ref="P4035:P4098" si="315">E4035/L4035</f>
        <v>65.340319148936175</v>
      </c>
      <c r="Q4035" t="str">
        <f t="shared" ref="Q4035:Q4098" si="316">LEFT(N4035, SEARCH("/",N4035)-1)</f>
        <v>theater</v>
      </c>
      <c r="R4035" t="str">
        <f t="shared" ref="R4035:R4098" si="317">RIGHT(N4035,LEN(N4035) - SEARCH("/",N4035))</f>
        <v>plays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 t="shared" si="315"/>
        <v>100</v>
      </c>
      <c r="Q4036" t="str">
        <f t="shared" si="316"/>
        <v>theater</v>
      </c>
      <c r="R4036" t="str">
        <f t="shared" si="317"/>
        <v>plays</v>
      </c>
      <c r="S4036" s="14">
        <f t="shared" si="318"/>
        <v>42067.947337962964</v>
      </c>
      <c r="T4036" s="14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 t="shared" si="315"/>
        <v>147.4</v>
      </c>
      <c r="Q4037" t="str">
        <f t="shared" si="316"/>
        <v>theater</v>
      </c>
      <c r="R4037" t="str">
        <f t="shared" si="317"/>
        <v>plays</v>
      </c>
      <c r="S4037" s="14">
        <f t="shared" si="318"/>
        <v>41903.882951388885</v>
      </c>
      <c r="T4037" s="14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4">
        <f t="shared" si="318"/>
        <v>41804.937083333331</v>
      </c>
      <c r="T4038" s="14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 t="shared" si="315"/>
        <v>40</v>
      </c>
      <c r="Q4039" t="str">
        <f t="shared" si="316"/>
        <v>theater</v>
      </c>
      <c r="R4039" t="str">
        <f t="shared" si="317"/>
        <v>plays</v>
      </c>
      <c r="S4039" s="14">
        <f t="shared" si="318"/>
        <v>42497.070775462969</v>
      </c>
      <c r="T4039" s="14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 t="shared" si="315"/>
        <v>75.25</v>
      </c>
      <c r="Q4040" t="str">
        <f t="shared" si="316"/>
        <v>theater</v>
      </c>
      <c r="R4040" t="str">
        <f t="shared" si="317"/>
        <v>plays</v>
      </c>
      <c r="S4040" s="14">
        <f t="shared" si="318"/>
        <v>41869.798726851855</v>
      </c>
      <c r="T4040" s="14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 t="shared" si="315"/>
        <v>60</v>
      </c>
      <c r="Q4041" t="str">
        <f t="shared" si="316"/>
        <v>theater</v>
      </c>
      <c r="R4041" t="str">
        <f t="shared" si="317"/>
        <v>plays</v>
      </c>
      <c r="S4041" s="14">
        <f t="shared" si="318"/>
        <v>42305.670914351853</v>
      </c>
      <c r="T4041" s="14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 t="shared" si="315"/>
        <v>1250</v>
      </c>
      <c r="Q4042" t="str">
        <f t="shared" si="316"/>
        <v>theater</v>
      </c>
      <c r="R4042" t="str">
        <f t="shared" si="317"/>
        <v>plays</v>
      </c>
      <c r="S4042" s="14">
        <f t="shared" si="318"/>
        <v>42144.231527777782</v>
      </c>
      <c r="T4042" s="14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 t="shared" si="315"/>
        <v>10.5</v>
      </c>
      <c r="Q4043" t="str">
        <f t="shared" si="316"/>
        <v>theater</v>
      </c>
      <c r="R4043" t="str">
        <f t="shared" si="317"/>
        <v>plays</v>
      </c>
      <c r="S4043" s="14">
        <f t="shared" si="318"/>
        <v>42559.474004629628</v>
      </c>
      <c r="T4043" s="14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 t="shared" si="315"/>
        <v>7</v>
      </c>
      <c r="Q4044" t="str">
        <f t="shared" si="316"/>
        <v>theater</v>
      </c>
      <c r="R4044" t="str">
        <f t="shared" si="317"/>
        <v>plays</v>
      </c>
      <c r="S4044" s="14">
        <f t="shared" si="318"/>
        <v>41995.084074074075</v>
      </c>
      <c r="T4044" s="14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 t="shared" si="315"/>
        <v>#DIV/0!</v>
      </c>
      <c r="Q4045" t="str">
        <f t="shared" si="316"/>
        <v>theater</v>
      </c>
      <c r="R4045" t="str">
        <f t="shared" si="317"/>
        <v>plays</v>
      </c>
      <c r="S4045" s="14">
        <f t="shared" si="318"/>
        <v>41948.957465277781</v>
      </c>
      <c r="T4045" s="14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 t="shared" si="315"/>
        <v>56.25</v>
      </c>
      <c r="Q4046" t="str">
        <f t="shared" si="316"/>
        <v>theater</v>
      </c>
      <c r="R4046" t="str">
        <f t="shared" si="317"/>
        <v>plays</v>
      </c>
      <c r="S4046" s="14">
        <f t="shared" si="318"/>
        <v>42074.219699074078</v>
      </c>
      <c r="T4046" s="14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 t="shared" si="315"/>
        <v>1</v>
      </c>
      <c r="Q4047" t="str">
        <f t="shared" si="316"/>
        <v>theater</v>
      </c>
      <c r="R4047" t="str">
        <f t="shared" si="317"/>
        <v>plays</v>
      </c>
      <c r="S4047" s="14">
        <f t="shared" si="318"/>
        <v>41842.201261574075</v>
      </c>
      <c r="T4047" s="14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4">
        <f t="shared" si="318"/>
        <v>41904.650578703702</v>
      </c>
      <c r="T4048" s="14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 t="shared" si="315"/>
        <v>27.5</v>
      </c>
      <c r="Q4049" t="str">
        <f t="shared" si="316"/>
        <v>theater</v>
      </c>
      <c r="R4049" t="str">
        <f t="shared" si="317"/>
        <v>plays</v>
      </c>
      <c r="S4049" s="14">
        <f t="shared" si="318"/>
        <v>41991.022488425922</v>
      </c>
      <c r="T4049" s="14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4">
        <f t="shared" si="318"/>
        <v>42436.509108796294</v>
      </c>
      <c r="T4050" s="14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 t="shared" si="315"/>
        <v>16</v>
      </c>
      <c r="Q4051" t="str">
        <f t="shared" si="316"/>
        <v>theater</v>
      </c>
      <c r="R4051" t="str">
        <f t="shared" si="317"/>
        <v>plays</v>
      </c>
      <c r="S4051" s="14">
        <f t="shared" si="318"/>
        <v>42169.958506944444</v>
      </c>
      <c r="T4051" s="14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 t="shared" si="315"/>
        <v>1</v>
      </c>
      <c r="Q4052" t="str">
        <f t="shared" si="316"/>
        <v>theater</v>
      </c>
      <c r="R4052" t="str">
        <f t="shared" si="317"/>
        <v>plays</v>
      </c>
      <c r="S4052" s="14">
        <f t="shared" si="318"/>
        <v>41905.636469907404</v>
      </c>
      <c r="T4052" s="14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 t="shared" si="315"/>
        <v>#DIV/0!</v>
      </c>
      <c r="Q4053" t="str">
        <f t="shared" si="316"/>
        <v>theater</v>
      </c>
      <c r="R4053" t="str">
        <f t="shared" si="317"/>
        <v>plays</v>
      </c>
      <c r="S4053" s="14">
        <f t="shared" si="318"/>
        <v>41761.810150462967</v>
      </c>
      <c r="T4053" s="14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4">
        <f t="shared" si="318"/>
        <v>41865.878657407404</v>
      </c>
      <c r="T4054" s="14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 t="shared" si="315"/>
        <v>55</v>
      </c>
      <c r="Q4055" t="str">
        <f t="shared" si="316"/>
        <v>theater</v>
      </c>
      <c r="R4055" t="str">
        <f t="shared" si="317"/>
        <v>plays</v>
      </c>
      <c r="S4055" s="14">
        <f t="shared" si="318"/>
        <v>41928.690138888887</v>
      </c>
      <c r="T4055" s="14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 t="shared" si="315"/>
        <v>#DIV/0!</v>
      </c>
      <c r="Q4056" t="str">
        <f t="shared" si="316"/>
        <v>theater</v>
      </c>
      <c r="R4056" t="str">
        <f t="shared" si="317"/>
        <v>plays</v>
      </c>
      <c r="S4056" s="14">
        <f t="shared" si="318"/>
        <v>42613.841261574074</v>
      </c>
      <c r="T4056" s="14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4">
        <f t="shared" si="318"/>
        <v>41779.648506944446</v>
      </c>
      <c r="T4057" s="14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4">
        <f t="shared" si="318"/>
        <v>42534.933321759265</v>
      </c>
      <c r="T4058" s="14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4">
        <f t="shared" si="318"/>
        <v>42310.968518518523</v>
      </c>
      <c r="T4059" s="14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 t="shared" si="315"/>
        <v>23.75</v>
      </c>
      <c r="Q4060" t="str">
        <f t="shared" si="316"/>
        <v>theater</v>
      </c>
      <c r="R4060" t="str">
        <f t="shared" si="317"/>
        <v>plays</v>
      </c>
      <c r="S4060" s="14">
        <f t="shared" si="318"/>
        <v>42446.060694444444</v>
      </c>
      <c r="T4060" s="14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4">
        <f t="shared" si="318"/>
        <v>41866.640648148146</v>
      </c>
      <c r="T4061" s="14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 t="shared" si="315"/>
        <v>57</v>
      </c>
      <c r="Q4062" t="str">
        <f t="shared" si="316"/>
        <v>theater</v>
      </c>
      <c r="R4062" t="str">
        <f t="shared" si="317"/>
        <v>plays</v>
      </c>
      <c r="S4062" s="14">
        <f t="shared" si="318"/>
        <v>41779.695092592592</v>
      </c>
      <c r="T4062" s="14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 t="shared" si="315"/>
        <v>#DIV/0!</v>
      </c>
      <c r="Q4063" t="str">
        <f t="shared" si="316"/>
        <v>theater</v>
      </c>
      <c r="R4063" t="str">
        <f t="shared" si="317"/>
        <v>plays</v>
      </c>
      <c r="S4063" s="14">
        <f t="shared" si="318"/>
        <v>42421.141469907408</v>
      </c>
      <c r="T4063" s="14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4">
        <f t="shared" si="318"/>
        <v>42523.739212962959</v>
      </c>
      <c r="T4064" s="14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 t="shared" si="315"/>
        <v>15</v>
      </c>
      <c r="Q4065" t="str">
        <f t="shared" si="316"/>
        <v>theater</v>
      </c>
      <c r="R4065" t="str">
        <f t="shared" si="317"/>
        <v>plays</v>
      </c>
      <c r="S4065" s="14">
        <f t="shared" si="318"/>
        <v>41787.681527777779</v>
      </c>
      <c r="T4065" s="14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4">
        <f t="shared" si="318"/>
        <v>42093.588263888887</v>
      </c>
      <c r="T4066" s="14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 t="shared" si="315"/>
        <v>6.75</v>
      </c>
      <c r="Q4067" t="str">
        <f t="shared" si="316"/>
        <v>theater</v>
      </c>
      <c r="R4067" t="str">
        <f t="shared" si="317"/>
        <v>plays</v>
      </c>
      <c r="S4067" s="14">
        <f t="shared" si="318"/>
        <v>41833.951516203706</v>
      </c>
      <c r="T4067" s="14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 t="shared" si="315"/>
        <v>25</v>
      </c>
      <c r="Q4068" t="str">
        <f t="shared" si="316"/>
        <v>theater</v>
      </c>
      <c r="R4068" t="str">
        <f t="shared" si="317"/>
        <v>plays</v>
      </c>
      <c r="S4068" s="14">
        <f t="shared" si="318"/>
        <v>42479.039212962962</v>
      </c>
      <c r="T4068" s="14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4">
        <f t="shared" si="318"/>
        <v>42235.117476851854</v>
      </c>
      <c r="T4069" s="14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4">
        <f t="shared" si="318"/>
        <v>42718.963599537034</v>
      </c>
      <c r="T4070" s="14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4">
        <f t="shared" si="318"/>
        <v>42022.661527777775</v>
      </c>
      <c r="T4071" s="14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 t="shared" si="315"/>
        <v>27.5</v>
      </c>
      <c r="Q4072" t="str">
        <f t="shared" si="316"/>
        <v>theater</v>
      </c>
      <c r="R4072" t="str">
        <f t="shared" si="317"/>
        <v>plays</v>
      </c>
      <c r="S4072" s="14">
        <f t="shared" si="318"/>
        <v>42031.666898148149</v>
      </c>
      <c r="T4072" s="14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 t="shared" si="315"/>
        <v>#DIV/0!</v>
      </c>
      <c r="Q4073" t="str">
        <f t="shared" si="316"/>
        <v>theater</v>
      </c>
      <c r="R4073" t="str">
        <f t="shared" si="317"/>
        <v>plays</v>
      </c>
      <c r="S4073" s="14">
        <f t="shared" si="318"/>
        <v>42700.804756944446</v>
      </c>
      <c r="T4073" s="14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 t="shared" si="315"/>
        <v>2</v>
      </c>
      <c r="Q4074" t="str">
        <f t="shared" si="316"/>
        <v>theater</v>
      </c>
      <c r="R4074" t="str">
        <f t="shared" si="317"/>
        <v>plays</v>
      </c>
      <c r="S4074" s="14">
        <f t="shared" si="318"/>
        <v>41812.77443287037</v>
      </c>
      <c r="T4074" s="14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 t="shared" si="315"/>
        <v>18.5</v>
      </c>
      <c r="Q4075" t="str">
        <f t="shared" si="316"/>
        <v>theater</v>
      </c>
      <c r="R4075" t="str">
        <f t="shared" si="317"/>
        <v>plays</v>
      </c>
      <c r="S4075" s="14">
        <f t="shared" si="318"/>
        <v>42078.34520833334</v>
      </c>
      <c r="T4075" s="14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 t="shared" si="315"/>
        <v>35</v>
      </c>
      <c r="Q4076" t="str">
        <f t="shared" si="316"/>
        <v>theater</v>
      </c>
      <c r="R4076" t="str">
        <f t="shared" si="317"/>
        <v>plays</v>
      </c>
      <c r="S4076" s="14">
        <f t="shared" si="318"/>
        <v>42283.552951388891</v>
      </c>
      <c r="T4076" s="14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4">
        <f t="shared" si="318"/>
        <v>41779.045937499999</v>
      </c>
      <c r="T4077" s="14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 t="shared" si="315"/>
        <v>#DIV/0!</v>
      </c>
      <c r="Q4078" t="str">
        <f t="shared" si="316"/>
        <v>theater</v>
      </c>
      <c r="R4078" t="str">
        <f t="shared" si="317"/>
        <v>plays</v>
      </c>
      <c r="S4078" s="14">
        <f t="shared" si="318"/>
        <v>41905.795706018522</v>
      </c>
      <c r="T4078" s="14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 t="shared" si="315"/>
        <v>222.5</v>
      </c>
      <c r="Q4079" t="str">
        <f t="shared" si="316"/>
        <v>theater</v>
      </c>
      <c r="R4079" t="str">
        <f t="shared" si="317"/>
        <v>plays</v>
      </c>
      <c r="S4079" s="14">
        <f t="shared" si="318"/>
        <v>42695.7105787037</v>
      </c>
      <c r="T4079" s="14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 t="shared" si="315"/>
        <v>#DIV/0!</v>
      </c>
      <c r="Q4080" t="str">
        <f t="shared" si="316"/>
        <v>theater</v>
      </c>
      <c r="R4080" t="str">
        <f t="shared" si="317"/>
        <v>plays</v>
      </c>
      <c r="S4080" s="14">
        <f t="shared" si="318"/>
        <v>42732.787523148145</v>
      </c>
      <c r="T4080" s="14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 t="shared" si="315"/>
        <v>5</v>
      </c>
      <c r="Q4081" t="str">
        <f t="shared" si="316"/>
        <v>theater</v>
      </c>
      <c r="R4081" t="str">
        <f t="shared" si="317"/>
        <v>plays</v>
      </c>
      <c r="S4081" s="14">
        <f t="shared" si="318"/>
        <v>42510.938900462963</v>
      </c>
      <c r="T4081" s="14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 t="shared" si="315"/>
        <v>#DIV/0!</v>
      </c>
      <c r="Q4082" t="str">
        <f t="shared" si="316"/>
        <v>theater</v>
      </c>
      <c r="R4082" t="str">
        <f t="shared" si="317"/>
        <v>plays</v>
      </c>
      <c r="S4082" s="14">
        <f t="shared" si="318"/>
        <v>42511.698101851856</v>
      </c>
      <c r="T4082" s="14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4">
        <f t="shared" si="318"/>
        <v>42041.581307870365</v>
      </c>
      <c r="T4083" s="14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 t="shared" si="315"/>
        <v>1.5</v>
      </c>
      <c r="Q4084" t="str">
        <f t="shared" si="316"/>
        <v>theater</v>
      </c>
      <c r="R4084" t="str">
        <f t="shared" si="317"/>
        <v>plays</v>
      </c>
      <c r="S4084" s="14">
        <f t="shared" si="318"/>
        <v>42307.189270833333</v>
      </c>
      <c r="T4084" s="14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 t="shared" si="315"/>
        <v>126.5</v>
      </c>
      <c r="Q4085" t="str">
        <f t="shared" si="316"/>
        <v>theater</v>
      </c>
      <c r="R4085" t="str">
        <f t="shared" si="317"/>
        <v>plays</v>
      </c>
      <c r="S4085" s="14">
        <f t="shared" si="318"/>
        <v>42353.761759259258</v>
      </c>
      <c r="T4085" s="14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 t="shared" si="315"/>
        <v>10</v>
      </c>
      <c r="Q4086" t="str">
        <f t="shared" si="316"/>
        <v>theater</v>
      </c>
      <c r="R4086" t="str">
        <f t="shared" si="317"/>
        <v>plays</v>
      </c>
      <c r="S4086" s="14">
        <f t="shared" si="318"/>
        <v>42622.436412037037</v>
      </c>
      <c r="T4086" s="14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 t="shared" si="315"/>
        <v>10</v>
      </c>
      <c r="Q4087" t="str">
        <f t="shared" si="316"/>
        <v>theater</v>
      </c>
      <c r="R4087" t="str">
        <f t="shared" si="317"/>
        <v>plays</v>
      </c>
      <c r="S4087" s="14">
        <f t="shared" si="318"/>
        <v>42058.603877314818</v>
      </c>
      <c r="T4087" s="14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 t="shared" si="315"/>
        <v>9.4</v>
      </c>
      <c r="Q4088" t="str">
        <f t="shared" si="316"/>
        <v>theater</v>
      </c>
      <c r="R4088" t="str">
        <f t="shared" si="317"/>
        <v>plays</v>
      </c>
      <c r="S4088" s="14">
        <f t="shared" si="318"/>
        <v>42304.940960648149</v>
      </c>
      <c r="T4088" s="14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 t="shared" si="315"/>
        <v>#DIV/0!</v>
      </c>
      <c r="Q4089" t="str">
        <f t="shared" si="316"/>
        <v>theater</v>
      </c>
      <c r="R4089" t="str">
        <f t="shared" si="317"/>
        <v>plays</v>
      </c>
      <c r="S4089" s="14">
        <f t="shared" si="318"/>
        <v>42538.742893518516</v>
      </c>
      <c r="T4089" s="14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 t="shared" si="315"/>
        <v>72</v>
      </c>
      <c r="Q4090" t="str">
        <f t="shared" si="316"/>
        <v>theater</v>
      </c>
      <c r="R4090" t="str">
        <f t="shared" si="317"/>
        <v>plays</v>
      </c>
      <c r="S4090" s="14">
        <f t="shared" si="318"/>
        <v>41990.612546296295</v>
      </c>
      <c r="T4090" s="14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 t="shared" si="315"/>
        <v>30</v>
      </c>
      <c r="Q4091" t="str">
        <f t="shared" si="316"/>
        <v>theater</v>
      </c>
      <c r="R4091" t="str">
        <f t="shared" si="317"/>
        <v>plays</v>
      </c>
      <c r="S4091" s="14">
        <f t="shared" si="318"/>
        <v>42122.732499999998</v>
      </c>
      <c r="T4091" s="14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4">
        <f t="shared" si="318"/>
        <v>42209.67288194444</v>
      </c>
      <c r="T4092" s="14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 t="shared" si="315"/>
        <v>25.5</v>
      </c>
      <c r="Q4093" t="str">
        <f t="shared" si="316"/>
        <v>theater</v>
      </c>
      <c r="R4093" t="str">
        <f t="shared" si="317"/>
        <v>plays</v>
      </c>
      <c r="S4093" s="14">
        <f t="shared" si="318"/>
        <v>41990.506377314814</v>
      </c>
      <c r="T4093" s="14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 t="shared" si="315"/>
        <v>20</v>
      </c>
      <c r="Q4094" t="str">
        <f t="shared" si="316"/>
        <v>theater</v>
      </c>
      <c r="R4094" t="str">
        <f t="shared" si="317"/>
        <v>plays</v>
      </c>
      <c r="S4094" s="14">
        <f t="shared" si="318"/>
        <v>42039.194988425923</v>
      </c>
      <c r="T4094" s="14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 t="shared" si="315"/>
        <v>15</v>
      </c>
      <c r="Q4095" t="str">
        <f t="shared" si="316"/>
        <v>theater</v>
      </c>
      <c r="R4095" t="str">
        <f t="shared" si="317"/>
        <v>plays</v>
      </c>
      <c r="S4095" s="14">
        <f t="shared" si="318"/>
        <v>42178.815891203703</v>
      </c>
      <c r="T4095" s="14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 t="shared" si="315"/>
        <v>91.25</v>
      </c>
      <c r="Q4096" t="str">
        <f t="shared" si="316"/>
        <v>theater</v>
      </c>
      <c r="R4096" t="str">
        <f t="shared" si="317"/>
        <v>plays</v>
      </c>
      <c r="S4096" s="14">
        <f t="shared" si="318"/>
        <v>41890.086805555555</v>
      </c>
      <c r="T4096" s="14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 t="shared" si="315"/>
        <v>800</v>
      </c>
      <c r="Q4097" t="str">
        <f t="shared" si="316"/>
        <v>theater</v>
      </c>
      <c r="R4097" t="str">
        <f t="shared" si="317"/>
        <v>plays</v>
      </c>
      <c r="S4097" s="14">
        <f t="shared" si="318"/>
        <v>42693.031828703708</v>
      </c>
      <c r="T4097" s="14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 t="shared" si="315"/>
        <v>80</v>
      </c>
      <c r="Q4098" t="str">
        <f t="shared" si="316"/>
        <v>theater</v>
      </c>
      <c r="R4098" t="str">
        <f t="shared" si="317"/>
        <v>plays</v>
      </c>
      <c r="S4098" s="14">
        <f t="shared" si="318"/>
        <v>42750.530312499999</v>
      </c>
      <c r="T4098" s="14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 t="shared" ref="P4099:P4115" si="320">E4099/L4099</f>
        <v>#DIV/0!</v>
      </c>
      <c r="Q4099" t="str">
        <f t="shared" ref="Q4099:Q4115" si="321">LEFT(N4099, SEARCH("/",N4099)-1)</f>
        <v>theater</v>
      </c>
      <c r="R4099" t="str">
        <f t="shared" ref="R4099:R4115" si="322">RIGHT(N4099,LEN(N4099) - SEARCH("/",N4099))</f>
        <v>plays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 t="shared" si="320"/>
        <v>#DIV/0!</v>
      </c>
      <c r="Q4100" t="str">
        <f t="shared" si="321"/>
        <v>theater</v>
      </c>
      <c r="R4100" t="str">
        <f t="shared" si="322"/>
        <v>plays</v>
      </c>
      <c r="S4100" s="14">
        <f t="shared" si="323"/>
        <v>42495.722187499996</v>
      </c>
      <c r="T4100" s="14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 t="shared" si="320"/>
        <v>50</v>
      </c>
      <c r="Q4101" t="str">
        <f t="shared" si="321"/>
        <v>theater</v>
      </c>
      <c r="R4101" t="str">
        <f t="shared" si="322"/>
        <v>plays</v>
      </c>
      <c r="S4101" s="14">
        <f t="shared" si="323"/>
        <v>42570.850381944445</v>
      </c>
      <c r="T4101" s="14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 t="shared" si="320"/>
        <v>#DIV/0!</v>
      </c>
      <c r="Q4102" t="str">
        <f t="shared" si="321"/>
        <v>theater</v>
      </c>
      <c r="R4102" t="str">
        <f t="shared" si="322"/>
        <v>plays</v>
      </c>
      <c r="S4102" s="14">
        <f t="shared" si="323"/>
        <v>41927.124884259261</v>
      </c>
      <c r="T4102" s="14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 t="shared" si="320"/>
        <v>#DIV/0!</v>
      </c>
      <c r="Q4103" t="str">
        <f t="shared" si="321"/>
        <v>theater</v>
      </c>
      <c r="R4103" t="str">
        <f t="shared" si="322"/>
        <v>plays</v>
      </c>
      <c r="S4103" s="14">
        <f t="shared" si="323"/>
        <v>42730.903726851851</v>
      </c>
      <c r="T4103" s="14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4">
        <f t="shared" si="323"/>
        <v>42475.848067129627</v>
      </c>
      <c r="T4104" s="14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4">
        <f t="shared" si="323"/>
        <v>42188.83293981482</v>
      </c>
      <c r="T4105" s="14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4">
        <f t="shared" si="323"/>
        <v>42640.278171296297</v>
      </c>
      <c r="T4106" s="14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4">
        <f t="shared" si="323"/>
        <v>42697.010520833333</v>
      </c>
      <c r="T4107" s="14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4">
        <f t="shared" si="323"/>
        <v>42053.049375000002</v>
      </c>
      <c r="T4108" s="14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 t="shared" si="320"/>
        <v>10.25</v>
      </c>
      <c r="Q4109" t="str">
        <f t="shared" si="321"/>
        <v>theater</v>
      </c>
      <c r="R4109" t="str">
        <f t="shared" si="322"/>
        <v>plays</v>
      </c>
      <c r="S4109" s="14">
        <f t="shared" si="323"/>
        <v>41883.916678240741</v>
      </c>
      <c r="T4109" s="14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 t="shared" si="320"/>
        <v>59</v>
      </c>
      <c r="Q4110" t="str">
        <f t="shared" si="321"/>
        <v>theater</v>
      </c>
      <c r="R4110" t="str">
        <f t="shared" si="322"/>
        <v>plays</v>
      </c>
      <c r="S4110" s="14">
        <f t="shared" si="323"/>
        <v>42767.031678240746</v>
      </c>
      <c r="T4110" s="14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 t="shared" si="320"/>
        <v>#DIV/0!</v>
      </c>
      <c r="Q4111" t="str">
        <f t="shared" si="321"/>
        <v>theater</v>
      </c>
      <c r="R4111" t="str">
        <f t="shared" si="322"/>
        <v>plays</v>
      </c>
      <c r="S4111" s="14">
        <f t="shared" si="323"/>
        <v>42307.539398148147</v>
      </c>
      <c r="T4111" s="14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4">
        <f t="shared" si="323"/>
        <v>42512.626747685179</v>
      </c>
      <c r="T4112" s="14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4">
        <f t="shared" si="323"/>
        <v>42029.135879629626</v>
      </c>
      <c r="T4113" s="14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 t="shared" si="320"/>
        <v>1</v>
      </c>
      <c r="Q4114" t="str">
        <f t="shared" si="321"/>
        <v>theater</v>
      </c>
      <c r="R4114" t="str">
        <f t="shared" si="322"/>
        <v>plays</v>
      </c>
      <c r="S4114" s="14">
        <f t="shared" si="323"/>
        <v>42400.946597222224</v>
      </c>
      <c r="T4114" s="14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 t="shared" si="320"/>
        <v>1</v>
      </c>
      <c r="Q4115" t="str">
        <f t="shared" si="321"/>
        <v>theater</v>
      </c>
      <c r="R4115" t="str">
        <f t="shared" si="322"/>
        <v>plays</v>
      </c>
      <c r="S4115" s="14">
        <f t="shared" si="323"/>
        <v>42358.573182870372</v>
      </c>
      <c r="T4115" s="14">
        <f t="shared" si="324"/>
        <v>42377.273611111115</v>
      </c>
    </row>
  </sheetData>
  <autoFilter ref="A1:R4115" xr:uid="{AD6270E8-6E48-40B3-8C8E-89D258E90E5A}"/>
  <conditionalFormatting sqref="F1:F1048576">
    <cfRule type="containsText" dxfId="130" priority="4" operator="containsText" text="canceled">
      <formula>NOT(ISERROR(SEARCH("canceled",F1)))</formula>
    </cfRule>
    <cfRule type="containsText" dxfId="129" priority="5" operator="containsText" text="failed">
      <formula>NOT(ISERROR(SEARCH("failed",F1)))</formula>
    </cfRule>
    <cfRule type="containsText" dxfId="128" priority="6" operator="containsText" text="live">
      <formula>NOT(ISERROR(SEARCH("live",F1)))</formula>
    </cfRule>
    <cfRule type="cellIs" dxfId="127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 Pivot</vt:lpstr>
      <vt:lpstr>Sub-Cat Pivot</vt:lpstr>
      <vt:lpstr>Category pivot</vt:lpstr>
      <vt:lpstr>Extra PivotTable</vt:lpstr>
      <vt:lpstr>Extra PivotTable2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Hawkins</cp:lastModifiedBy>
  <dcterms:created xsi:type="dcterms:W3CDTF">2017-04-20T15:17:24Z</dcterms:created>
  <dcterms:modified xsi:type="dcterms:W3CDTF">2019-07-28T02:06:58Z</dcterms:modified>
</cp:coreProperties>
</file>