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bookViews>
    <workbookView xWindow="0" yWindow="0" windowWidth="19200" windowHeight="7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L12" i="1"/>
  <c r="F12" i="1"/>
  <c r="Q10" i="1"/>
  <c r="P10" i="1"/>
  <c r="Q8" i="1"/>
  <c r="P8" i="1"/>
  <c r="Q7" i="1"/>
  <c r="P7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<sst xmlns="http://schemas.openxmlformats.org/spreadsheetml/2006/main" count="65" uniqueCount="28">
  <si>
    <t>Account</t>
  </si>
  <si>
    <t>Account Name</t>
  </si>
  <si>
    <t>Cost Centre</t>
  </si>
  <si>
    <t>Cost Centre Name</t>
  </si>
  <si>
    <t>Date</t>
  </si>
  <si>
    <t>Amount</t>
  </si>
  <si>
    <t>Description</t>
  </si>
  <si>
    <t>Customer/Supplier Code</t>
  </si>
  <si>
    <t>Customer/Supplier Name</t>
  </si>
  <si>
    <t>Rolls</t>
  </si>
  <si>
    <t>Liners</t>
  </si>
  <si>
    <t>Liners/Roll</t>
  </si>
  <si>
    <t>Cost/Bag</t>
  </si>
  <si>
    <t>1 Pallet 7 Litre Bags</t>
  </si>
  <si>
    <t>1352</t>
  </si>
  <si>
    <t>Materials</t>
  </si>
  <si>
    <t>12370</t>
  </si>
  <si>
    <t>Refuse Collection</t>
  </si>
  <si>
    <t xml:space="preserve">Compostable Caddy Liner - 360 </t>
  </si>
  <si>
    <t>28499</t>
  </si>
  <si>
    <t>Biobags (Scotland) Ltd</t>
  </si>
  <si>
    <t>2 Pallets 7 Litre Bags</t>
  </si>
  <si>
    <t>5 Litre Tie Handle Bags Confir</t>
  </si>
  <si>
    <t>5 Litre Bags</t>
  </si>
  <si>
    <t>4 Pallets 7 Litre Bags</t>
  </si>
  <si>
    <t>21 Cartons Of 35l Biobags - De</t>
  </si>
  <si>
    <t>5l Biobags</t>
  </si>
  <si>
    <t>5 Litre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</si>
</sst>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D13" sqref="D13"/>
    </sheetView>
  </sheetViews>
  <sheetFormatPr defaultRowHeight="14.4" x14ac:dyDescent="0.55000000000000004"/>
  <cols>
    <col min="1" max="1" width="7.5234375" bestFit="1" customWidth="1"/>
    <col min="2" max="2" width="12.62890625" bestFit="1" customWidth="1"/>
    <col min="3" max="3" width="10.47265625" bestFit="1" customWidth="1"/>
    <col min="4" max="4" width="15.62890625" bestFit="1" customWidth="1"/>
    <col min="5" max="5" width="10.15625" bestFit="1" customWidth="1"/>
    <col min="6" max="6" width="9.20703125" bestFit="1" customWidth="1"/>
    <col min="7" max="7" width="25.7890625" bestFit="1" customWidth="1"/>
    <col min="8" max="8" width="21.05078125" bestFit="1" customWidth="1"/>
    <col min="9" max="9" width="21.3671875" bestFit="1" customWidth="1"/>
    <col min="11" max="11" width="10.15625" bestFit="1" customWidth="1"/>
    <col min="12" max="12" width="9.20703125" bestFit="1" customWidth="1"/>
    <col min="13" max="13" width="16.7890625" bestFit="1" customWidth="1"/>
    <col min="14" max="14" width="5.68359375" bestFit="1" customWidth="1"/>
    <col min="15" max="15" width="7.3125" bestFit="1" customWidth="1"/>
    <col min="16" max="16" width="11.1015625" bestFit="1" customWidth="1"/>
    <col min="17" max="17" width="8.20703125" bestFit="1" customWidth="1"/>
  </cols>
  <sheetData>
    <row r="1" spans="1:1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 t="s">
        <v>4</v>
      </c>
      <c r="L1" s="3" t="s">
        <v>5</v>
      </c>
      <c r="M1" s="1" t="s">
        <v>6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55000000000000004">
      <c r="A2" s="1"/>
      <c r="B2" s="1"/>
      <c r="C2" s="1"/>
      <c r="D2" s="1"/>
      <c r="E2" s="2"/>
      <c r="F2" s="3"/>
      <c r="G2" s="1"/>
      <c r="H2" s="1"/>
      <c r="I2" s="1"/>
      <c r="J2" s="1"/>
      <c r="K2" s="4">
        <v>43042</v>
      </c>
      <c r="L2" s="5">
        <v>1814.4</v>
      </c>
      <c r="M2" s="6" t="s">
        <v>13</v>
      </c>
      <c r="N2">
        <v>1680</v>
      </c>
      <c r="O2">
        <v>87360</v>
      </c>
      <c r="P2" s="6">
        <f>O2/N2</f>
        <v>52</v>
      </c>
      <c r="Q2" s="5">
        <f>L2/O2</f>
        <v>2.0769230769230769E-2</v>
      </c>
    </row>
    <row r="3" spans="1:17" x14ac:dyDescent="0.55000000000000004">
      <c r="A3" t="s">
        <v>14</v>
      </c>
      <c r="B3" t="s">
        <v>15</v>
      </c>
      <c r="C3" t="s">
        <v>16</v>
      </c>
      <c r="D3" t="s">
        <v>17</v>
      </c>
      <c r="E3" s="4">
        <v>43027.346701388902</v>
      </c>
      <c r="F3" s="5">
        <v>3219.84</v>
      </c>
      <c r="G3" t="s">
        <v>18</v>
      </c>
      <c r="H3" t="s">
        <v>19</v>
      </c>
      <c r="I3" t="s">
        <v>20</v>
      </c>
      <c r="K3" s="4">
        <v>43028</v>
      </c>
      <c r="L3" s="7">
        <v>3219.84</v>
      </c>
      <c r="M3" s="6" t="s">
        <v>21</v>
      </c>
      <c r="N3">
        <v>6240</v>
      </c>
      <c r="O3">
        <v>187200</v>
      </c>
      <c r="P3" s="6">
        <f>O3/N3</f>
        <v>30</v>
      </c>
      <c r="Q3" s="5">
        <f t="shared" ref="Q3:Q10" si="0">L3/O3</f>
        <v>1.72E-2</v>
      </c>
    </row>
    <row r="4" spans="1:17" x14ac:dyDescent="0.55000000000000004">
      <c r="A4" t="s">
        <v>14</v>
      </c>
      <c r="B4" t="s">
        <v>15</v>
      </c>
      <c r="C4" t="s">
        <v>16</v>
      </c>
      <c r="D4" t="s">
        <v>17</v>
      </c>
      <c r="E4" s="4">
        <v>43024.613981481503</v>
      </c>
      <c r="F4" s="5">
        <v>890.82</v>
      </c>
      <c r="G4" t="s">
        <v>22</v>
      </c>
      <c r="H4" t="s">
        <v>19</v>
      </c>
      <c r="I4" t="s">
        <v>20</v>
      </c>
      <c r="K4" s="4">
        <v>43006</v>
      </c>
      <c r="L4" s="7">
        <v>890.82</v>
      </c>
      <c r="M4" s="6" t="s">
        <v>23</v>
      </c>
      <c r="N4">
        <v>42</v>
      </c>
      <c r="O4">
        <v>1360</v>
      </c>
      <c r="P4" s="6">
        <f>O4/N4</f>
        <v>32.38095238095238</v>
      </c>
      <c r="Q4" s="5">
        <f t="shared" si="0"/>
        <v>0.655014705882353</v>
      </c>
    </row>
    <row r="5" spans="1:17" x14ac:dyDescent="0.55000000000000004">
      <c r="A5" t="s">
        <v>14</v>
      </c>
      <c r="B5" t="s">
        <v>15</v>
      </c>
      <c r="C5" t="s">
        <v>16</v>
      </c>
      <c r="D5" t="s">
        <v>17</v>
      </c>
      <c r="E5" s="4">
        <v>43013.363344907397</v>
      </c>
      <c r="F5" s="5">
        <v>6439.68</v>
      </c>
      <c r="G5" t="s">
        <v>18</v>
      </c>
      <c r="H5" t="s">
        <v>19</v>
      </c>
      <c r="I5" t="s">
        <v>20</v>
      </c>
      <c r="K5" s="4">
        <v>43012</v>
      </c>
      <c r="L5" s="7">
        <v>6439.68</v>
      </c>
      <c r="M5" s="6" t="s">
        <v>24</v>
      </c>
      <c r="N5">
        <v>12480</v>
      </c>
      <c r="O5">
        <v>374400</v>
      </c>
      <c r="P5" s="6">
        <f>O5/N5</f>
        <v>30</v>
      </c>
      <c r="Q5" s="5">
        <f t="shared" si="0"/>
        <v>1.72E-2</v>
      </c>
    </row>
    <row r="6" spans="1:17" x14ac:dyDescent="0.55000000000000004">
      <c r="A6" t="s">
        <v>14</v>
      </c>
      <c r="B6" t="s">
        <v>15</v>
      </c>
      <c r="C6" t="s">
        <v>16</v>
      </c>
      <c r="D6" t="s">
        <v>17</v>
      </c>
      <c r="E6" s="4">
        <v>42968.347766203697</v>
      </c>
      <c r="F6" s="5">
        <v>802.62</v>
      </c>
      <c r="G6" t="s">
        <v>25</v>
      </c>
      <c r="H6" t="s">
        <v>19</v>
      </c>
      <c r="I6" t="s">
        <v>20</v>
      </c>
      <c r="L6" s="5"/>
      <c r="P6" s="6"/>
      <c r="Q6" s="5"/>
    </row>
    <row r="7" spans="1:17" x14ac:dyDescent="0.55000000000000004">
      <c r="A7" t="s">
        <v>14</v>
      </c>
      <c r="B7" t="s">
        <v>15</v>
      </c>
      <c r="C7" t="s">
        <v>16</v>
      </c>
      <c r="D7" t="s">
        <v>17</v>
      </c>
      <c r="E7" s="4">
        <v>42968.347766203697</v>
      </c>
      <c r="F7" s="5">
        <v>2686.6</v>
      </c>
      <c r="G7" t="s">
        <v>26</v>
      </c>
      <c r="H7" t="s">
        <v>19</v>
      </c>
      <c r="I7" t="s">
        <v>20</v>
      </c>
      <c r="K7" s="4">
        <v>42900</v>
      </c>
      <c r="L7" s="7">
        <v>2686.6</v>
      </c>
      <c r="M7" s="6" t="s">
        <v>27</v>
      </c>
      <c r="N7">
        <v>2660</v>
      </c>
      <c r="O7">
        <v>79800</v>
      </c>
      <c r="P7" s="6">
        <f>O7/N7</f>
        <v>30</v>
      </c>
      <c r="Q7" s="5">
        <f t="shared" si="0"/>
        <v>3.3666666666666664E-2</v>
      </c>
    </row>
    <row r="8" spans="1:17" x14ac:dyDescent="0.55000000000000004">
      <c r="E8" s="4"/>
      <c r="F8" s="5"/>
      <c r="K8" s="4">
        <v>42942</v>
      </c>
      <c r="L8" s="7">
        <v>3219.84</v>
      </c>
      <c r="M8" s="6" t="s">
        <v>21</v>
      </c>
      <c r="N8">
        <v>6240</v>
      </c>
      <c r="O8">
        <v>187200</v>
      </c>
      <c r="P8" s="6">
        <f>O8/N8</f>
        <v>30</v>
      </c>
      <c r="Q8" s="5">
        <f t="shared" si="0"/>
        <v>1.72E-2</v>
      </c>
    </row>
    <row r="9" spans="1:17" x14ac:dyDescent="0.55000000000000004">
      <c r="A9" t="s">
        <v>14</v>
      </c>
      <c r="B9" t="s">
        <v>15</v>
      </c>
      <c r="C9" t="s">
        <v>16</v>
      </c>
      <c r="D9" t="s">
        <v>17</v>
      </c>
      <c r="E9" s="4">
        <v>42852.315451388902</v>
      </c>
      <c r="F9" s="5">
        <v>3004.56</v>
      </c>
      <c r="G9" t="s">
        <v>18</v>
      </c>
      <c r="H9" t="s">
        <v>19</v>
      </c>
      <c r="I9" t="s">
        <v>20</v>
      </c>
      <c r="L9" s="5"/>
      <c r="P9" s="6"/>
      <c r="Q9" s="5"/>
    </row>
    <row r="10" spans="1:17" x14ac:dyDescent="0.55000000000000004">
      <c r="F10" s="5"/>
      <c r="K10" s="4">
        <v>42838</v>
      </c>
      <c r="L10" s="7">
        <v>3219.84</v>
      </c>
      <c r="M10" s="6" t="s">
        <v>21</v>
      </c>
      <c r="N10">
        <v>6240</v>
      </c>
      <c r="O10">
        <v>187200</v>
      </c>
      <c r="P10" s="6">
        <f>O10/N10</f>
        <v>30</v>
      </c>
      <c r="Q10" s="5">
        <f t="shared" si="0"/>
        <v>1.72E-2</v>
      </c>
    </row>
    <row r="11" spans="1:17" x14ac:dyDescent="0.55000000000000004">
      <c r="F11" s="5"/>
      <c r="L11" s="7"/>
      <c r="M11" s="6"/>
    </row>
    <row r="12" spans="1:17" x14ac:dyDescent="0.55000000000000004">
      <c r="F12" s="3">
        <f>SUM(F2:F10)</f>
        <v>17044.120000000003</v>
      </c>
      <c r="L12" s="3">
        <f>SUM(L2:L11)</f>
        <v>21491.02</v>
      </c>
      <c r="M12" s="6"/>
      <c r="N12" s="1">
        <f>SUM(N2:N11)</f>
        <v>35582</v>
      </c>
      <c r="O12" s="1">
        <f>SUM(O2:O11)</f>
        <v>1104520</v>
      </c>
    </row>
    <row r="13" spans="1:17" x14ac:dyDescent="0.55000000000000004">
      <c r="F13" s="5"/>
      <c r="L13" s="7"/>
      <c r="M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Davis</dc:creator>
  <cp:lastModifiedBy>Matthew Davis</cp:lastModifiedBy>
  <dcterms:created xsi:type="dcterms:W3CDTF">2017-11-25T22:02:12Z</dcterms:created>
  <dcterms:modified xsi:type="dcterms:W3CDTF">2017-11-25T22:03:03Z</dcterms:modified>
</cp:coreProperties>
</file>