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79A5E83-EBE7-49BD-A013-F90E1CD07D94}" xr6:coauthVersionLast="44" xr6:coauthVersionMax="44" xr10:uidLastSave="{00000000-0000-0000-0000-000000000000}"/>
  <bookViews>
    <workbookView xWindow="930" yWindow="150" windowWidth="18780" windowHeight="9555" activeTab="4" xr2:uid="{00000000-000D-0000-FFFF-FFFF00000000}"/>
  </bookViews>
  <sheets>
    <sheet name="attendees" sheetId="2" r:id="rId1"/>
    <sheet name="speakers" sheetId="3" r:id="rId2"/>
    <sheet name="topics" sheetId="4" r:id="rId3"/>
    <sheet name="presentations" sheetId="5" r:id="rId4"/>
    <sheet name="venues" sheetId="10" r:id="rId5"/>
    <sheet name="enterprise" sheetId="7" r:id="rId6"/>
    <sheet name="company" sheetId="1" r:id="rId7"/>
    <sheet name="subnets" sheetId="9" r:id="rId8"/>
    <sheet name="domain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F63" i="2" l="1"/>
  <c r="H63" i="2" s="1"/>
  <c r="G63" i="2"/>
  <c r="F64" i="2"/>
  <c r="G64" i="2"/>
  <c r="F65" i="2"/>
  <c r="H65" i="2" s="1"/>
  <c r="G65" i="2"/>
  <c r="F66" i="2"/>
  <c r="G66" i="2"/>
  <c r="F67" i="2"/>
  <c r="H67" i="2" s="1"/>
  <c r="G67" i="2"/>
  <c r="F68" i="2"/>
  <c r="G68" i="2"/>
  <c r="F43" i="2"/>
  <c r="H43" i="2" s="1"/>
  <c r="G43" i="2"/>
  <c r="F44" i="2"/>
  <c r="G44" i="2"/>
  <c r="F45" i="2"/>
  <c r="H45" i="2" s="1"/>
  <c r="G45" i="2"/>
  <c r="F46" i="2"/>
  <c r="G46" i="2"/>
  <c r="F47" i="2"/>
  <c r="H47" i="2" s="1"/>
  <c r="G47" i="2"/>
  <c r="F48" i="2"/>
  <c r="G48" i="2"/>
  <c r="F49" i="2"/>
  <c r="H49" i="2" s="1"/>
  <c r="G49" i="2"/>
  <c r="F50" i="2"/>
  <c r="G50" i="2"/>
  <c r="F51" i="2"/>
  <c r="H51" i="2" s="1"/>
  <c r="G51" i="2"/>
  <c r="F52" i="2"/>
  <c r="G52" i="2"/>
  <c r="F53" i="2"/>
  <c r="G53" i="2"/>
  <c r="F54" i="2"/>
  <c r="G54" i="2"/>
  <c r="F55" i="2"/>
  <c r="H55" i="2" s="1"/>
  <c r="G55" i="2"/>
  <c r="F56" i="2"/>
  <c r="G56" i="2"/>
  <c r="F57" i="2"/>
  <c r="H57" i="2" s="1"/>
  <c r="G57" i="2"/>
  <c r="F58" i="2"/>
  <c r="G58" i="2"/>
  <c r="F59" i="2"/>
  <c r="H59" i="2" s="1"/>
  <c r="G59" i="2"/>
  <c r="F60" i="2"/>
  <c r="G60" i="2"/>
  <c r="F61" i="2"/>
  <c r="H61" i="2" s="1"/>
  <c r="G61" i="2"/>
  <c r="F62" i="2"/>
  <c r="G62" i="2"/>
  <c r="C8" i="3"/>
  <c r="D8" i="3"/>
  <c r="C9" i="3"/>
  <c r="D9" i="3"/>
  <c r="C10" i="3"/>
  <c r="D10" i="3"/>
  <c r="C11" i="3"/>
  <c r="D11" i="3"/>
  <c r="C12" i="3"/>
  <c r="D12" i="3"/>
  <c r="C13" i="3"/>
  <c r="D13" i="3"/>
  <c r="H62" i="2" l="1"/>
  <c r="H60" i="2"/>
  <c r="H58" i="2"/>
  <c r="H56" i="2"/>
  <c r="H54" i="2"/>
  <c r="H52" i="2"/>
  <c r="H50" i="2"/>
  <c r="H48" i="2"/>
  <c r="H46" i="2"/>
  <c r="H44" i="2"/>
  <c r="H68" i="2"/>
  <c r="H66" i="2"/>
  <c r="H64" i="2"/>
  <c r="K53" i="2"/>
  <c r="H53" i="2"/>
  <c r="K46" i="2"/>
  <c r="K62" i="2"/>
  <c r="E12" i="3"/>
  <c r="E8" i="3"/>
  <c r="E10" i="3"/>
  <c r="E11" i="3"/>
  <c r="E9" i="3"/>
  <c r="E13" i="3"/>
  <c r="K44" i="2"/>
  <c r="K56" i="2"/>
  <c r="K66" i="2"/>
  <c r="K61" i="2"/>
  <c r="K60" i="2"/>
  <c r="K51" i="2"/>
  <c r="K68" i="2"/>
  <c r="K58" i="2"/>
  <c r="K49" i="2"/>
  <c r="K47" i="2"/>
  <c r="K64" i="2"/>
  <c r="K59" i="2"/>
  <c r="K54" i="2"/>
  <c r="K52" i="2"/>
  <c r="K45" i="2"/>
  <c r="K43" i="2"/>
  <c r="K67" i="2"/>
  <c r="K57" i="2"/>
  <c r="K55" i="2"/>
  <c r="K50" i="2"/>
  <c r="K48" i="2"/>
  <c r="K65" i="2"/>
  <c r="K63" i="2"/>
  <c r="C3" i="3" l="1"/>
  <c r="D3" i="3"/>
  <c r="C4" i="3"/>
  <c r="D4" i="3"/>
  <c r="C5" i="3"/>
  <c r="D5" i="3"/>
  <c r="C6" i="3"/>
  <c r="D6" i="3"/>
  <c r="C7" i="3"/>
  <c r="D7" i="3"/>
  <c r="D2" i="3"/>
  <c r="E2" i="3" s="1"/>
  <c r="E6" i="3" l="1"/>
  <c r="E4" i="3"/>
  <c r="E7" i="3"/>
  <c r="E5" i="3"/>
  <c r="E3" i="3"/>
  <c r="F29" i="2"/>
  <c r="G29" i="2"/>
  <c r="F30" i="2"/>
  <c r="K30" i="2" s="1"/>
  <c r="G30" i="2"/>
  <c r="F31" i="2"/>
  <c r="G31" i="2"/>
  <c r="F32" i="2"/>
  <c r="K32" i="2" s="1"/>
  <c r="G32" i="2"/>
  <c r="F33" i="2"/>
  <c r="G33" i="2"/>
  <c r="F34" i="2"/>
  <c r="K34" i="2" s="1"/>
  <c r="G34" i="2"/>
  <c r="F35" i="2"/>
  <c r="G35" i="2"/>
  <c r="F36" i="2"/>
  <c r="K36" i="2" s="1"/>
  <c r="G36" i="2"/>
  <c r="F37" i="2"/>
  <c r="G37" i="2"/>
  <c r="F38" i="2"/>
  <c r="K38" i="2" s="1"/>
  <c r="G38" i="2"/>
  <c r="F39" i="2"/>
  <c r="G39" i="2"/>
  <c r="F40" i="2"/>
  <c r="K40" i="2" s="1"/>
  <c r="G40" i="2"/>
  <c r="F41" i="2"/>
  <c r="G41" i="2"/>
  <c r="F42" i="2"/>
  <c r="G42" i="2"/>
  <c r="G28" i="2"/>
  <c r="F28" i="2"/>
  <c r="K28" i="2" s="1"/>
  <c r="F3" i="2"/>
  <c r="K3" i="2" s="1"/>
  <c r="G3" i="2"/>
  <c r="F4" i="2"/>
  <c r="G4" i="2"/>
  <c r="F5" i="2"/>
  <c r="K5" i="2" s="1"/>
  <c r="G5" i="2"/>
  <c r="F6" i="2"/>
  <c r="G6" i="2"/>
  <c r="F7" i="2"/>
  <c r="K7" i="2" s="1"/>
  <c r="G7" i="2"/>
  <c r="F8" i="2"/>
  <c r="G8" i="2"/>
  <c r="F9" i="2"/>
  <c r="K9" i="2" s="1"/>
  <c r="G9" i="2"/>
  <c r="F10" i="2"/>
  <c r="G10" i="2"/>
  <c r="F11" i="2"/>
  <c r="K11" i="2" s="1"/>
  <c r="G11" i="2"/>
  <c r="F12" i="2"/>
  <c r="G12" i="2"/>
  <c r="F13" i="2"/>
  <c r="K13" i="2" s="1"/>
  <c r="G13" i="2"/>
  <c r="F14" i="2"/>
  <c r="G14" i="2"/>
  <c r="F15" i="2"/>
  <c r="K15" i="2" s="1"/>
  <c r="G15" i="2"/>
  <c r="F16" i="2"/>
  <c r="G16" i="2"/>
  <c r="F17" i="2"/>
  <c r="K17" i="2" s="1"/>
  <c r="G17" i="2"/>
  <c r="F18" i="2"/>
  <c r="G18" i="2"/>
  <c r="F19" i="2"/>
  <c r="K19" i="2" s="1"/>
  <c r="G19" i="2"/>
  <c r="F20" i="2"/>
  <c r="G20" i="2"/>
  <c r="F21" i="2"/>
  <c r="K21" i="2" s="1"/>
  <c r="G21" i="2"/>
  <c r="F22" i="2"/>
  <c r="G22" i="2"/>
  <c r="F23" i="2"/>
  <c r="K23" i="2" s="1"/>
  <c r="G23" i="2"/>
  <c r="F24" i="2"/>
  <c r="G24" i="2"/>
  <c r="F25" i="2"/>
  <c r="K25" i="2" s="1"/>
  <c r="G25" i="2"/>
  <c r="F26" i="2"/>
  <c r="G26" i="2"/>
  <c r="F27" i="2"/>
  <c r="K27" i="2" s="1"/>
  <c r="G27" i="2"/>
  <c r="G2" i="2"/>
  <c r="F2" i="2"/>
  <c r="K2" i="2" s="1"/>
  <c r="K42" i="2" l="1"/>
  <c r="H42" i="2"/>
  <c r="H26" i="2"/>
  <c r="K26" i="2"/>
  <c r="H24" i="2"/>
  <c r="K24" i="2"/>
  <c r="H22" i="2"/>
  <c r="K22" i="2"/>
  <c r="H20" i="2"/>
  <c r="K20" i="2"/>
  <c r="H18" i="2"/>
  <c r="K18" i="2"/>
  <c r="H16" i="2"/>
  <c r="K16" i="2"/>
  <c r="H14" i="2"/>
  <c r="K14" i="2"/>
  <c r="H12" i="2"/>
  <c r="K12" i="2"/>
  <c r="H10" i="2"/>
  <c r="K10" i="2"/>
  <c r="H8" i="2"/>
  <c r="K8" i="2"/>
  <c r="H6" i="2"/>
  <c r="K6" i="2"/>
  <c r="H4" i="2"/>
  <c r="K4" i="2"/>
  <c r="H41" i="2"/>
  <c r="K41" i="2"/>
  <c r="H39" i="2"/>
  <c r="K39" i="2"/>
  <c r="H37" i="2"/>
  <c r="K37" i="2"/>
  <c r="H35" i="2"/>
  <c r="K35" i="2"/>
  <c r="H33" i="2"/>
  <c r="K33" i="2"/>
  <c r="H31" i="2"/>
  <c r="K31" i="2"/>
  <c r="H29" i="2"/>
  <c r="K29" i="2"/>
  <c r="H27" i="2"/>
  <c r="H25" i="2"/>
  <c r="H23" i="2"/>
  <c r="H21" i="2"/>
  <c r="H19" i="2"/>
  <c r="H17" i="2"/>
  <c r="H15" i="2"/>
  <c r="H13" i="2"/>
  <c r="H11" i="2"/>
  <c r="H9" i="2"/>
  <c r="H7" i="2"/>
  <c r="H5" i="2"/>
  <c r="H3" i="2"/>
  <c r="H40" i="2"/>
  <c r="H38" i="2"/>
  <c r="H36" i="2"/>
  <c r="H34" i="2"/>
  <c r="H32" i="2"/>
  <c r="H30" i="2"/>
  <c r="H2" i="2"/>
  <c r="H28" i="2"/>
</calcChain>
</file>

<file path=xl/sharedStrings.xml><?xml version="1.0" encoding="utf-8"?>
<sst xmlns="http://schemas.openxmlformats.org/spreadsheetml/2006/main" count="2071" uniqueCount="1481">
  <si>
    <t>CS-612</t>
  </si>
  <si>
    <t>Financial</t>
  </si>
  <si>
    <t>Bank</t>
  </si>
  <si>
    <t>General Bank of Big Town</t>
  </si>
  <si>
    <t>Sunshine Finance</t>
  </si>
  <si>
    <t>Rainman Investments</t>
  </si>
  <si>
    <t>CS-613</t>
  </si>
  <si>
    <t>Credit Union</t>
  </si>
  <si>
    <t>Golden Credit Union Group</t>
  </si>
  <si>
    <t>Insurance Cover Direct</t>
  </si>
  <si>
    <t>Property Trust Group</t>
  </si>
  <si>
    <t>CS-614</t>
  </si>
  <si>
    <t>Home Load Broker</t>
  </si>
  <si>
    <t>Home Loans Plus</t>
  </si>
  <si>
    <t>Jones Mortgage Brokers</t>
  </si>
  <si>
    <t>Share Market Services</t>
  </si>
  <si>
    <t>CS-615</t>
  </si>
  <si>
    <t>Stock Broking Agency</t>
  </si>
  <si>
    <t>Market Services</t>
  </si>
  <si>
    <t>Interbank Group</t>
  </si>
  <si>
    <t>Online Finance Express</t>
  </si>
  <si>
    <t>Enterprise Personnel</t>
  </si>
  <si>
    <t>Title / Role</t>
  </si>
  <si>
    <t>Location</t>
  </si>
  <si>
    <t>Paul Stephens</t>
  </si>
  <si>
    <t>Chief Executive Officer</t>
  </si>
  <si>
    <t> Head Office</t>
  </si>
  <si>
    <t>Matthew Parkinson</t>
  </si>
  <si>
    <t>Chief Financial Officer</t>
  </si>
  <si>
    <t>Neil Johnston</t>
  </si>
  <si>
    <t>Chief Information Officer</t>
  </si>
  <si>
    <t>Melissa Nelson</t>
  </si>
  <si>
    <t>Department Manager</t>
  </si>
  <si>
    <t>Peter Sharpe</t>
  </si>
  <si>
    <t>Ben Warden</t>
  </si>
  <si>
    <t>Team Leader</t>
  </si>
  <si>
    <t>Justin Brennan</t>
  </si>
  <si>
    <t> Remote Office 1</t>
  </si>
  <si>
    <t>Marian Ross</t>
  </si>
  <si>
    <t> Remote Office 2</t>
  </si>
  <si>
    <t>Michael Ho</t>
  </si>
  <si>
    <t> Remote Office 3</t>
  </si>
  <si>
    <t>Charles Sutherland</t>
  </si>
  <si>
    <t>IT Manager</t>
  </si>
  <si>
    <t>Michael Gardner</t>
  </si>
  <si>
    <t>IT Staff Member</t>
  </si>
  <si>
    <t>Brian Pearson</t>
  </si>
  <si>
    <t>IT Support Officer</t>
  </si>
  <si>
    <t>Pam O'Brien</t>
  </si>
  <si>
    <t>Staff Member</t>
  </si>
  <si>
    <t>Peter Anderson</t>
  </si>
  <si>
    <t>Graham Turner</t>
  </si>
  <si>
    <t>Catherine Bennett</t>
  </si>
  <si>
    <t>Daniel Ryan</t>
  </si>
  <si>
    <t>Head Office</t>
  </si>
  <si>
    <t>Claire Brooks</t>
  </si>
  <si>
    <t>Remote Office 1</t>
  </si>
  <si>
    <t>Maree Fraser</t>
  </si>
  <si>
    <t>Victoria Beighton</t>
  </si>
  <si>
    <t>David Jones</t>
  </si>
  <si>
    <t>Remote Office 2</t>
  </si>
  <si>
    <t>Bruce Greenwood</t>
  </si>
  <si>
    <t>David Wood</t>
  </si>
  <si>
    <t>David Bowden</t>
  </si>
  <si>
    <t>Remote Office 3</t>
  </si>
  <si>
    <t>John Bednall</t>
  </si>
  <si>
    <t>Remote Office 1, 2 &amp; 3</t>
  </si>
  <si>
    <t>Richard Phillips</t>
  </si>
  <si>
    <t>Anna Shadbolt</t>
  </si>
  <si>
    <t>Project Director</t>
  </si>
  <si>
    <t>Directing the Project</t>
  </si>
  <si>
    <t>Robert Butcher</t>
  </si>
  <si>
    <t>Project Manager</t>
  </si>
  <si>
    <t>Managing Work Team</t>
  </si>
  <si>
    <t>Andrew Norris</t>
  </si>
  <si>
    <t>Matthew Klein</t>
  </si>
  <si>
    <t>Team Member (A)</t>
  </si>
  <si>
    <t>Support Officer</t>
  </si>
  <si>
    <t>Tim Walker</t>
  </si>
  <si>
    <t>Technician</t>
  </si>
  <si>
    <t>Christine Carrington</t>
  </si>
  <si>
    <t>Fiona Kennedy</t>
  </si>
  <si>
    <t>Stewart Davidson</t>
  </si>
  <si>
    <t>Kevin Adams</t>
  </si>
  <si>
    <t>Team Member (B)</t>
  </si>
  <si>
    <t>Anthony Burrell</t>
  </si>
  <si>
    <t>Christine Britt</t>
  </si>
  <si>
    <t>Claire Brady</t>
  </si>
  <si>
    <t>Sophia Keal</t>
  </si>
  <si>
    <t>James Saunders</t>
  </si>
  <si>
    <t>Contract Consultant</t>
  </si>
  <si>
    <t>ISP</t>
  </si>
  <si>
    <t>Graeme Eadie</t>
  </si>
  <si>
    <t>Equipment Vendor</t>
  </si>
  <si>
    <t>firstName</t>
  </si>
  <si>
    <t>lastName</t>
  </si>
  <si>
    <t>email</t>
  </si>
  <si>
    <t>John Alexander</t>
  </si>
  <si>
    <t>Susan Taylor</t>
  </si>
  <si>
    <t>Chen Zhijian</t>
  </si>
  <si>
    <t>David Sutherland</t>
  </si>
  <si>
    <t>Louise Turner</t>
  </si>
  <si>
    <t>Priya Singh</t>
  </si>
  <si>
    <t>description</t>
  </si>
  <si>
    <t>title</t>
  </si>
  <si>
    <t>documents</t>
  </si>
  <si>
    <t>Speaker</t>
  </si>
  <si>
    <t>Time</t>
  </si>
  <si>
    <t>9.00 - 10.00</t>
  </si>
  <si>
    <t>10.00 - 11.30</t>
  </si>
  <si>
    <t>Morning tea</t>
  </si>
  <si>
    <t>11.30 - 11.45</t>
  </si>
  <si>
    <t>11.45 - 1.00</t>
  </si>
  <si>
    <t>Lunch</t>
  </si>
  <si>
    <t>1.00 - 2.00</t>
  </si>
  <si>
    <t>David Sutherland and Louise Turner</t>
  </si>
  <si>
    <t>2.00 - 3.00</t>
  </si>
  <si>
    <t>Afternoon tea</t>
  </si>
  <si>
    <t>3.00 - 3.15</t>
  </si>
  <si>
    <t>ATO website workshop</t>
  </si>
  <si>
    <t>3.15 - 4.30</t>
  </si>
  <si>
    <t>4.30 - 5.30</t>
  </si>
  <si>
    <t>AFPC - Timetable</t>
  </si>
  <si>
    <t>Name</t>
  </si>
  <si>
    <t>Company</t>
  </si>
  <si>
    <t>profile</t>
  </si>
  <si>
    <t>phone</t>
  </si>
  <si>
    <t>domain</t>
  </si>
  <si>
    <t>generalbank.lab</t>
  </si>
  <si>
    <t>general.lab</t>
  </si>
  <si>
    <t>sunshinefinance.lab</t>
  </si>
  <si>
    <t>rainmaninvestments.lab</t>
  </si>
  <si>
    <t>goldencreditunion.lab</t>
  </si>
  <si>
    <t>golden.lab</t>
  </si>
  <si>
    <t>insurancedirect.lab</t>
  </si>
  <si>
    <t>propertygroup.lab</t>
  </si>
  <si>
    <t>homeloansplus.lab</t>
  </si>
  <si>
    <t>hlp.lab</t>
  </si>
  <si>
    <t>jonesmortgage.lab</t>
  </si>
  <si>
    <t>sharemarket.lab</t>
  </si>
  <si>
    <t>marketservices.lab</t>
  </si>
  <si>
    <t>market.lab</t>
  </si>
  <si>
    <t>interbank.lab</t>
  </si>
  <si>
    <t>financeexpress.lab</t>
  </si>
  <si>
    <t>How to maximise profits on managed funds</t>
  </si>
  <si>
    <t>Minimising tax in the new environment</t>
  </si>
  <si>
    <t>The exciting new features of the ATO web site</t>
  </si>
  <si>
    <t>Maximise Profits</t>
  </si>
  <si>
    <t>Minimise Tax</t>
  </si>
  <si>
    <t>Stock Momentum</t>
  </si>
  <si>
    <t>Forecasts</t>
  </si>
  <si>
    <t>ATO Web Site</t>
  </si>
  <si>
    <t>Enterprise Case Study Organisation - Naming and Addressing Allocation</t>
  </si>
  <si>
    <t>ID</t>
  </si>
  <si>
    <t>Category</t>
  </si>
  <si>
    <t>Type</t>
  </si>
  <si>
    <t>Domain</t>
  </si>
  <si>
    <t>Short Domain</t>
  </si>
  <si>
    <t>Affiliate 1</t>
  </si>
  <si>
    <t>Student ID</t>
  </si>
  <si>
    <t>First Name</t>
  </si>
  <si>
    <t>Last Name</t>
  </si>
  <si>
    <t>First IP</t>
  </si>
  <si>
    <t>Last IP</t>
  </si>
  <si>
    <t>Internal IP</t>
  </si>
  <si>
    <t>CS-501</t>
  </si>
  <si>
    <t>Retail</t>
  </si>
  <si>
    <t>Confectionery</t>
  </si>
  <si>
    <t>Choc Bloc Incorproated</t>
  </si>
  <si>
    <t>Bulk Milk Supply Holdings</t>
  </si>
  <si>
    <t>Boxit Packaging Inc</t>
  </si>
  <si>
    <t>172.16.17.11</t>
  </si>
  <si>
    <t>172.16.17.20</t>
  </si>
  <si>
    <t>172.29.0.0/25</t>
  </si>
  <si>
    <t>CS-502</t>
  </si>
  <si>
    <t>Coinforall Trust Limited</t>
  </si>
  <si>
    <t>Premium Finance Company</t>
  </si>
  <si>
    <t>Bigtime Investment Company</t>
  </si>
  <si>
    <t>172.16.17.21</t>
  </si>
  <si>
    <t>172.16.17.30</t>
  </si>
  <si>
    <t>CS-503</t>
  </si>
  <si>
    <t>Legal</t>
  </si>
  <si>
    <t>Soliciter</t>
  </si>
  <si>
    <t>Davis Taylor Clark</t>
  </si>
  <si>
    <t>Superior Legal Associates</t>
  </si>
  <si>
    <t>Estate Planning Group</t>
  </si>
  <si>
    <t>172.16.17.31</t>
  </si>
  <si>
    <t>172.16.17.40</t>
  </si>
  <si>
    <t>CS-504</t>
  </si>
  <si>
    <t>Education</t>
  </si>
  <si>
    <t>University</t>
  </si>
  <si>
    <t>Elizabeth University</t>
  </si>
  <si>
    <t>elizabethuninversity.edu</t>
  </si>
  <si>
    <t>elizabethuni.edu</t>
  </si>
  <si>
    <t>Five Star Training</t>
  </si>
  <si>
    <t>Microscope Research</t>
  </si>
  <si>
    <t>172.16.17.41</t>
  </si>
  <si>
    <t>172.16.17.50</t>
  </si>
  <si>
    <t>CS-505</t>
  </si>
  <si>
    <t>Electrical &amp; Electronics</t>
  </si>
  <si>
    <t>Harpy Norlan Enterprises</t>
  </si>
  <si>
    <t>Fast Road Delivery Group</t>
  </si>
  <si>
    <t>Bulk Imports Company</t>
  </si>
  <si>
    <t>172.16.17.51</t>
  </si>
  <si>
    <t>172.16.17.60</t>
  </si>
  <si>
    <t>CS-506</t>
  </si>
  <si>
    <t>Government</t>
  </si>
  <si>
    <t>Council</t>
  </si>
  <si>
    <t>Kingston City Council</t>
  </si>
  <si>
    <t>We Build Roads Incorporated</t>
  </si>
  <si>
    <t>Community Sports Associates</t>
  </si>
  <si>
    <t>172.16.17.61</t>
  </si>
  <si>
    <t>172.16.17.70</t>
  </si>
  <si>
    <t>CS-507</t>
  </si>
  <si>
    <t>Health Care</t>
  </si>
  <si>
    <t>Hospital</t>
  </si>
  <si>
    <t>New Life Health</t>
  </si>
  <si>
    <t>Happy Acres Resort Retirement Village</t>
  </si>
  <si>
    <t>Action Emergency Services</t>
  </si>
  <si>
    <t>172.16.17.71</t>
  </si>
  <si>
    <t>172.16.17.80</t>
  </si>
  <si>
    <t>CS-508</t>
  </si>
  <si>
    <t>Home Improvement</t>
  </si>
  <si>
    <t>Prime Decor</t>
  </si>
  <si>
    <t>You Are Covered Floors</t>
  </si>
  <si>
    <t>Bulk Paint Supplies</t>
  </si>
  <si>
    <t>172.16.17.81</t>
  </si>
  <si>
    <t>172.16.17.90</t>
  </si>
  <si>
    <t>CS-509</t>
  </si>
  <si>
    <t>Media</t>
  </si>
  <si>
    <t>Print</t>
  </si>
  <si>
    <t>Proclaim Media Group</t>
  </si>
  <si>
    <t>Enlightenment Newspaper</t>
  </si>
  <si>
    <t>Channel 40 News TV</t>
  </si>
  <si>
    <t>172.16.17.91</t>
  </si>
  <si>
    <t>172.16.17.100</t>
  </si>
  <si>
    <t>CS-510</t>
  </si>
  <si>
    <t>Gum Tree Confectionery Company</t>
  </si>
  <si>
    <t>Lemtin Packaging</t>
  </si>
  <si>
    <t>Production Machinery Systems Aus</t>
  </si>
  <si>
    <t>172.16.17.101</t>
  </si>
  <si>
    <t>172.16.17.110</t>
  </si>
  <si>
    <t>CS-511</t>
  </si>
  <si>
    <t>High Stakes Financial</t>
  </si>
  <si>
    <t>Regional Lending Company</t>
  </si>
  <si>
    <t>B &amp; T Taxation Consultants</t>
  </si>
  <si>
    <t>172.16.17.111</t>
  </si>
  <si>
    <t>172.16.17.120</t>
  </si>
  <si>
    <t>CS-512</t>
  </si>
  <si>
    <t>James and Co Lawyers</t>
  </si>
  <si>
    <t>Mengan Law Associates</t>
  </si>
  <si>
    <t>Corporate Executive Management</t>
  </si>
  <si>
    <t>172.16.17.121</t>
  </si>
  <si>
    <t>172.16.17.130</t>
  </si>
  <si>
    <t>CS-513</t>
  </si>
  <si>
    <t>Lyon University</t>
  </si>
  <si>
    <t>lyonuniversity.edu</t>
  </si>
  <si>
    <t>lyon.edu</t>
  </si>
  <si>
    <t>Kline Research Group</t>
  </si>
  <si>
    <t>International Education Inc</t>
  </si>
  <si>
    <t>172.16.17.131</t>
  </si>
  <si>
    <t>172.16.17.140</t>
  </si>
  <si>
    <t>CS-514</t>
  </si>
  <si>
    <t>Building</t>
  </si>
  <si>
    <t>Construction Company</t>
  </si>
  <si>
    <t>Hammer Hardware</t>
  </si>
  <si>
    <t>Timber Resources Pty Ltd</t>
  </si>
  <si>
    <t>Jones Sand and Metal Company</t>
  </si>
  <si>
    <t>172.16.17.141</t>
  </si>
  <si>
    <t>172.16.17.150</t>
  </si>
  <si>
    <t>CS-515</t>
  </si>
  <si>
    <t>Island Municipal Services</t>
  </si>
  <si>
    <t>Waste Resource Centre</t>
  </si>
  <si>
    <t>Plant Management</t>
  </si>
  <si>
    <t>172.16.17.151</t>
  </si>
  <si>
    <t>172.16.17.160</t>
  </si>
  <si>
    <t>CS-516</t>
  </si>
  <si>
    <t>National Health  Care Group</t>
  </si>
  <si>
    <t>Sleepy Pines Retirement Villiage</t>
  </si>
  <si>
    <t>Emergency Rescue Service</t>
  </si>
  <si>
    <t>172.16.17.161</t>
  </si>
  <si>
    <t>172.16.17.170</t>
  </si>
  <si>
    <t>CS-517</t>
  </si>
  <si>
    <t>Brilliant Home Decorating</t>
  </si>
  <si>
    <t>The Tile Specialist Company</t>
  </si>
  <si>
    <t>Interior Designs Pty Ltd</t>
  </si>
  <si>
    <t>172.16.17.171</t>
  </si>
  <si>
    <t>172.16.17.180</t>
  </si>
  <si>
    <t>CS-518</t>
  </si>
  <si>
    <t>Newspaper</t>
  </si>
  <si>
    <t>World Press Group</t>
  </si>
  <si>
    <t>International Media Group</t>
  </si>
  <si>
    <t>National Franchise Radio</t>
  </si>
  <si>
    <t>172.16.17.181</t>
  </si>
  <si>
    <t>172.16.17.190</t>
  </si>
  <si>
    <t>CS-519</t>
  </si>
  <si>
    <t>Television</t>
  </si>
  <si>
    <t>Next Generation Media</t>
  </si>
  <si>
    <t>Travel Journal Media</t>
  </si>
  <si>
    <t>Craig Cram Promotions</t>
  </si>
  <si>
    <t>172.16.17.191</t>
  </si>
  <si>
    <t>172.16.17.200</t>
  </si>
  <si>
    <t>CS-520</t>
  </si>
  <si>
    <t>Travel</t>
  </si>
  <si>
    <t>Travel Agency</t>
  </si>
  <si>
    <t>World Travel Enterprises</t>
  </si>
  <si>
    <t>Tempt Airlines</t>
  </si>
  <si>
    <t>Adventure Tours Company</t>
  </si>
  <si>
    <t>172.16.17.1</t>
  </si>
  <si>
    <t>172.16.17.10</t>
  </si>
  <si>
    <t>172.29.0.0 /16</t>
  </si>
  <si>
    <t>Department Store</t>
  </si>
  <si>
    <t>Chemists</t>
  </si>
  <si>
    <t>School</t>
  </si>
  <si>
    <t>Doctor</t>
  </si>
  <si>
    <t>Medical Practice</t>
  </si>
  <si>
    <t>Insurance</t>
  </si>
  <si>
    <t>Car &amp; Home Insurance</t>
  </si>
  <si>
    <t>Accomodation</t>
  </si>
  <si>
    <t>Hotel Chain</t>
  </si>
  <si>
    <t>Holiday Resorts</t>
  </si>
  <si>
    <t>Caravan Park Chain</t>
  </si>
  <si>
    <t>Food &amp; Beverage</t>
  </si>
  <si>
    <t>Restaurants</t>
  </si>
  <si>
    <t>Café Chain</t>
  </si>
  <si>
    <t>Coffee Chain</t>
  </si>
  <si>
    <t>Outdoor Equipment</t>
  </si>
  <si>
    <t>Automotive Dealership</t>
  </si>
  <si>
    <t>Service</t>
  </si>
  <si>
    <t xml:space="preserve">Real Estate </t>
  </si>
  <si>
    <t>Transport</t>
  </si>
  <si>
    <t>Transportation</t>
  </si>
  <si>
    <t>Technology</t>
  </si>
  <si>
    <t>Web Development</t>
  </si>
  <si>
    <t>Waste Management</t>
  </si>
  <si>
    <t>Advanced Diploma - Computer Systems Technology CST</t>
  </si>
  <si>
    <t>172.16.18.11</t>
  </si>
  <si>
    <t>172.16.18.20</t>
  </si>
  <si>
    <t>CS-601</t>
  </si>
  <si>
    <t>River Valley District Hosptal</t>
  </si>
  <si>
    <t>Floral Health Services</t>
  </si>
  <si>
    <t>Abbey Road Medical Centre</t>
  </si>
  <si>
    <t>172.16.18.21</t>
  </si>
  <si>
    <t>172.16.18.30</t>
  </si>
  <si>
    <t>CS-602</t>
  </si>
  <si>
    <t>Victoria University</t>
  </si>
  <si>
    <t>Corporate Training Services</t>
  </si>
  <si>
    <t>Medical Research Incorporated</t>
  </si>
  <si>
    <t>172.16.18.31</t>
  </si>
  <si>
    <t>172.16.18.40</t>
  </si>
  <si>
    <t>CS-603</t>
  </si>
  <si>
    <t>The National Times</t>
  </si>
  <si>
    <t>Century Magazine</t>
  </si>
  <si>
    <t>Eyewitness Freelance Reports</t>
  </si>
  <si>
    <t>172.16.18.41</t>
  </si>
  <si>
    <t>172.16.18.50</t>
  </si>
  <si>
    <t>CS-604</t>
  </si>
  <si>
    <t>Channel Twenty</t>
  </si>
  <si>
    <t>Fireworks Advertising</t>
  </si>
  <si>
    <t>Flow Stream Media</t>
  </si>
  <si>
    <t>CS-605</t>
  </si>
  <si>
    <t>Magazines Media Services</t>
  </si>
  <si>
    <t>Ink Paper Printing</t>
  </si>
  <si>
    <t>Capture Photography</t>
  </si>
  <si>
    <t>CS-606</t>
  </si>
  <si>
    <t>Kenny's Waste Management</t>
  </si>
  <si>
    <t>Rubbish Removal Company</t>
  </si>
  <si>
    <t>Sparkling Cleaning Company</t>
  </si>
  <si>
    <t>CS-607</t>
  </si>
  <si>
    <t>Main Road Medical Centre</t>
  </si>
  <si>
    <t>Health One Services</t>
  </si>
  <si>
    <t>Fang Dentistry</t>
  </si>
  <si>
    <t>CS-608</t>
  </si>
  <si>
    <t>Superior Legal Services</t>
  </si>
  <si>
    <t>James and Son Lawyers</t>
  </si>
  <si>
    <t>Law Network Research Services</t>
  </si>
  <si>
    <t>CS-609</t>
  </si>
  <si>
    <t>Western Districts City Council</t>
  </si>
  <si>
    <t>Digger Landscape</t>
  </si>
  <si>
    <t>City Machinery Maintenance</t>
  </si>
  <si>
    <t>CS-610</t>
  </si>
  <si>
    <t>Mt Pleasant Regional Education</t>
  </si>
  <si>
    <t>Leaderville College</t>
  </si>
  <si>
    <t>Propeller IT Support</t>
  </si>
  <si>
    <t>CS-611</t>
  </si>
  <si>
    <t>James Dwyer University</t>
  </si>
  <si>
    <t>Monolith Research Centre</t>
  </si>
  <si>
    <t>World Education Network</t>
  </si>
  <si>
    <t>CS-616</t>
  </si>
  <si>
    <t>Blue Cover Insurance</t>
  </si>
  <si>
    <t>Hannons Special Cover</t>
  </si>
  <si>
    <t>Jinko Property Holdings</t>
  </si>
  <si>
    <t>CS-617</t>
  </si>
  <si>
    <t>Best Stay Hotels</t>
  </si>
  <si>
    <t>Four Flowers Villa Units</t>
  </si>
  <si>
    <t>Highroad Advertising</t>
  </si>
  <si>
    <t>CS-618</t>
  </si>
  <si>
    <t>Relax Resorts Incorporated</t>
  </si>
  <si>
    <t>National Resort Network</t>
  </si>
  <si>
    <t>Bookit Travel Agencies</t>
  </si>
  <si>
    <t>CS-619</t>
  </si>
  <si>
    <t>Big Green Parks</t>
  </si>
  <si>
    <t>Tracks Campervan Rental</t>
  </si>
  <si>
    <t>Travel Card Club Incorporated</t>
  </si>
  <si>
    <t>CS-620</t>
  </si>
  <si>
    <t>Brown Cow Steak House</t>
  </si>
  <si>
    <t>Leaseit Property Management</t>
  </si>
  <si>
    <t>Wholesale Meat Supplies</t>
  </si>
  <si>
    <t>CS-621</t>
  </si>
  <si>
    <t>Lunch Stop Takeaways</t>
  </si>
  <si>
    <t>People Power Employment</t>
  </si>
  <si>
    <t>Specialist Grocery Supplies</t>
  </si>
  <si>
    <t>CS-622</t>
  </si>
  <si>
    <t>Coffee Shot Bars</t>
  </si>
  <si>
    <t>Hot Pot Café</t>
  </si>
  <si>
    <t>Wizzup Juice Bar</t>
  </si>
  <si>
    <t>CS-623</t>
  </si>
  <si>
    <t>Tech-Vision Electrical</t>
  </si>
  <si>
    <t>Sparkie Electronics</t>
  </si>
  <si>
    <t>Bulk Shipping Imports</t>
  </si>
  <si>
    <t>CS-624</t>
  </si>
  <si>
    <t>Fat Han Doo</t>
  </si>
  <si>
    <t>Wattle Tree Camping Shop</t>
  </si>
  <si>
    <t>Total Outdoor Online</t>
  </si>
  <si>
    <t>CS-625</t>
  </si>
  <si>
    <t>Hummings</t>
  </si>
  <si>
    <t>High Bake Brick Company</t>
  </si>
  <si>
    <t>Smith Transport Services</t>
  </si>
  <si>
    <t>CS-626</t>
  </si>
  <si>
    <t>All State Automotice</t>
  </si>
  <si>
    <t>Knockdown Auto Auctions</t>
  </si>
  <si>
    <t>CS-627</t>
  </si>
  <si>
    <t>The Big Letter Store</t>
  </si>
  <si>
    <t>K-Shop Warehouse</t>
  </si>
  <si>
    <t>W-Express</t>
  </si>
  <si>
    <t>CS-628</t>
  </si>
  <si>
    <t>Yellow Pharmacy Network</t>
  </si>
  <si>
    <t>All Better Now Clinic</t>
  </si>
  <si>
    <t>CS-629</t>
  </si>
  <si>
    <t>Top Peak Property</t>
  </si>
  <si>
    <t>Shady Home Loans</t>
  </si>
  <si>
    <t>CS-630</t>
  </si>
  <si>
    <t>Straight Up Homes</t>
  </si>
  <si>
    <t>Electrical Conractors</t>
  </si>
  <si>
    <t>CS-631</t>
  </si>
  <si>
    <t>Ken James Transport</t>
  </si>
  <si>
    <t>Transport Lease</t>
  </si>
  <si>
    <t>CS-632</t>
  </si>
  <si>
    <t>Lime Light Web</t>
  </si>
  <si>
    <t>Shiny Productions</t>
  </si>
  <si>
    <t>CS-633</t>
  </si>
  <si>
    <t>Age Care Home</t>
  </si>
  <si>
    <t>Lovely Gardens</t>
  </si>
  <si>
    <t>Spoton Food Services</t>
  </si>
  <si>
    <t>CS-650</t>
  </si>
  <si>
    <t>Travel Services</t>
  </si>
  <si>
    <t>One World Travel</t>
  </si>
  <si>
    <t>Aerozoom Airlines</t>
  </si>
  <si>
    <t>Around About Tour Company</t>
  </si>
  <si>
    <t>CS-651</t>
  </si>
  <si>
    <t>.com.au</t>
  </si>
  <si>
    <t>.com.hk</t>
  </si>
  <si>
    <t>.tv</t>
  </si>
  <si>
    <t>.technology</t>
  </si>
  <si>
    <t>.directory</t>
  </si>
  <si>
    <t>.cab</t>
  </si>
  <si>
    <t>.net.au</t>
  </si>
  <si>
    <t>.hk</t>
  </si>
  <si>
    <t>.cc</t>
  </si>
  <si>
    <t>.estate</t>
  </si>
  <si>
    <t>.limo</t>
  </si>
  <si>
    <t>.contractors</t>
  </si>
  <si>
    <t>.org.au</t>
  </si>
  <si>
    <t>.la</t>
  </si>
  <si>
    <t>.to</t>
  </si>
  <si>
    <t>.land</t>
  </si>
  <si>
    <t>.repair</t>
  </si>
  <si>
    <t>.lighting</t>
  </si>
  <si>
    <t>.id.au</t>
  </si>
  <si>
    <t>.com.ph</t>
  </si>
  <si>
    <t>.ws</t>
  </si>
  <si>
    <t>.glass</t>
  </si>
  <si>
    <t>.email</t>
  </si>
  <si>
    <t>.gallery</t>
  </si>
  <si>
    <t>.co.nz</t>
  </si>
  <si>
    <t>.ph</t>
  </si>
  <si>
    <t>.ca</t>
  </si>
  <si>
    <t>.ventures</t>
  </si>
  <si>
    <t>.careers</t>
  </si>
  <si>
    <t>.institute</t>
  </si>
  <si>
    <t>.net.nz</t>
  </si>
  <si>
    <t>.com.sg</t>
  </si>
  <si>
    <t>.com.co</t>
  </si>
  <si>
    <t>.kitchen</t>
  </si>
  <si>
    <t>.florist</t>
  </si>
  <si>
    <t>.house</t>
  </si>
  <si>
    <t>.org.nz</t>
  </si>
  <si>
    <t>.com.tw</t>
  </si>
  <si>
    <t>.net.co</t>
  </si>
  <si>
    <t>.shoes</t>
  </si>
  <si>
    <t>.builders</t>
  </si>
  <si>
    <t>.singles</t>
  </si>
  <si>
    <t>.ac.nz</t>
  </si>
  <si>
    <t>.asia</t>
  </si>
  <si>
    <t>.nom.co</t>
  </si>
  <si>
    <t>.domains</t>
  </si>
  <si>
    <t>.equipment</t>
  </si>
  <si>
    <t>.school.nz</t>
  </si>
  <si>
    <t>.jp</t>
  </si>
  <si>
    <t>.co.il</t>
  </si>
  <si>
    <t>.management</t>
  </si>
  <si>
    <t>.camp</t>
  </si>
  <si>
    <t>.maori.nz</t>
  </si>
  <si>
    <t>.eu</t>
  </si>
  <si>
    <t>.co.za</t>
  </si>
  <si>
    <t>.voyage</t>
  </si>
  <si>
    <t>.plumbing</t>
  </si>
  <si>
    <t>.geek.nz</t>
  </si>
  <si>
    <t>.at</t>
  </si>
  <si>
    <t>.xxx</t>
  </si>
  <si>
    <t>.company</t>
  </si>
  <si>
    <t>.training</t>
  </si>
  <si>
    <t>.gen.nz</t>
  </si>
  <si>
    <t>.co.at</t>
  </si>
  <si>
    <t>.travel</t>
  </si>
  <si>
    <t>.recipes</t>
  </si>
  <si>
    <t>.tips</t>
  </si>
  <si>
    <t>.asn.au</t>
  </si>
  <si>
    <t>.be</t>
  </si>
  <si>
    <t>.mobi</t>
  </si>
  <si>
    <t>.diamonds</t>
  </si>
  <si>
    <t>.solar</t>
  </si>
  <si>
    <t>.com</t>
  </si>
  <si>
    <t>.it</t>
  </si>
  <si>
    <t>.name</t>
  </si>
  <si>
    <t>.academy</t>
  </si>
  <si>
    <t>.support</t>
  </si>
  <si>
    <t>.co</t>
  </si>
  <si>
    <t>.nl</t>
  </si>
  <si>
    <t>.center</t>
  </si>
  <si>
    <t>.guru</t>
  </si>
  <si>
    <t>.solutions</t>
  </si>
  <si>
    <t>.net</t>
  </si>
  <si>
    <t>.com.es</t>
  </si>
  <si>
    <t>.photos</t>
  </si>
  <si>
    <t>.today</t>
  </si>
  <si>
    <t>.photography</t>
  </si>
  <si>
    <t>.org</t>
  </si>
  <si>
    <t>.ch</t>
  </si>
  <si>
    <t>.computer</t>
  </si>
  <si>
    <t>.holdings</t>
  </si>
  <si>
    <t>.coffee</t>
  </si>
  <si>
    <t>.biz</t>
  </si>
  <si>
    <t>.co.uk</t>
  </si>
  <si>
    <t>.international</t>
  </si>
  <si>
    <t>.camera</t>
  </si>
  <si>
    <t>.education</t>
  </si>
  <si>
    <t>.info</t>
  </si>
  <si>
    <t>.se</t>
  </si>
  <si>
    <t>.bike</t>
  </si>
  <si>
    <t>.construction</t>
  </si>
  <si>
    <t>.graphics</t>
  </si>
  <si>
    <t>.us</t>
  </si>
  <si>
    <t>.com.fj</t>
  </si>
  <si>
    <t>.clothing</t>
  </si>
  <si>
    <t>.systems</t>
  </si>
  <si>
    <t>.enterprises</t>
  </si>
  <si>
    <t>Domain2</t>
  </si>
  <si>
    <t>Domain3</t>
  </si>
  <si>
    <t>chocbloc.lab</t>
  </si>
  <si>
    <t>cbi.lab</t>
  </si>
  <si>
    <t>coinforall.lab</t>
  </si>
  <si>
    <t>ctl.lab</t>
  </si>
  <si>
    <t>davistaylorclark.lab</t>
  </si>
  <si>
    <t>dtc.lab</t>
  </si>
  <si>
    <t>harpynorlan.lab</t>
  </si>
  <si>
    <t>hne.lab</t>
  </si>
  <si>
    <t>kingston.lab</t>
  </si>
  <si>
    <t>kcc.lab</t>
  </si>
  <si>
    <t>newlifehealth.lab</t>
  </si>
  <si>
    <t>nlh.lab</t>
  </si>
  <si>
    <t>primedecor.lab</t>
  </si>
  <si>
    <t>prime.lab</t>
  </si>
  <si>
    <t>proclaimmedia.lab</t>
  </si>
  <si>
    <t>pmg.lab</t>
  </si>
  <si>
    <t>gumtreeconfectionery.lab</t>
  </si>
  <si>
    <t>gumtree.lab</t>
  </si>
  <si>
    <t>highstakesfinancial.lab</t>
  </si>
  <si>
    <t>highstakes.lab</t>
  </si>
  <si>
    <t>jamescolawyers.lab</t>
  </si>
  <si>
    <t>jamesco.lab</t>
  </si>
  <si>
    <t>hammerhardware.lab</t>
  </si>
  <si>
    <t>hammer.lab</t>
  </si>
  <si>
    <t>Islandmuicipalservices.lab</t>
  </si>
  <si>
    <t>island.lab</t>
  </si>
  <si>
    <t>nationalhealth.lab</t>
  </si>
  <si>
    <t>national.lab</t>
  </si>
  <si>
    <t>brilliantdecorating.lab</t>
  </si>
  <si>
    <t>brilliant.lab</t>
  </si>
  <si>
    <t>worldpressgroup.lab</t>
  </si>
  <si>
    <t>worldpress.lab</t>
  </si>
  <si>
    <t>nextgeneration.lab</t>
  </si>
  <si>
    <t>nextgen.lab</t>
  </si>
  <si>
    <t>worldtravel.lab</t>
  </si>
  <si>
    <t>wte.lab</t>
  </si>
  <si>
    <t>rivervalleyhospital.lab</t>
  </si>
  <si>
    <t>rvh.lab</t>
  </si>
  <si>
    <t>victoriauniversity.lab</t>
  </si>
  <si>
    <t>vicuni.lab</t>
  </si>
  <si>
    <t>nationaltimes.lab</t>
  </si>
  <si>
    <t>ntimes.lab</t>
  </si>
  <si>
    <t>channeltwenty.lab</t>
  </si>
  <si>
    <t>ctwenty.lab</t>
  </si>
  <si>
    <t>magazinesmedia.lab</t>
  </si>
  <si>
    <t>magmedia.lab</t>
  </si>
  <si>
    <t>kennyswastemanagement.lab</t>
  </si>
  <si>
    <t>kennys.lab</t>
  </si>
  <si>
    <t>mainroadmedical.lab</t>
  </si>
  <si>
    <t>mrm.lab</t>
  </si>
  <si>
    <t>superiorlegal.lab</t>
  </si>
  <si>
    <t>superior.lab</t>
  </si>
  <si>
    <t>westerncouncil.lab</t>
  </si>
  <si>
    <t>wcouncil.lab</t>
  </si>
  <si>
    <t>mtpleasantregional.lab</t>
  </si>
  <si>
    <t>mprc.lab</t>
  </si>
  <si>
    <t>jamesdwyer.lab</t>
  </si>
  <si>
    <t>dwyer.lab</t>
  </si>
  <si>
    <t>bluecoverinsurance.lab</t>
  </si>
  <si>
    <t>bci.lab</t>
  </si>
  <si>
    <t>beststayhotels.lab</t>
  </si>
  <si>
    <t>bsh.lab</t>
  </si>
  <si>
    <t>relaxresorts.lab</t>
  </si>
  <si>
    <t>relax.lab</t>
  </si>
  <si>
    <t>biggreenparks.lab</t>
  </si>
  <si>
    <t>bgp.lab</t>
  </si>
  <si>
    <t>browncowsteakhouse.lab</t>
  </si>
  <si>
    <t>bcsh.lab</t>
  </si>
  <si>
    <t>lunchstoptakeaways.lab</t>
  </si>
  <si>
    <t>lunchstop.lab</t>
  </si>
  <si>
    <t>coffeeshotbars.lab</t>
  </si>
  <si>
    <t>csbars.lab</t>
  </si>
  <si>
    <t>techvisionelectrical.lab</t>
  </si>
  <si>
    <t>techvision.lab</t>
  </si>
  <si>
    <t>fathandoo.lab</t>
  </si>
  <si>
    <t>fhd.lab</t>
  </si>
  <si>
    <t>hummings.lab</t>
  </si>
  <si>
    <t>allstateautomotive.lab</t>
  </si>
  <si>
    <t>allstate.lab</t>
  </si>
  <si>
    <t>thebigletterstore.lab</t>
  </si>
  <si>
    <t>tbls.lab</t>
  </si>
  <si>
    <t>yellowpharmacy.lab</t>
  </si>
  <si>
    <t>yellow.lab</t>
  </si>
  <si>
    <t>toppeakproperty.lab</t>
  </si>
  <si>
    <t>tpp.lab</t>
  </si>
  <si>
    <t>straightuphomes.lab</t>
  </si>
  <si>
    <t>straightup.lab</t>
  </si>
  <si>
    <t>kenjamestransport.lab</t>
  </si>
  <si>
    <t>kjt.lab</t>
  </si>
  <si>
    <t>limelightweb.lab</t>
  </si>
  <si>
    <t>limelight.lab</t>
  </si>
  <si>
    <t>lovelygardens.lab</t>
  </si>
  <si>
    <t>lovely.lab</t>
  </si>
  <si>
    <t>oneworldtravel.lab</t>
  </si>
  <si>
    <t>owt.lab</t>
  </si>
  <si>
    <t>floralhealth.lab</t>
  </si>
  <si>
    <t>corptrain.lab</t>
  </si>
  <si>
    <t>centurymag.lab</t>
  </si>
  <si>
    <t>fireworksad.lab</t>
  </si>
  <si>
    <t>inkpaperprint.lab</t>
  </si>
  <si>
    <t>rubbishremoval.lab</t>
  </si>
  <si>
    <t>healthone.lab</t>
  </si>
  <si>
    <t>jamessonlawyers.lab</t>
  </si>
  <si>
    <t>diggerlandscape.lab</t>
  </si>
  <si>
    <t>leadervillecollege.lab</t>
  </si>
  <si>
    <t>monolithresearch.lab</t>
  </si>
  <si>
    <t>hannonspecial.lab</t>
  </si>
  <si>
    <t>fourflowersvilla.lab</t>
  </si>
  <si>
    <t>nationalresort.lab</t>
  </si>
  <si>
    <t>tracksrental.lab</t>
  </si>
  <si>
    <t>leaseitproperty.lab</t>
  </si>
  <si>
    <t>poweremployment.lab</t>
  </si>
  <si>
    <t>hotpotcafe.lab</t>
  </si>
  <si>
    <t>sparkie.lab</t>
  </si>
  <si>
    <t>wattletree.lab</t>
  </si>
  <si>
    <t>bakebrick.lab</t>
  </si>
  <si>
    <t>knockdown.lab</t>
  </si>
  <si>
    <t>kshop.lab</t>
  </si>
  <si>
    <t>betternow.lab</t>
  </si>
  <si>
    <t>shadyloans.lab</t>
  </si>
  <si>
    <t>spotonfood.lab</t>
  </si>
  <si>
    <t>aerozzoom.lab</t>
  </si>
  <si>
    <t>bulkmilk.lab</t>
  </si>
  <si>
    <t>premium.lab</t>
  </si>
  <si>
    <t>training.lab</t>
  </si>
  <si>
    <t>fastroad.lab</t>
  </si>
  <si>
    <t>webuildroads.lab</t>
  </si>
  <si>
    <t>happyacres.lab</t>
  </si>
  <si>
    <t>covered.lab</t>
  </si>
  <si>
    <t>enlightenement.lab</t>
  </si>
  <si>
    <t>lemtin.lab</t>
  </si>
  <si>
    <t>regionallending.lab</t>
  </si>
  <si>
    <t>mengan.lab</t>
  </si>
  <si>
    <t>kline.lab</t>
  </si>
  <si>
    <t>timber.lab</t>
  </si>
  <si>
    <t>waterresources.lab</t>
  </si>
  <si>
    <t>sleepypines.lab</t>
  </si>
  <si>
    <t>tilecompany.lab</t>
  </si>
  <si>
    <t>intmedia.lab</t>
  </si>
  <si>
    <t>traveljournal.lab</t>
  </si>
  <si>
    <t>tempt.lab</t>
  </si>
  <si>
    <t>boxit.lab</t>
  </si>
  <si>
    <t>bigtime.lab</t>
  </si>
  <si>
    <t>estateplan.lab</t>
  </si>
  <si>
    <t>microresearch.lab</t>
  </si>
  <si>
    <t>bulkimport.lab</t>
  </si>
  <si>
    <t>communitysports.lab</t>
  </si>
  <si>
    <t>actionemergency.lab</t>
  </si>
  <si>
    <t>bulkpaint.lab</t>
  </si>
  <si>
    <t>channel40.lab</t>
  </si>
  <si>
    <t>machinery.lab</t>
  </si>
  <si>
    <t>bandtconsultants.lab</t>
  </si>
  <si>
    <t>exexmanage.lab</t>
  </si>
  <si>
    <t>inteducation.lab</t>
  </si>
  <si>
    <t>jonessandandmetal.lab</t>
  </si>
  <si>
    <t>plantmanage.lab</t>
  </si>
  <si>
    <t>emergencyrescue.lab</t>
  </si>
  <si>
    <t>interiordesign.lab</t>
  </si>
  <si>
    <t>radio.lab</t>
  </si>
  <si>
    <t>craigcram.lab</t>
  </si>
  <si>
    <t>adventure.lab</t>
  </si>
  <si>
    <t>abbeymedical.lab</t>
  </si>
  <si>
    <t>medicalresearch.lab</t>
  </si>
  <si>
    <t>eyewitnessreport.lab</t>
  </si>
  <si>
    <t>flowstream.lab</t>
  </si>
  <si>
    <t>capturephoto.lab</t>
  </si>
  <si>
    <t>sparkling.lab</t>
  </si>
  <si>
    <t>fangdentistry.lab</t>
  </si>
  <si>
    <t>lawservices.lab</t>
  </si>
  <si>
    <t>citymachines.lab</t>
  </si>
  <si>
    <t>propellerit.lab</t>
  </si>
  <si>
    <t>worldeducation.lab</t>
  </si>
  <si>
    <t>jinkoproperty.lab</t>
  </si>
  <si>
    <t>highroad.lab</t>
  </si>
  <si>
    <t>bookittravel.lab</t>
  </si>
  <si>
    <t>travelcardclub.lab</t>
  </si>
  <si>
    <t>wholesalemeat.lab</t>
  </si>
  <si>
    <t>grocerysupplies.lab</t>
  </si>
  <si>
    <t>wizzupjuice.lab</t>
  </si>
  <si>
    <t>bulkshipping.lab</t>
  </si>
  <si>
    <t>totaloutdoor.lab</t>
  </si>
  <si>
    <t>smithtransport.lab</t>
  </si>
  <si>
    <t>efficiencymaintenance.lab</t>
  </si>
  <si>
    <t>aroundabout.lab</t>
  </si>
  <si>
    <t>electricalcontractor.lab</t>
  </si>
  <si>
    <t>translease.lab</t>
  </si>
  <si>
    <t>Big Dig Earth Moving</t>
  </si>
  <si>
    <t>bigdigearth.lab</t>
  </si>
  <si>
    <t>On A Roll Trucking Company</t>
  </si>
  <si>
    <t>onarolltrucking.lab</t>
  </si>
  <si>
    <t>shinypro.lab</t>
  </si>
  <si>
    <t>Sellout Marketing</t>
  </si>
  <si>
    <t>selloutmarketing.lab</t>
  </si>
  <si>
    <t>PMP Property Management</t>
  </si>
  <si>
    <t>pmpproperty.lab</t>
  </si>
  <si>
    <t>Big Deal Drug Supplies</t>
  </si>
  <si>
    <t>bigdealdrugs.lab</t>
  </si>
  <si>
    <t>wexpress.lab</t>
  </si>
  <si>
    <t>Spanner Mechanical Repairs</t>
  </si>
  <si>
    <t>spannermechanical.lab</t>
  </si>
  <si>
    <t>Efficiency Maintenance Services</t>
  </si>
  <si>
    <t>Subnet</t>
  </si>
  <si>
    <t>Group 1 - Room A4-22 Infrastructure</t>
  </si>
  <si>
    <t>172.16.16.0</t>
  </si>
  <si>
    <t>172.16.16.1</t>
  </si>
  <si>
    <t>172.16.16.21</t>
  </si>
  <si>
    <t>172.16.16.41</t>
  </si>
  <si>
    <t>172.16.16.61</t>
  </si>
  <si>
    <t>172.16.16.81</t>
  </si>
  <si>
    <t>172.16.16.101</t>
  </si>
  <si>
    <t>172.16.16.121</t>
  </si>
  <si>
    <t>172.16.16.141</t>
  </si>
  <si>
    <t>172.16.16.161</t>
  </si>
  <si>
    <t>172.16.16.181</t>
  </si>
  <si>
    <t>172.16.16.2</t>
  </si>
  <si>
    <t>172.16.16.22</t>
  </si>
  <si>
    <t>172.16.16.42</t>
  </si>
  <si>
    <t>172.16.16.62</t>
  </si>
  <si>
    <t>172.16.16.82</t>
  </si>
  <si>
    <t>172.16.16.102</t>
  </si>
  <si>
    <t>172.16.16.122</t>
  </si>
  <si>
    <t>172.16.16.142</t>
  </si>
  <si>
    <t>172.16.16.162</t>
  </si>
  <si>
    <t>172.16.16.182</t>
  </si>
  <si>
    <t>Mask</t>
  </si>
  <si>
    <t>172.16.16.3</t>
  </si>
  <si>
    <t>172.16.16.23</t>
  </si>
  <si>
    <t>172.16.16.43</t>
  </si>
  <si>
    <t>172.16.16.63</t>
  </si>
  <si>
    <t>172.16.16.83</t>
  </si>
  <si>
    <t>172.16.16.103</t>
  </si>
  <si>
    <t>172.16.16.123</t>
  </si>
  <si>
    <t>172.16.16.143</t>
  </si>
  <si>
    <t>172.16.16.163</t>
  </si>
  <si>
    <t>172.16.16.183</t>
  </si>
  <si>
    <t>255.255.252.0</t>
  </si>
  <si>
    <t>172.16.16.4</t>
  </si>
  <si>
    <t>172.16.16.24</t>
  </si>
  <si>
    <t>172.16.16.44</t>
  </si>
  <si>
    <t>172.16.16.64</t>
  </si>
  <si>
    <t>172.16.16.84</t>
  </si>
  <si>
    <t>172.16.16.104</t>
  </si>
  <si>
    <t>172.16.16.124</t>
  </si>
  <si>
    <t>172.16.16.144</t>
  </si>
  <si>
    <t>172.16.16.164</t>
  </si>
  <si>
    <t>172.16.16.184</t>
  </si>
  <si>
    <t>172.16.16.5</t>
  </si>
  <si>
    <t>172.16.16.25</t>
  </si>
  <si>
    <t>172.16.16.45</t>
  </si>
  <si>
    <t>172.16.16.65</t>
  </si>
  <si>
    <t>172.16.16.85</t>
  </si>
  <si>
    <t>172.16.16.105</t>
  </si>
  <si>
    <t>172.16.16.125</t>
  </si>
  <si>
    <t>172.16.16.145</t>
  </si>
  <si>
    <t>172.16.16.165</t>
  </si>
  <si>
    <t>172.16.16.185</t>
  </si>
  <si>
    <t>Host Range</t>
  </si>
  <si>
    <t>172.16.16.6</t>
  </si>
  <si>
    <t>172.16.16.26</t>
  </si>
  <si>
    <t>172.16.16.46</t>
  </si>
  <si>
    <t>172.16.16.66</t>
  </si>
  <si>
    <t>172.16.16.86</t>
  </si>
  <si>
    <t>172.16.16.106</t>
  </si>
  <si>
    <t>172.16.16.126</t>
  </si>
  <si>
    <t>172.16.16.146</t>
  </si>
  <si>
    <t>172.16.16.166</t>
  </si>
  <si>
    <t>172.16.16.186</t>
  </si>
  <si>
    <t>172.16.16.7</t>
  </si>
  <si>
    <t>172.16.16.27</t>
  </si>
  <si>
    <t>172.16.16.47</t>
  </si>
  <si>
    <t>172.16.16.67</t>
  </si>
  <si>
    <t>172.16.16.87</t>
  </si>
  <si>
    <t>172.16.16.107</t>
  </si>
  <si>
    <t>172.16.16.127</t>
  </si>
  <si>
    <t>172.16.16.147</t>
  </si>
  <si>
    <t>172.16.16.167</t>
  </si>
  <si>
    <t>172.16.16.187</t>
  </si>
  <si>
    <t>172.16.19.254</t>
  </si>
  <si>
    <t>172.16.16.8</t>
  </si>
  <si>
    <t>172.16.16.28</t>
  </si>
  <si>
    <t>172.16.16.48</t>
  </si>
  <si>
    <t>172.16.16.68</t>
  </si>
  <si>
    <t>172.16.16.88</t>
  </si>
  <si>
    <t>172.16.16.108</t>
  </si>
  <si>
    <t>172.16.16.128</t>
  </si>
  <si>
    <t>172.16.16.148</t>
  </si>
  <si>
    <t>172.16.16.168</t>
  </si>
  <si>
    <t>172.16.16.188</t>
  </si>
  <si>
    <t>/22</t>
  </si>
  <si>
    <t>172.16.16.9</t>
  </si>
  <si>
    <t>172.16.16.29</t>
  </si>
  <si>
    <t>172.16.16.49</t>
  </si>
  <si>
    <t>172.16.16.69</t>
  </si>
  <si>
    <t>172.16.16.89</t>
  </si>
  <si>
    <t>172.16.16.109</t>
  </si>
  <si>
    <t>172.16.16.129</t>
  </si>
  <si>
    <t>172.16.16.149</t>
  </si>
  <si>
    <t>172.16.16.169</t>
  </si>
  <si>
    <t>172.16.16.189</t>
  </si>
  <si>
    <t>172.16.16.10</t>
  </si>
  <si>
    <t>172.16.16.30</t>
  </si>
  <si>
    <t>172.16.16.50</t>
  </si>
  <si>
    <t>172.16.16.70</t>
  </si>
  <si>
    <t>172.16.16.90</t>
  </si>
  <si>
    <t>172.16.16.110</t>
  </si>
  <si>
    <t>172.16.16.130</t>
  </si>
  <si>
    <t>172.16.16.150</t>
  </si>
  <si>
    <t>172.16.16.170</t>
  </si>
  <si>
    <t>172.16.16.190</t>
  </si>
  <si>
    <t>Broadcast</t>
  </si>
  <si>
    <t>172.16.16.11</t>
  </si>
  <si>
    <t>172.16.16.31</t>
  </si>
  <si>
    <t>172.16.16.51</t>
  </si>
  <si>
    <t>172.16.16.71</t>
  </si>
  <si>
    <t>172.16.16.91</t>
  </si>
  <si>
    <t>172.16.16.111</t>
  </si>
  <si>
    <t>172.16.16.131</t>
  </si>
  <si>
    <t>172.16.16.151</t>
  </si>
  <si>
    <t>172.16.16.171</t>
  </si>
  <si>
    <t>172.16.16.191</t>
  </si>
  <si>
    <t>172.16.19.255</t>
  </si>
  <si>
    <t>172.16.16.12</t>
  </si>
  <si>
    <t>172.16.16.32</t>
  </si>
  <si>
    <t>172.16.16.52</t>
  </si>
  <si>
    <t>172.16.16.72</t>
  </si>
  <si>
    <t>172.16.16.92</t>
  </si>
  <si>
    <t>172.16.16.112</t>
  </si>
  <si>
    <t>172.16.16.132</t>
  </si>
  <si>
    <t>172.16.16.152</t>
  </si>
  <si>
    <t>172.16.16.172</t>
  </si>
  <si>
    <t>172.16.16.192</t>
  </si>
  <si>
    <t>172.16.16.13</t>
  </si>
  <si>
    <t>172.16.16.33</t>
  </si>
  <si>
    <t>172.16.16.53</t>
  </si>
  <si>
    <t>172.16.16.73</t>
  </si>
  <si>
    <t>172.16.16.93</t>
  </si>
  <si>
    <t>172.16.16.113</t>
  </si>
  <si>
    <t>172.16.16.133</t>
  </si>
  <si>
    <t>172.16.16.153</t>
  </si>
  <si>
    <t>172.16.16.173</t>
  </si>
  <si>
    <t>172.16.16.193</t>
  </si>
  <si>
    <t>172.16.16.14</t>
  </si>
  <si>
    <t>172.16.16.34</t>
  </si>
  <si>
    <t>172.16.16.54</t>
  </si>
  <si>
    <t>172.16.16.74</t>
  </si>
  <si>
    <t>172.16.16.94</t>
  </si>
  <si>
    <t>172.16.16.114</t>
  </si>
  <si>
    <t>172.16.16.134</t>
  </si>
  <si>
    <t>172.16.16.154</t>
  </si>
  <si>
    <t>172.16.16.174</t>
  </si>
  <si>
    <t>172.16.16.194</t>
  </si>
  <si>
    <t>172.16.16.15</t>
  </si>
  <si>
    <t>172.16.16.35</t>
  </si>
  <si>
    <t>172.16.16.55</t>
  </si>
  <si>
    <t>172.16.16.75</t>
  </si>
  <si>
    <t>172.16.16.95</t>
  </si>
  <si>
    <t>172.16.16.115</t>
  </si>
  <si>
    <t>172.16.16.135</t>
  </si>
  <si>
    <t>172.16.16.155</t>
  </si>
  <si>
    <t>172.16.16.175</t>
  </si>
  <si>
    <t>172.16.16.195</t>
  </si>
  <si>
    <t>172.16.16.16</t>
  </si>
  <si>
    <t>172.16.16.36</t>
  </si>
  <si>
    <t>172.16.16.56</t>
  </si>
  <si>
    <t>172.16.16.76</t>
  </si>
  <si>
    <t>172.16.16.96</t>
  </si>
  <si>
    <t>172.16.16.116</t>
  </si>
  <si>
    <t>172.16.16.136</t>
  </si>
  <si>
    <t>172.16.16.156</t>
  </si>
  <si>
    <t>172.16.16.176</t>
  </si>
  <si>
    <t>172.16.16.196</t>
  </si>
  <si>
    <t>172.16.16.17</t>
  </si>
  <si>
    <t>172.16.16.37</t>
  </si>
  <si>
    <t>172.16.16.57</t>
  </si>
  <si>
    <t>172.16.16.77</t>
  </si>
  <si>
    <t>172.16.16.97</t>
  </si>
  <si>
    <t>172.16.16.117</t>
  </si>
  <si>
    <t>172.16.16.137</t>
  </si>
  <si>
    <t>172.16.16.157</t>
  </si>
  <si>
    <t>172.16.16.177</t>
  </si>
  <si>
    <t>172.16.16.197</t>
  </si>
  <si>
    <t>172.16.16.18</t>
  </si>
  <si>
    <t>172.16.16.38</t>
  </si>
  <si>
    <t>172.16.16.58</t>
  </si>
  <si>
    <t>172.16.16.78</t>
  </si>
  <si>
    <t>172.16.16.98</t>
  </si>
  <si>
    <t>172.16.16.118</t>
  </si>
  <si>
    <t>172.16.16.138</t>
  </si>
  <si>
    <t>172.16.16.158</t>
  </si>
  <si>
    <t>172.16.16.178</t>
  </si>
  <si>
    <t>172.16.16.198</t>
  </si>
  <si>
    <t>172.16.16.19</t>
  </si>
  <si>
    <t>172.16.16.39</t>
  </si>
  <si>
    <t>172.16.16.59</t>
  </si>
  <si>
    <t>172.16.16.79</t>
  </si>
  <si>
    <t>172.16.16.99</t>
  </si>
  <si>
    <t>172.16.16.119</t>
  </si>
  <si>
    <t>172.16.16.139</t>
  </si>
  <si>
    <t>172.16.16.159</t>
  </si>
  <si>
    <t>172.16.16.179</t>
  </si>
  <si>
    <t>172.16.16.199</t>
  </si>
  <si>
    <t>172.16.16.20</t>
  </si>
  <si>
    <t>172.16.16.40</t>
  </si>
  <si>
    <t>172.16.16.60</t>
  </si>
  <si>
    <t>172.16.16.80</t>
  </si>
  <si>
    <t>172.16.16.100</t>
  </si>
  <si>
    <t>172.16.16.120</t>
  </si>
  <si>
    <t>172.16.16.140</t>
  </si>
  <si>
    <t>172.16.16.160</t>
  </si>
  <si>
    <t>172.16.16.180</t>
  </si>
  <si>
    <t>172.16.16.200</t>
  </si>
  <si>
    <t>Group 2 - Diploma Projects</t>
  </si>
  <si>
    <t>172.16.17.2</t>
  </si>
  <si>
    <t>172.16.17.22</t>
  </si>
  <si>
    <t>172.16.17.42</t>
  </si>
  <si>
    <t>172.16.17.62</t>
  </si>
  <si>
    <t>172.16.17.82</t>
  </si>
  <si>
    <t>172.16.17.102</t>
  </si>
  <si>
    <t>172.16.17.122</t>
  </si>
  <si>
    <t>172.16.17.142</t>
  </si>
  <si>
    <t>172.16.17.162</t>
  </si>
  <si>
    <t>172.16.17.182</t>
  </si>
  <si>
    <t>172.16.17.3</t>
  </si>
  <si>
    <t>172.16.17.23</t>
  </si>
  <si>
    <t>172.16.17.43</t>
  </si>
  <si>
    <t>172.16.17.63</t>
  </si>
  <si>
    <t>172.16.17.83</t>
  </si>
  <si>
    <t>172.16.17.103</t>
  </si>
  <si>
    <t>172.16.17.123</t>
  </si>
  <si>
    <t>172.16.17.143</t>
  </si>
  <si>
    <t>172.16.17.163</t>
  </si>
  <si>
    <t>172.16.17.183</t>
  </si>
  <si>
    <t>172.16.17.4</t>
  </si>
  <si>
    <t>172.16.17.24</t>
  </si>
  <si>
    <t>172.16.17.44</t>
  </si>
  <si>
    <t>172.16.17.64</t>
  </si>
  <si>
    <t>172.16.17.84</t>
  </si>
  <si>
    <t>172.16.17.104</t>
  </si>
  <si>
    <t>172.16.17.124</t>
  </si>
  <si>
    <t>172.16.17.144</t>
  </si>
  <si>
    <t>172.16.17.164</t>
  </si>
  <si>
    <t>172.16.17.184</t>
  </si>
  <si>
    <t>172.16.17.5</t>
  </si>
  <si>
    <t>172.16.17.25</t>
  </si>
  <si>
    <t>172.16.17.45</t>
  </si>
  <si>
    <t>172.16.17.65</t>
  </si>
  <si>
    <t>172.16.17.85</t>
  </si>
  <si>
    <t>172.16.17.105</t>
  </si>
  <si>
    <t>172.16.17.125</t>
  </si>
  <si>
    <t>172.16.17.145</t>
  </si>
  <si>
    <t>172.16.17.165</t>
  </si>
  <si>
    <t>172.16.17.185</t>
  </si>
  <si>
    <t>172.16.17.6</t>
  </si>
  <si>
    <t>172.16.17.26</t>
  </si>
  <si>
    <t>172.16.17.46</t>
  </si>
  <si>
    <t>172.16.17.66</t>
  </si>
  <si>
    <t>172.16.17.86</t>
  </si>
  <si>
    <t>172.16.17.106</t>
  </si>
  <si>
    <t>172.16.17.126</t>
  </si>
  <si>
    <t>172.16.17.146</t>
  </si>
  <si>
    <t>172.16.17.166</t>
  </si>
  <si>
    <t>172.16.17.186</t>
  </si>
  <si>
    <t>172.16.17.7</t>
  </si>
  <si>
    <t>172.16.17.27</t>
  </si>
  <si>
    <t>172.16.17.47</t>
  </si>
  <si>
    <t>172.16.17.67</t>
  </si>
  <si>
    <t>172.16.17.87</t>
  </si>
  <si>
    <t>172.16.17.107</t>
  </si>
  <si>
    <t>172.16.17.127</t>
  </si>
  <si>
    <t>172.16.17.147</t>
  </si>
  <si>
    <t>172.16.17.167</t>
  </si>
  <si>
    <t>172.16.17.187</t>
  </si>
  <si>
    <t>172.16.17.8</t>
  </si>
  <si>
    <t>172.16.17.28</t>
  </si>
  <si>
    <t>172.16.17.48</t>
  </si>
  <si>
    <t>172.16.17.68</t>
  </si>
  <si>
    <t>172.16.17.88</t>
  </si>
  <si>
    <t>172.16.17.108</t>
  </si>
  <si>
    <t>172.16.17.128</t>
  </si>
  <si>
    <t>172.16.17.148</t>
  </si>
  <si>
    <t>172.16.17.168</t>
  </si>
  <si>
    <t>172.16.17.188</t>
  </si>
  <si>
    <t>172.16.17.9</t>
  </si>
  <si>
    <t>172.16.17.29</t>
  </si>
  <si>
    <t>172.16.17.49</t>
  </si>
  <si>
    <t>172.16.17.69</t>
  </si>
  <si>
    <t>172.16.17.89</t>
  </si>
  <si>
    <t>172.16.17.109</t>
  </si>
  <si>
    <t>172.16.17.129</t>
  </si>
  <si>
    <t>172.16.17.149</t>
  </si>
  <si>
    <t>172.16.17.169</t>
  </si>
  <si>
    <t>172.16.17.189</t>
  </si>
  <si>
    <t>172.16.17.12</t>
  </si>
  <si>
    <t>172.16.17.32</t>
  </si>
  <si>
    <t>172.16.17.52</t>
  </si>
  <si>
    <t>172.16.17.72</t>
  </si>
  <si>
    <t>172.16.17.92</t>
  </si>
  <si>
    <t>172.16.17.112</t>
  </si>
  <si>
    <t>172.16.17.132</t>
  </si>
  <si>
    <t>172.16.17.152</t>
  </si>
  <si>
    <t>172.16.17.172</t>
  </si>
  <si>
    <t>172.16.17.192</t>
  </si>
  <si>
    <t>172.16.17.13</t>
  </si>
  <si>
    <t>172.16.17.33</t>
  </si>
  <si>
    <t>172.16.17.53</t>
  </si>
  <si>
    <t>172.16.17.73</t>
  </si>
  <si>
    <t>172.16.17.93</t>
  </si>
  <si>
    <t>172.16.17.113</t>
  </si>
  <si>
    <t>172.16.17.133</t>
  </si>
  <si>
    <t>172.16.17.153</t>
  </si>
  <si>
    <t>172.16.17.173</t>
  </si>
  <si>
    <t>172.16.17.193</t>
  </si>
  <si>
    <t>172.16.17.14</t>
  </si>
  <si>
    <t>172.16.17.34</t>
  </si>
  <si>
    <t>172.16.17.54</t>
  </si>
  <si>
    <t>172.16.17.74</t>
  </si>
  <si>
    <t>172.16.17.94</t>
  </si>
  <si>
    <t>172.16.17.114</t>
  </si>
  <si>
    <t>172.16.17.134</t>
  </si>
  <si>
    <t>172.16.17.154</t>
  </si>
  <si>
    <t>172.16.17.174</t>
  </si>
  <si>
    <t>172.16.17.194</t>
  </si>
  <si>
    <t>172.16.17.15</t>
  </si>
  <si>
    <t>172.16.17.35</t>
  </si>
  <si>
    <t>172.16.17.55</t>
  </si>
  <si>
    <t>172.16.17.75</t>
  </si>
  <si>
    <t>172.16.17.95</t>
  </si>
  <si>
    <t>172.16.17.115</t>
  </si>
  <si>
    <t>172.16.17.135</t>
  </si>
  <si>
    <t>172.16.17.155</t>
  </si>
  <si>
    <t>172.16.17.175</t>
  </si>
  <si>
    <t>172.16.17.195</t>
  </si>
  <si>
    <t>172.16.17.16</t>
  </si>
  <si>
    <t>172.16.17.36</t>
  </si>
  <si>
    <t>172.16.17.56</t>
  </si>
  <si>
    <t>172.16.17.76</t>
  </si>
  <si>
    <t>172.16.17.96</t>
  </si>
  <si>
    <t>172.16.17.116</t>
  </si>
  <si>
    <t>172.16.17.136</t>
  </si>
  <si>
    <t>172.16.17.156</t>
  </si>
  <si>
    <t>172.16.17.176</t>
  </si>
  <si>
    <t>172.16.17.196</t>
  </si>
  <si>
    <t>172.16.17.17</t>
  </si>
  <si>
    <t>172.16.17.37</t>
  </si>
  <si>
    <t>172.16.17.57</t>
  </si>
  <si>
    <t>172.16.17.77</t>
  </si>
  <si>
    <t>172.16.17.97</t>
  </si>
  <si>
    <t>172.16.17.117</t>
  </si>
  <si>
    <t>172.16.17.137</t>
  </si>
  <si>
    <t>172.16.17.157</t>
  </si>
  <si>
    <t>172.16.17.177</t>
  </si>
  <si>
    <t>172.16.17.197</t>
  </si>
  <si>
    <t>172.16.17.18</t>
  </si>
  <si>
    <t>172.16.17.38</t>
  </si>
  <si>
    <t>172.16.17.58</t>
  </si>
  <si>
    <t>172.16.17.78</t>
  </si>
  <si>
    <t>172.16.17.98</t>
  </si>
  <si>
    <t>172.16.17.118</t>
  </si>
  <si>
    <t>172.16.17.138</t>
  </si>
  <si>
    <t>172.16.17.158</t>
  </si>
  <si>
    <t>172.16.17.178</t>
  </si>
  <si>
    <t>172.16.17.198</t>
  </si>
  <si>
    <t>172.16.17.19</t>
  </si>
  <si>
    <t>172.16.17.39</t>
  </si>
  <si>
    <t>172.16.17.59</t>
  </si>
  <si>
    <t>172.16.17.79</t>
  </si>
  <si>
    <t>172.16.17.99</t>
  </si>
  <si>
    <t>172.16.17.119</t>
  </si>
  <si>
    <t>172.16.17.139</t>
  </si>
  <si>
    <t>172.16.17.159</t>
  </si>
  <si>
    <t>172.16.17.179</t>
  </si>
  <si>
    <t>172.16.17.199</t>
  </si>
  <si>
    <t>Group 3 - Advanced Diploma Projects</t>
  </si>
  <si>
    <t>172.16.18.1</t>
  </si>
  <si>
    <t>172.16.18.61</t>
  </si>
  <si>
    <t>172.16.18.81</t>
  </si>
  <si>
    <t>172.16.18.101</t>
  </si>
  <si>
    <t>172.16.18.121</t>
  </si>
  <si>
    <t>172.16.18.141</t>
  </si>
  <si>
    <t>172.16.18.161</t>
  </si>
  <si>
    <t>172.16.18.181</t>
  </si>
  <si>
    <t>172.16.18.2</t>
  </si>
  <si>
    <t>172.16.18.22</t>
  </si>
  <si>
    <t>172.16.18.42</t>
  </si>
  <si>
    <t>172.16.18.62</t>
  </si>
  <si>
    <t>172.16.18.82</t>
  </si>
  <si>
    <t>172.16.18.102</t>
  </si>
  <si>
    <t>172.16.18.122</t>
  </si>
  <si>
    <t>172.16.18.142</t>
  </si>
  <si>
    <t>172.16.18.162</t>
  </si>
  <si>
    <t>172.16.18.182</t>
  </si>
  <si>
    <t>172.16.18.3</t>
  </si>
  <si>
    <t>172.16.18.23</t>
  </si>
  <si>
    <t>172.16.18.43</t>
  </si>
  <si>
    <t>172.16.18.63</t>
  </si>
  <si>
    <t>172.16.18.83</t>
  </si>
  <si>
    <t>172.16.18.103</t>
  </si>
  <si>
    <t>172.16.18.123</t>
  </si>
  <si>
    <t>172.16.18.143</t>
  </si>
  <si>
    <t>172.16.18.163</t>
  </si>
  <si>
    <t>172.16.18.183</t>
  </si>
  <si>
    <t>172.16.18.4</t>
  </si>
  <si>
    <t>172.16.18.24</t>
  </si>
  <si>
    <t>172.16.18.44</t>
  </si>
  <si>
    <t>172.16.18.64</t>
  </si>
  <si>
    <t>172.16.18.84</t>
  </si>
  <si>
    <t>172.16.18.104</t>
  </si>
  <si>
    <t>172.16.18.124</t>
  </si>
  <si>
    <t>172.16.18.144</t>
  </si>
  <si>
    <t>172.16.18.164</t>
  </si>
  <si>
    <t>172.16.18.184</t>
  </si>
  <si>
    <t>172.16.18.5</t>
  </si>
  <si>
    <t>172.16.18.25</t>
  </si>
  <si>
    <t>172.16.18.45</t>
  </si>
  <si>
    <t>172.16.18.65</t>
  </si>
  <si>
    <t>172.16.18.85</t>
  </si>
  <si>
    <t>172.16.18.105</t>
  </si>
  <si>
    <t>172.16.18.125</t>
  </si>
  <si>
    <t>172.16.18.145</t>
  </si>
  <si>
    <t>172.16.18.165</t>
  </si>
  <si>
    <t>172.16.18.185</t>
  </si>
  <si>
    <t>172.16.18.6</t>
  </si>
  <si>
    <t>172.16.18.26</t>
  </si>
  <si>
    <t>172.16.18.46</t>
  </si>
  <si>
    <t>172.16.18.66</t>
  </si>
  <si>
    <t>172.16.18.86</t>
  </si>
  <si>
    <t>172.16.18.106</t>
  </si>
  <si>
    <t>172.16.18.126</t>
  </si>
  <si>
    <t>172.16.18.146</t>
  </si>
  <si>
    <t>172.16.18.166</t>
  </si>
  <si>
    <t>172.16.18.186</t>
  </si>
  <si>
    <t>172.16.18.7</t>
  </si>
  <si>
    <t>172.16.18.27</t>
  </si>
  <si>
    <t>172.16.18.47</t>
  </si>
  <si>
    <t>172.16.18.67</t>
  </si>
  <si>
    <t>172.16.18.87</t>
  </si>
  <si>
    <t>172.16.18.107</t>
  </si>
  <si>
    <t>172.16.18.127</t>
  </si>
  <si>
    <t>172.16.18.147</t>
  </si>
  <si>
    <t>172.16.18.167</t>
  </si>
  <si>
    <t>172.16.18.187</t>
  </si>
  <si>
    <t>172.16.18.8</t>
  </si>
  <si>
    <t>172.16.18.28</t>
  </si>
  <si>
    <t>172.16.18.48</t>
  </si>
  <si>
    <t>172.16.18.68</t>
  </si>
  <si>
    <t>172.16.18.88</t>
  </si>
  <si>
    <t>172.16.18.108</t>
  </si>
  <si>
    <t>172.16.18.128</t>
  </si>
  <si>
    <t>172.16.18.148</t>
  </si>
  <si>
    <t>172.16.18.168</t>
  </si>
  <si>
    <t>172.16.18.188</t>
  </si>
  <si>
    <t>172.16.18.9</t>
  </si>
  <si>
    <t>172.16.18.29</t>
  </si>
  <si>
    <t>172.16.18.49</t>
  </si>
  <si>
    <t>172.16.18.69</t>
  </si>
  <si>
    <t>172.16.18.89</t>
  </si>
  <si>
    <t>172.16.18.109</t>
  </si>
  <si>
    <t>172.16.18.129</t>
  </si>
  <si>
    <t>172.16.18.149</t>
  </si>
  <si>
    <t>172.16.18.169</t>
  </si>
  <si>
    <t>172.16.18.189</t>
  </si>
  <si>
    <t>172.16.18.10</t>
  </si>
  <si>
    <t>172.16.18.70</t>
  </si>
  <si>
    <t>172.16.18.90</t>
  </si>
  <si>
    <t>172.16.18.110</t>
  </si>
  <si>
    <t>172.16.18.130</t>
  </si>
  <si>
    <t>172.16.18.150</t>
  </si>
  <si>
    <t>172.16.18.170</t>
  </si>
  <si>
    <t>172.16.18.190</t>
  </si>
  <si>
    <t>172.16.18.51</t>
  </si>
  <si>
    <t>172.16.18.71</t>
  </si>
  <si>
    <t>172.16.18.91</t>
  </si>
  <si>
    <t>172.16.18.111</t>
  </si>
  <si>
    <t>172.16.18.131</t>
  </si>
  <si>
    <t>172.16.18.151</t>
  </si>
  <si>
    <t>172.16.18.171</t>
  </si>
  <si>
    <t>172.16.18.191</t>
  </si>
  <si>
    <t>172.16.18.12</t>
  </si>
  <si>
    <t>172.16.18.32</t>
  </si>
  <si>
    <t>172.16.18.52</t>
  </si>
  <si>
    <t>172.16.18.72</t>
  </si>
  <si>
    <t>172.16.18.92</t>
  </si>
  <si>
    <t>172.16.18.112</t>
  </si>
  <si>
    <t>172.16.18.132</t>
  </si>
  <si>
    <t>172.16.18.152</t>
  </si>
  <si>
    <t>172.16.18.172</t>
  </si>
  <si>
    <t>172.16.18.192</t>
  </si>
  <si>
    <t>172.16.18.13</t>
  </si>
  <si>
    <t>172.16.18.33</t>
  </si>
  <si>
    <t>172.16.18.53</t>
  </si>
  <si>
    <t>172.16.18.73</t>
  </si>
  <si>
    <t>172.16.18.93</t>
  </si>
  <si>
    <t>172.16.18.113</t>
  </si>
  <si>
    <t>172.16.18.133</t>
  </si>
  <si>
    <t>172.16.18.153</t>
  </si>
  <si>
    <t>172.16.18.173</t>
  </si>
  <si>
    <t>172.16.18.193</t>
  </si>
  <si>
    <t>172.16.18.14</t>
  </si>
  <si>
    <t>172.16.18.34</t>
  </si>
  <si>
    <t>172.16.18.54</t>
  </si>
  <si>
    <t>172.16.18.74</t>
  </si>
  <si>
    <t>172.16.18.94</t>
  </si>
  <si>
    <t>172.16.18.114</t>
  </si>
  <si>
    <t>172.16.18.134</t>
  </si>
  <si>
    <t>172.16.18.154</t>
  </si>
  <si>
    <t>172.16.18.174</t>
  </si>
  <si>
    <t>172.16.18.194</t>
  </si>
  <si>
    <t>172.16.18.15</t>
  </si>
  <si>
    <t>172.16.18.35</t>
  </si>
  <si>
    <t>172.16.18.55</t>
  </si>
  <si>
    <t>172.16.18.75</t>
  </si>
  <si>
    <t>172.16.18.95</t>
  </si>
  <si>
    <t>172.16.18.115</t>
  </si>
  <si>
    <t>172.16.18.135</t>
  </si>
  <si>
    <t>172.16.18.155</t>
  </si>
  <si>
    <t>172.16.18.175</t>
  </si>
  <si>
    <t>172.16.18.195</t>
  </si>
  <si>
    <t>172.16.18.16</t>
  </si>
  <si>
    <t>172.16.18.36</t>
  </si>
  <si>
    <t>172.16.18.56</t>
  </si>
  <si>
    <t>172.16.18.76</t>
  </si>
  <si>
    <t>172.16.18.96</t>
  </si>
  <si>
    <t>172.16.18.116</t>
  </si>
  <si>
    <t>172.16.18.136</t>
  </si>
  <si>
    <t>172.16.18.156</t>
  </si>
  <si>
    <t>172.16.18.176</t>
  </si>
  <si>
    <t>172.16.18.196</t>
  </si>
  <si>
    <t>172.16.18.17</t>
  </si>
  <si>
    <t>172.16.18.37</t>
  </si>
  <si>
    <t>172.16.18.57</t>
  </si>
  <si>
    <t>172.16.18.77</t>
  </si>
  <si>
    <t>172.16.18.97</t>
  </si>
  <si>
    <t>172.16.18.117</t>
  </si>
  <si>
    <t>172.16.18.137</t>
  </si>
  <si>
    <t>172.16.18.157</t>
  </si>
  <si>
    <t>172.16.18.177</t>
  </si>
  <si>
    <t>172.16.18.197</t>
  </si>
  <si>
    <t>172.16.18.18</t>
  </si>
  <si>
    <t>172.16.18.38</t>
  </si>
  <si>
    <t>172.16.18.58</t>
  </si>
  <si>
    <t>172.16.18.78</t>
  </si>
  <si>
    <t>172.16.18.98</t>
  </si>
  <si>
    <t>172.16.18.118</t>
  </si>
  <si>
    <t>172.16.18.138</t>
  </si>
  <si>
    <t>172.16.18.158</t>
  </si>
  <si>
    <t>172.16.18.178</t>
  </si>
  <si>
    <t>172.16.18.198</t>
  </si>
  <si>
    <t>172.16.18.19</t>
  </si>
  <si>
    <t>172.16.18.39</t>
  </si>
  <si>
    <t>172.16.18.59</t>
  </si>
  <si>
    <t>172.16.18.79</t>
  </si>
  <si>
    <t>172.16.18.99</t>
  </si>
  <si>
    <t>172.16.18.119</t>
  </si>
  <si>
    <t>172.16.18.139</t>
  </si>
  <si>
    <t>172.16.18.159</t>
  </si>
  <si>
    <t>172.16.18.179</t>
  </si>
  <si>
    <t>172.16.18.199</t>
  </si>
  <si>
    <t>172.16.18.60</t>
  </si>
  <si>
    <t>172.16.18.80</t>
  </si>
  <si>
    <t>172.16.18.100</t>
  </si>
  <si>
    <t>172.16.18.120</t>
  </si>
  <si>
    <t>172.16.18.140</t>
  </si>
  <si>
    <t>172.16.18.160</t>
  </si>
  <si>
    <t>172.16.18.180</t>
  </si>
  <si>
    <t>172.16.18.200</t>
  </si>
  <si>
    <t>IP Subnet Address Scheme</t>
  </si>
  <si>
    <t>Affiliate 2</t>
  </si>
  <si>
    <t>Rachel Carr</t>
  </si>
  <si>
    <t>Oliver Avery</t>
  </si>
  <si>
    <t>Paul Bailey</t>
  </si>
  <si>
    <t>Vanessa Bond</t>
  </si>
  <si>
    <t>Sean McGrath</t>
  </si>
  <si>
    <t>Sally Wilson</t>
  </si>
  <si>
    <t>John Ball</t>
  </si>
  <si>
    <t>Anthony Hill</t>
  </si>
  <si>
    <t>Dan McLean</t>
  </si>
  <si>
    <t>Sonia Carr</t>
  </si>
  <si>
    <t>Charles Jones</t>
  </si>
  <si>
    <t>Bella Knox</t>
  </si>
  <si>
    <t>Kimberly Nash</t>
  </si>
  <si>
    <t>Harry Gill</t>
  </si>
  <si>
    <t>Max Howard</t>
  </si>
  <si>
    <t>Blake Gibson</t>
  </si>
  <si>
    <t>Alexandra Ellison</t>
  </si>
  <si>
    <t>Andrea Hodges</t>
  </si>
  <si>
    <t>Adrian Martin</t>
  </si>
  <si>
    <t>Tim Greene</t>
  </si>
  <si>
    <t>Christopher Ball</t>
  </si>
  <si>
    <t>Chloe Davidson</t>
  </si>
  <si>
    <t>Dorothy May</t>
  </si>
  <si>
    <t>Phil Hudson</t>
  </si>
  <si>
    <t>Robert Hart</t>
  </si>
  <si>
    <t>Alan Piper</t>
  </si>
  <si>
    <t>Una Ellison</t>
  </si>
  <si>
    <t>Trevor Miller</t>
  </si>
  <si>
    <t>Nicholas Mills</t>
  </si>
  <si>
    <t>Rebecca Vance</t>
  </si>
  <si>
    <t>Isaac Berry</t>
  </si>
  <si>
    <t>Anthony Grant</t>
  </si>
  <si>
    <t>webUserName</t>
  </si>
  <si>
    <t>webPassword</t>
  </si>
  <si>
    <t>Password1</t>
  </si>
  <si>
    <t>user</t>
  </si>
  <si>
    <t>webUserType</t>
  </si>
  <si>
    <t>(07) 5730 7971</t>
  </si>
  <si>
    <t>(09) 2005 5219</t>
  </si>
  <si>
    <t>(09) 4287 6866</t>
  </si>
  <si>
    <t>(02) 1633 5632</t>
  </si>
  <si>
    <t>(08) 6040 8143</t>
  </si>
  <si>
    <t>(09) 6782 2285</t>
  </si>
  <si>
    <t>(04) 6331 9679</t>
  </si>
  <si>
    <t>(09) 2111 2607</t>
  </si>
  <si>
    <t>(06) 4493 8926</t>
  </si>
  <si>
    <t>(01) 9436 7884</t>
  </si>
  <si>
    <t>(02) 3484 4191</t>
  </si>
  <si>
    <t>(03) 1514 2649</t>
  </si>
  <si>
    <t>(09) 5878 8660</t>
  </si>
  <si>
    <t>(05) 7390 4278</t>
  </si>
  <si>
    <t>(08) 7600 1671</t>
  </si>
  <si>
    <t>(03) 6271 2044</t>
  </si>
  <si>
    <t>(06) 3534 4804</t>
  </si>
  <si>
    <t>(01) 3228 3038</t>
  </si>
  <si>
    <t>(09) 1541 4900</t>
  </si>
  <si>
    <t>(06) 1153 7217</t>
  </si>
  <si>
    <t>(08) 5881 1704</t>
  </si>
  <si>
    <t>(09) 2832 9368</t>
  </si>
  <si>
    <t>(09) 0796 2671</t>
  </si>
  <si>
    <t>(08) 6275 6303</t>
  </si>
  <si>
    <t>(01) 9030 3157</t>
  </si>
  <si>
    <t>(06) 0606 8655</t>
  </si>
  <si>
    <t>(03) 7607 1635</t>
  </si>
  <si>
    <t>(04) 5049 6915</t>
  </si>
  <si>
    <t>(05) 2404 7958</t>
  </si>
  <si>
    <t>(06) 9965 2764</t>
  </si>
  <si>
    <t>(01) 6084 4078</t>
  </si>
  <si>
    <t>(09) 4160 8741</t>
  </si>
  <si>
    <t>(07) 7905 8155</t>
  </si>
  <si>
    <t>(04) 9939 5292</t>
  </si>
  <si>
    <t>(07) 9580 7882</t>
  </si>
  <si>
    <t>(09) 7156 9053</t>
  </si>
  <si>
    <t>(06) 2682 7782</t>
  </si>
  <si>
    <t>(02) 8205 1611</t>
  </si>
  <si>
    <t>(03) 4128 4258</t>
  </si>
  <si>
    <t>(01) 0107 3489</t>
  </si>
  <si>
    <t>(06) 9764 1817</t>
  </si>
  <si>
    <t>(01) 9460 6841</t>
  </si>
  <si>
    <t>(03) 3278 1209</t>
  </si>
  <si>
    <t>(02) 3625 6696</t>
  </si>
  <si>
    <t>(06) 8132 1728</t>
  </si>
  <si>
    <t>(08) 1920 0464</t>
  </si>
  <si>
    <t>(08) 4192 7799</t>
  </si>
  <si>
    <t>(09) 6374 2551</t>
  </si>
  <si>
    <t>(08) 4148 8774</t>
  </si>
  <si>
    <t>(03) 7318 0842</t>
  </si>
  <si>
    <t>(09) 3940 5358</t>
  </si>
  <si>
    <t>(01) 1398 7560</t>
  </si>
  <si>
    <t>(08) 7220 7202</t>
  </si>
  <si>
    <t>(02) 0491 1276</t>
  </si>
  <si>
    <t>(08) 0240 7555</t>
  </si>
  <si>
    <t>(01) 7683 3309</t>
  </si>
  <si>
    <t>(05) 8194 1082</t>
  </si>
  <si>
    <t>(01) 1932 2718</t>
  </si>
  <si>
    <t>(01) 1145 9669</t>
  </si>
  <si>
    <t>(03) 3381 1223</t>
  </si>
  <si>
    <t>(05) 1890 9630</t>
  </si>
  <si>
    <t>(03) 9257 0619</t>
  </si>
  <si>
    <t>(06) 0070 6464</t>
  </si>
  <si>
    <t>(08) 3853 7052</t>
  </si>
  <si>
    <t>(08) 4967 6830</t>
  </si>
  <si>
    <t>(09) 7243 2404</t>
  </si>
  <si>
    <t>(03) 3405 3476</t>
  </si>
  <si>
    <t>(09) 6765 6140</t>
  </si>
  <si>
    <t>(08) 5300 0383</t>
  </si>
  <si>
    <t>(09) 9463 4973</t>
  </si>
  <si>
    <t>(07) 2323 1361</t>
  </si>
  <si>
    <t>(04) 9135 9630</t>
  </si>
  <si>
    <t>(02) 5587 5638</t>
  </si>
  <si>
    <t>(05) 1179 4973</t>
  </si>
  <si>
    <t>(09) 8510 7987</t>
  </si>
  <si>
    <t>(07) 8700 9633</t>
  </si>
  <si>
    <t>(08) 6809 2505</t>
  </si>
  <si>
    <t>(07) 3949 4269</t>
  </si>
  <si>
    <t>(08) 1133 0453</t>
  </si>
  <si>
    <t>topicID</t>
  </si>
  <si>
    <t>speakerID</t>
  </si>
  <si>
    <t>attendeeID</t>
  </si>
  <si>
    <t>venueID</t>
  </si>
  <si>
    <t>capacity</t>
  </si>
  <si>
    <t>location</t>
  </si>
  <si>
    <t>name</t>
  </si>
  <si>
    <t>Grand Hall</t>
  </si>
  <si>
    <t>Meeting Room A</t>
  </si>
  <si>
    <t>Level 1 Promenade</t>
  </si>
  <si>
    <t>Ground Floor</t>
  </si>
  <si>
    <t>Lecture Theatre</t>
  </si>
  <si>
    <t>Level 1 Access B</t>
  </si>
  <si>
    <t>ICT Professional</t>
  </si>
  <si>
    <t>Workplace</t>
  </si>
  <si>
    <t>Total Impact</t>
  </si>
  <si>
    <t>Digital Channels</t>
  </si>
  <si>
    <t>Fund Compliance</t>
  </si>
  <si>
    <t>Wealth Management</t>
  </si>
  <si>
    <t>Enterprise Risk Management</t>
  </si>
  <si>
    <t>Explore opportunities to bridge and enhance risk</t>
  </si>
  <si>
    <t>Companies and investors deploying innovative new processes</t>
  </si>
  <si>
    <t>Investment services by leveraging technology and digital channels</t>
  </si>
  <si>
    <t>Fund accounting, unit pricing, financial &amp; regulatory reporting</t>
  </si>
  <si>
    <t>Client engagement in dynamic and complex wealth management</t>
  </si>
  <si>
    <t>Measuring stock momentum for investments</t>
  </si>
  <si>
    <t>Economic forecasts and how to interpret them</t>
  </si>
  <si>
    <t>Meeting Room B2</t>
  </si>
  <si>
    <t>Level 2 Atrium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</si>
</sst>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Gill Sans MT"/>
      <family val="2"/>
    </font>
    <font>
      <b/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</cellStyleXfs>
  <cellXfs count="2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2"/>
    <xf numFmtId="0" fontId="3" fillId="0" borderId="0" xfId="2" applyBorder="1" applyAlignment="1">
      <alignment horizontal="left"/>
    </xf>
    <xf numFmtId="0" fontId="4" fillId="0" borderId="0" xfId="3" applyBorder="1"/>
    <xf numFmtId="0" fontId="5" fillId="0" borderId="4" xfId="4"/>
    <xf numFmtId="0" fontId="5" fillId="0" borderId="4" xfId="4" applyAlignment="1">
      <alignment horizontal="center"/>
    </xf>
    <xf numFmtId="0" fontId="5" fillId="2" borderId="4" xfId="4" applyFill="1"/>
    <xf numFmtId="0" fontId="7" fillId="0" borderId="4" xfId="4" applyFont="1"/>
    <xf numFmtId="0" fontId="0" fillId="0" borderId="0" xfId="0" applyAlignment="1">
      <alignment horizontal="center"/>
    </xf>
    <xf numFmtId="0" fontId="1" fillId="0" borderId="0" xfId="1" applyFill="1"/>
    <xf numFmtId="0" fontId="2" fillId="0" borderId="0" xfId="0" applyFont="1" applyBorder="1" applyAlignment="1">
      <alignment vertical="center" wrapText="1"/>
    </xf>
    <xf numFmtId="0" fontId="4" fillId="0" borderId="3" xfId="3"/>
    <xf numFmtId="0" fontId="6" fillId="0" borderId="0" xfId="0" applyFont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8" fillId="0" borderId="0" xfId="0" applyFont="1" applyAlignment="1"/>
    <xf numFmtId="0" fontId="9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5">
    <cellStyle name="Heading 1" xfId="3" builtinId="16"/>
    <cellStyle name="Heading 2" xfId="4" builtinId="17"/>
    <cellStyle name="Heading 4" xfId="2" builtinId="19"/>
    <cellStyle name="Normal" xfId="0" builtinId="0"/>
    <cellStyle name="Normal 3" xfId="1" xr:uid="{00000000-0005-0000-0000-000004000000}"/>
  </cellStyles>
  <dxfs count="1">
    <dxf>
      <border outline="0">
        <bottom style="thick">
          <color theme="4" tint="0.499984740745262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166686</xdr:rowOff>
    </xdr:from>
    <xdr:to>
      <xdr:col>1</xdr:col>
      <xdr:colOff>500061</xdr:colOff>
      <xdr:row>68</xdr:row>
      <xdr:rowOff>119061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43000" y="623886"/>
          <a:ext cx="347661" cy="12525375"/>
        </a:xfrm>
        <a:prstGeom prst="leftBrace">
          <a:avLst>
            <a:gd name="adj1" fmla="val 48734"/>
            <a:gd name="adj2" fmla="val 12428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J63" totalsRowShown="0" headerRowBorderDxfId="0" headerRowCellStyle="Heading 2" dataCellStyle="Normal 3">
  <tableColumns count="10">
    <tableColumn id="1" xr3:uid="{00000000-0010-0000-0000-000001000000}" name="ID" dataCellStyle="Normal 3"/>
    <tableColumn id="2" xr3:uid="{00000000-0010-0000-0000-000002000000}" name="Category" dataCellStyle="Normal 3"/>
    <tableColumn id="3" xr3:uid="{00000000-0010-0000-0000-000003000000}" name="Type" dataCellStyle="Normal 3"/>
    <tableColumn id="4" xr3:uid="{00000000-0010-0000-0000-000004000000}" name="Name" dataCellStyle="Normal 3"/>
    <tableColumn id="5" xr3:uid="{00000000-0010-0000-0000-000005000000}" name="Domain" dataCellStyle="Normal 3"/>
    <tableColumn id="6" xr3:uid="{00000000-0010-0000-0000-000006000000}" name="Short Domain" dataCellStyle="Normal 3"/>
    <tableColumn id="7" xr3:uid="{00000000-0010-0000-0000-000007000000}" name="Affiliate 1" dataCellStyle="Normal 3"/>
    <tableColumn id="8" xr3:uid="{00000000-0010-0000-0000-000008000000}" name="Domain2" dataCellStyle="Normal 3"/>
    <tableColumn id="9" xr3:uid="{00000000-0010-0000-0000-000009000000}" name="Affiliate 2" dataCellStyle="Normal 3"/>
    <tableColumn id="10" xr3:uid="{00000000-0010-0000-0000-00000A000000}" name="Domain3" dataCellStyle="Normal 3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opLeftCell="C13" workbookViewId="0">
      <selection activeCell="E1" sqref="E1"/>
    </sheetView>
  </sheetViews>
  <sheetFormatPr defaultRowHeight="15" x14ac:dyDescent="0.25"/>
  <cols>
    <col min="1" max="2" width="26.5703125" customWidth="1"/>
    <col min="3" max="3" width="20.85546875" bestFit="1" customWidth="1"/>
    <col min="4" max="4" width="28.140625" bestFit="1" customWidth="1"/>
    <col min="5" max="5" width="8.85546875" style="23" bestFit="1" customWidth="1"/>
    <col min="6" max="6" width="10.85546875" customWidth="1"/>
    <col min="7" max="7" width="13" customWidth="1"/>
    <col min="8" max="8" width="41.7109375" bestFit="1" customWidth="1"/>
    <col min="9" max="9" width="13.42578125" bestFit="1" customWidth="1"/>
    <col min="10" max="10" width="31" customWidth="1"/>
    <col min="11" max="11" width="18.5703125" bestFit="1" customWidth="1"/>
    <col min="12" max="12" width="11.42578125" customWidth="1"/>
    <col min="13" max="13" width="15.42578125" customWidth="1"/>
  </cols>
  <sheetData>
    <row r="1" spans="1:13" ht="15.75" thickBot="1" x14ac:dyDescent="0.3">
      <c r="A1" s="2" t="s">
        <v>21</v>
      </c>
      <c r="B1" s="3" t="s">
        <v>22</v>
      </c>
      <c r="C1" s="3" t="s">
        <v>23</v>
      </c>
      <c r="D1" s="4" t="s">
        <v>156</v>
      </c>
      <c r="E1" s="24" t="s">
        <v>1454</v>
      </c>
      <c r="F1" s="4" t="s">
        <v>94</v>
      </c>
      <c r="G1" s="4" t="s">
        <v>95</v>
      </c>
      <c r="H1" s="4" t="s">
        <v>96</v>
      </c>
      <c r="I1" s="4" t="s">
        <v>126</v>
      </c>
      <c r="J1" s="14" t="s">
        <v>124</v>
      </c>
      <c r="K1" s="4" t="s">
        <v>1368</v>
      </c>
      <c r="L1" s="4" t="s">
        <v>1369</v>
      </c>
      <c r="M1" s="4" t="s">
        <v>1372</v>
      </c>
    </row>
    <row r="2" spans="1:13" x14ac:dyDescent="0.25">
      <c r="A2" t="s">
        <v>24</v>
      </c>
      <c r="B2" t="s">
        <v>25</v>
      </c>
      <c r="C2" t="s">
        <v>26</v>
      </c>
      <c r="D2" t="s">
        <v>571</v>
      </c>
      <c r="E2" s="23">
        <v>1</v>
      </c>
      <c r="F2" t="str">
        <f t="shared" ref="F2:F27" si="0">LEFT(A2,FIND(" ",A2)-1)</f>
        <v>Paul</v>
      </c>
      <c r="G2" t="str">
        <f t="shared" ref="G2:G27" si="1">RIGHT(A2,LEN(A2)-FIND(" ",A2))</f>
        <v>Stephens</v>
      </c>
      <c r="H2" t="str">
        <f>LOWER(F2&amp;"."&amp;G2)&amp;"@"&amp;D2</f>
        <v>paul.stephens@coinforall.lab</v>
      </c>
      <c r="I2" t="s">
        <v>1373</v>
      </c>
      <c r="J2" t="s">
        <v>175</v>
      </c>
      <c r="K2" t="str">
        <f>LOWER(F2&amp;"."&amp;G2)</f>
        <v>paul.stephens</v>
      </c>
      <c r="L2" t="s">
        <v>1370</v>
      </c>
      <c r="M2" t="s">
        <v>1371</v>
      </c>
    </row>
    <row r="3" spans="1:13" x14ac:dyDescent="0.25">
      <c r="A3" t="s">
        <v>27</v>
      </c>
      <c r="B3" t="s">
        <v>28</v>
      </c>
      <c r="C3" t="s">
        <v>26</v>
      </c>
      <c r="D3" t="s">
        <v>573</v>
      </c>
      <c r="E3" s="23">
        <v>2</v>
      </c>
      <c r="F3" t="str">
        <f t="shared" si="0"/>
        <v>Matthew</v>
      </c>
      <c r="G3" t="str">
        <f t="shared" si="1"/>
        <v>Parkinson</v>
      </c>
      <c r="H3" t="str">
        <f t="shared" ref="H3:H66" si="2">LOWER(F3&amp;"."&amp;G3)&amp;"@"&amp;D3</f>
        <v>matthew.parkinson@davistaylorclark.lab</v>
      </c>
      <c r="I3" t="s">
        <v>1374</v>
      </c>
      <c r="J3" t="s">
        <v>183</v>
      </c>
      <c r="K3" t="str">
        <f t="shared" ref="K3:K65" si="3">LOWER(F3&amp;"."&amp;G3)</f>
        <v>matthew.parkinson</v>
      </c>
      <c r="L3" t="s">
        <v>1370</v>
      </c>
      <c r="M3" t="s">
        <v>1371</v>
      </c>
    </row>
    <row r="4" spans="1:13" x14ac:dyDescent="0.25">
      <c r="A4" t="s">
        <v>29</v>
      </c>
      <c r="B4" t="s">
        <v>30</v>
      </c>
      <c r="C4" t="s">
        <v>26</v>
      </c>
      <c r="D4" t="s">
        <v>192</v>
      </c>
      <c r="E4" s="23">
        <v>3</v>
      </c>
      <c r="F4" t="str">
        <f t="shared" si="0"/>
        <v>Neil</v>
      </c>
      <c r="G4" t="str">
        <f t="shared" si="1"/>
        <v>Johnston</v>
      </c>
      <c r="H4" t="str">
        <f t="shared" si="2"/>
        <v>neil.johnston@elizabethuninversity.edu</v>
      </c>
      <c r="I4" t="s">
        <v>1375</v>
      </c>
      <c r="J4" t="s">
        <v>191</v>
      </c>
      <c r="K4" t="str">
        <f t="shared" si="3"/>
        <v>neil.johnston</v>
      </c>
      <c r="L4" t="s">
        <v>1370</v>
      </c>
      <c r="M4" t="s">
        <v>1371</v>
      </c>
    </row>
    <row r="5" spans="1:13" x14ac:dyDescent="0.25">
      <c r="A5" t="s">
        <v>31</v>
      </c>
      <c r="B5" t="s">
        <v>32</v>
      </c>
      <c r="C5" t="s">
        <v>26</v>
      </c>
      <c r="D5" t="s">
        <v>575</v>
      </c>
      <c r="E5" s="23">
        <v>4</v>
      </c>
      <c r="F5" t="str">
        <f t="shared" si="0"/>
        <v>Melissa</v>
      </c>
      <c r="G5" t="str">
        <f t="shared" si="1"/>
        <v>Nelson</v>
      </c>
      <c r="H5" t="str">
        <f t="shared" si="2"/>
        <v>melissa.nelson@harpynorlan.lab</v>
      </c>
      <c r="I5" t="s">
        <v>1376</v>
      </c>
      <c r="J5" t="s">
        <v>200</v>
      </c>
      <c r="K5" t="str">
        <f t="shared" si="3"/>
        <v>melissa.nelson</v>
      </c>
      <c r="L5" t="s">
        <v>1370</v>
      </c>
      <c r="M5" t="s">
        <v>1371</v>
      </c>
    </row>
    <row r="6" spans="1:13" x14ac:dyDescent="0.25">
      <c r="A6" t="s">
        <v>33</v>
      </c>
      <c r="B6" t="s">
        <v>32</v>
      </c>
      <c r="C6" t="s">
        <v>26</v>
      </c>
      <c r="D6" t="s">
        <v>577</v>
      </c>
      <c r="E6" s="23">
        <v>5</v>
      </c>
      <c r="F6" t="str">
        <f t="shared" si="0"/>
        <v>Peter</v>
      </c>
      <c r="G6" t="str">
        <f t="shared" si="1"/>
        <v>Sharpe</v>
      </c>
      <c r="H6" t="str">
        <f t="shared" si="2"/>
        <v>peter.sharpe@kingston.lab</v>
      </c>
      <c r="I6" t="s">
        <v>1377</v>
      </c>
      <c r="J6" t="s">
        <v>208</v>
      </c>
      <c r="K6" t="str">
        <f t="shared" si="3"/>
        <v>peter.sharpe</v>
      </c>
      <c r="L6" t="s">
        <v>1370</v>
      </c>
      <c r="M6" t="s">
        <v>1371</v>
      </c>
    </row>
    <row r="7" spans="1:13" x14ac:dyDescent="0.25">
      <c r="A7" t="s">
        <v>34</v>
      </c>
      <c r="B7" t="s">
        <v>35</v>
      </c>
      <c r="C7" t="s">
        <v>26</v>
      </c>
      <c r="D7" t="s">
        <v>579</v>
      </c>
      <c r="E7" s="23">
        <v>6</v>
      </c>
      <c r="F7" t="str">
        <f t="shared" si="0"/>
        <v>Ben</v>
      </c>
      <c r="G7" t="str">
        <f t="shared" si="1"/>
        <v>Warden</v>
      </c>
      <c r="H7" t="str">
        <f t="shared" si="2"/>
        <v>ben.warden@newlifehealth.lab</v>
      </c>
      <c r="I7" t="s">
        <v>1378</v>
      </c>
      <c r="J7" t="s">
        <v>216</v>
      </c>
      <c r="K7" t="str">
        <f t="shared" si="3"/>
        <v>ben.warden</v>
      </c>
      <c r="L7" t="s">
        <v>1370</v>
      </c>
      <c r="M7" t="s">
        <v>1371</v>
      </c>
    </row>
    <row r="8" spans="1:13" x14ac:dyDescent="0.25">
      <c r="A8" t="s">
        <v>36</v>
      </c>
      <c r="B8" t="s">
        <v>35</v>
      </c>
      <c r="C8" t="s">
        <v>37</v>
      </c>
      <c r="D8" t="s">
        <v>581</v>
      </c>
      <c r="E8" s="23">
        <v>7</v>
      </c>
      <c r="F8" t="str">
        <f t="shared" si="0"/>
        <v>Justin</v>
      </c>
      <c r="G8" t="str">
        <f t="shared" si="1"/>
        <v>Brennan</v>
      </c>
      <c r="H8" t="str">
        <f t="shared" si="2"/>
        <v>justin.brennan@primedecor.lab</v>
      </c>
      <c r="I8" t="s">
        <v>1379</v>
      </c>
      <c r="J8" t="s">
        <v>223</v>
      </c>
      <c r="K8" t="str">
        <f t="shared" si="3"/>
        <v>justin.brennan</v>
      </c>
      <c r="L8" t="s">
        <v>1370</v>
      </c>
      <c r="M8" t="s">
        <v>1371</v>
      </c>
    </row>
    <row r="9" spans="1:13" x14ac:dyDescent="0.25">
      <c r="A9" t="s">
        <v>38</v>
      </c>
      <c r="B9" t="s">
        <v>35</v>
      </c>
      <c r="C9" t="s">
        <v>39</v>
      </c>
      <c r="D9" t="s">
        <v>583</v>
      </c>
      <c r="E9" s="23">
        <v>8</v>
      </c>
      <c r="F9" t="str">
        <f t="shared" si="0"/>
        <v>Marian</v>
      </c>
      <c r="G9" t="str">
        <f t="shared" si="1"/>
        <v>Ross</v>
      </c>
      <c r="H9" t="str">
        <f t="shared" si="2"/>
        <v>marian.ross@proclaimmedia.lab</v>
      </c>
      <c r="I9" t="s">
        <v>1380</v>
      </c>
      <c r="J9" t="s">
        <v>231</v>
      </c>
      <c r="K9" t="str">
        <f t="shared" si="3"/>
        <v>marian.ross</v>
      </c>
      <c r="L9" t="s">
        <v>1370</v>
      </c>
      <c r="M9" t="s">
        <v>1371</v>
      </c>
    </row>
    <row r="10" spans="1:13" x14ac:dyDescent="0.25">
      <c r="A10" t="s">
        <v>40</v>
      </c>
      <c r="B10" t="s">
        <v>35</v>
      </c>
      <c r="C10" t="s">
        <v>41</v>
      </c>
      <c r="D10" t="s">
        <v>585</v>
      </c>
      <c r="E10" s="23">
        <v>9</v>
      </c>
      <c r="F10" t="str">
        <f t="shared" si="0"/>
        <v>Michael</v>
      </c>
      <c r="G10" t="str">
        <f t="shared" si="1"/>
        <v>Ho</v>
      </c>
      <c r="H10" t="str">
        <f t="shared" si="2"/>
        <v>michael.ho@gumtreeconfectionery.lab</v>
      </c>
      <c r="I10" t="s">
        <v>1381</v>
      </c>
      <c r="J10" t="s">
        <v>237</v>
      </c>
      <c r="K10" t="str">
        <f t="shared" si="3"/>
        <v>michael.ho</v>
      </c>
      <c r="L10" t="s">
        <v>1370</v>
      </c>
      <c r="M10" t="s">
        <v>1371</v>
      </c>
    </row>
    <row r="11" spans="1:13" x14ac:dyDescent="0.25">
      <c r="A11" t="s">
        <v>42</v>
      </c>
      <c r="B11" t="s">
        <v>43</v>
      </c>
      <c r="C11" t="s">
        <v>26</v>
      </c>
      <c r="D11" t="s">
        <v>587</v>
      </c>
      <c r="E11" s="23">
        <v>10</v>
      </c>
      <c r="F11" t="str">
        <f t="shared" si="0"/>
        <v>Charles</v>
      </c>
      <c r="G11" t="str">
        <f t="shared" si="1"/>
        <v>Sutherland</v>
      </c>
      <c r="H11" t="str">
        <f t="shared" si="2"/>
        <v>charles.sutherland@highstakesfinancial.lab</v>
      </c>
      <c r="I11" t="s">
        <v>1382</v>
      </c>
      <c r="J11" t="s">
        <v>243</v>
      </c>
      <c r="K11" t="str">
        <f t="shared" si="3"/>
        <v>charles.sutherland</v>
      </c>
      <c r="L11" t="s">
        <v>1370</v>
      </c>
      <c r="M11" t="s">
        <v>1371</v>
      </c>
    </row>
    <row r="12" spans="1:13" x14ac:dyDescent="0.25">
      <c r="A12" t="s">
        <v>44</v>
      </c>
      <c r="B12" t="s">
        <v>45</v>
      </c>
      <c r="C12" t="s">
        <v>26</v>
      </c>
      <c r="D12" t="s">
        <v>589</v>
      </c>
      <c r="E12" s="23">
        <v>11</v>
      </c>
      <c r="F12" t="str">
        <f t="shared" si="0"/>
        <v>Michael</v>
      </c>
      <c r="G12" t="str">
        <f t="shared" si="1"/>
        <v>Gardner</v>
      </c>
      <c r="H12" t="str">
        <f t="shared" si="2"/>
        <v>michael.gardner@jamescolawyers.lab</v>
      </c>
      <c r="I12" t="s">
        <v>1383</v>
      </c>
      <c r="J12" t="s">
        <v>249</v>
      </c>
      <c r="K12" t="str">
        <f t="shared" si="3"/>
        <v>michael.gardner</v>
      </c>
      <c r="L12" t="s">
        <v>1370</v>
      </c>
      <c r="M12" t="s">
        <v>1371</v>
      </c>
    </row>
    <row r="13" spans="1:13" x14ac:dyDescent="0.25">
      <c r="A13" t="s">
        <v>46</v>
      </c>
      <c r="B13" t="s">
        <v>47</v>
      </c>
      <c r="C13" t="s">
        <v>37</v>
      </c>
      <c r="D13" t="s">
        <v>256</v>
      </c>
      <c r="E13" s="23">
        <v>12</v>
      </c>
      <c r="F13" t="str">
        <f t="shared" si="0"/>
        <v>Brian</v>
      </c>
      <c r="G13" t="str">
        <f t="shared" si="1"/>
        <v>Pearson</v>
      </c>
      <c r="H13" t="str">
        <f t="shared" si="2"/>
        <v>brian.pearson@lyonuniversity.edu</v>
      </c>
      <c r="I13" t="s">
        <v>1384</v>
      </c>
      <c r="J13" t="s">
        <v>255</v>
      </c>
      <c r="K13" t="str">
        <f t="shared" si="3"/>
        <v>brian.pearson</v>
      </c>
      <c r="L13" t="s">
        <v>1370</v>
      </c>
      <c r="M13" t="s">
        <v>1371</v>
      </c>
    </row>
    <row r="14" spans="1:13" x14ac:dyDescent="0.25">
      <c r="A14" t="s">
        <v>48</v>
      </c>
      <c r="B14" t="s">
        <v>49</v>
      </c>
      <c r="C14" t="s">
        <v>26</v>
      </c>
      <c r="D14" t="s">
        <v>591</v>
      </c>
      <c r="E14" s="23">
        <v>13</v>
      </c>
      <c r="F14" t="str">
        <f t="shared" si="0"/>
        <v>Pam</v>
      </c>
      <c r="G14" t="str">
        <f t="shared" si="1"/>
        <v>O'Brien</v>
      </c>
      <c r="H14" t="str">
        <f t="shared" si="2"/>
        <v>pam.o'brien@hammerhardware.lab</v>
      </c>
      <c r="I14" t="s">
        <v>1385</v>
      </c>
      <c r="J14" t="s">
        <v>265</v>
      </c>
      <c r="K14" t="str">
        <f t="shared" si="3"/>
        <v>pam.o'brien</v>
      </c>
      <c r="L14" t="s">
        <v>1370</v>
      </c>
      <c r="M14" t="s">
        <v>1371</v>
      </c>
    </row>
    <row r="15" spans="1:13" x14ac:dyDescent="0.25">
      <c r="A15" t="s">
        <v>50</v>
      </c>
      <c r="B15" t="s">
        <v>49</v>
      </c>
      <c r="C15" t="s">
        <v>26</v>
      </c>
      <c r="D15" t="s">
        <v>593</v>
      </c>
      <c r="E15" s="23">
        <v>14</v>
      </c>
      <c r="F15" t="str">
        <f t="shared" si="0"/>
        <v>Peter</v>
      </c>
      <c r="G15" t="str">
        <f t="shared" si="1"/>
        <v>Anderson</v>
      </c>
      <c r="H15" t="str">
        <f t="shared" si="2"/>
        <v>peter.anderson@Islandmuicipalservices.lab</v>
      </c>
      <c r="I15" t="s">
        <v>1386</v>
      </c>
      <c r="J15" t="s">
        <v>271</v>
      </c>
      <c r="K15" t="str">
        <f t="shared" si="3"/>
        <v>peter.anderson</v>
      </c>
      <c r="L15" t="s">
        <v>1370</v>
      </c>
      <c r="M15" t="s">
        <v>1371</v>
      </c>
    </row>
    <row r="16" spans="1:13" x14ac:dyDescent="0.25">
      <c r="A16" t="s">
        <v>51</v>
      </c>
      <c r="B16" t="s">
        <v>49</v>
      </c>
      <c r="C16" t="s">
        <v>26</v>
      </c>
      <c r="D16" t="s">
        <v>595</v>
      </c>
      <c r="E16" s="23">
        <v>15</v>
      </c>
      <c r="F16" t="str">
        <f t="shared" si="0"/>
        <v>Graham</v>
      </c>
      <c r="G16" t="str">
        <f t="shared" si="1"/>
        <v>Turner</v>
      </c>
      <c r="H16" t="str">
        <f t="shared" si="2"/>
        <v>graham.turner@nationalhealth.lab</v>
      </c>
      <c r="I16" t="s">
        <v>1387</v>
      </c>
      <c r="J16" t="s">
        <v>277</v>
      </c>
      <c r="K16" t="str">
        <f t="shared" si="3"/>
        <v>graham.turner</v>
      </c>
      <c r="L16" t="s">
        <v>1370</v>
      </c>
      <c r="M16" t="s">
        <v>1371</v>
      </c>
    </row>
    <row r="17" spans="1:13" x14ac:dyDescent="0.25">
      <c r="A17" t="s">
        <v>52</v>
      </c>
      <c r="B17" t="s">
        <v>49</v>
      </c>
      <c r="C17" t="s">
        <v>26</v>
      </c>
      <c r="D17" t="s">
        <v>597</v>
      </c>
      <c r="E17" s="23">
        <v>16</v>
      </c>
      <c r="F17" t="str">
        <f t="shared" si="0"/>
        <v>Catherine</v>
      </c>
      <c r="G17" t="str">
        <f t="shared" si="1"/>
        <v>Bennett</v>
      </c>
      <c r="H17" t="str">
        <f t="shared" si="2"/>
        <v>catherine.bennett@brilliantdecorating.lab</v>
      </c>
      <c r="I17" t="s">
        <v>1388</v>
      </c>
      <c r="J17" t="s">
        <v>283</v>
      </c>
      <c r="K17" t="str">
        <f t="shared" si="3"/>
        <v>catherine.bennett</v>
      </c>
      <c r="L17" t="s">
        <v>1370</v>
      </c>
      <c r="M17" t="s">
        <v>1371</v>
      </c>
    </row>
    <row r="18" spans="1:13" x14ac:dyDescent="0.25">
      <c r="A18" t="s">
        <v>53</v>
      </c>
      <c r="B18" t="s">
        <v>49</v>
      </c>
      <c r="C18" t="s">
        <v>54</v>
      </c>
      <c r="D18" t="s">
        <v>599</v>
      </c>
      <c r="E18" s="23">
        <v>17</v>
      </c>
      <c r="F18" t="str">
        <f t="shared" si="0"/>
        <v>Daniel</v>
      </c>
      <c r="G18" t="str">
        <f t="shared" si="1"/>
        <v>Ryan</v>
      </c>
      <c r="H18" t="str">
        <f t="shared" si="2"/>
        <v>daniel.ryan@worldpressgroup.lab</v>
      </c>
      <c r="I18" t="s">
        <v>1389</v>
      </c>
      <c r="J18" t="s">
        <v>290</v>
      </c>
      <c r="K18" t="str">
        <f t="shared" si="3"/>
        <v>daniel.ryan</v>
      </c>
      <c r="L18" t="s">
        <v>1370</v>
      </c>
      <c r="M18" t="s">
        <v>1371</v>
      </c>
    </row>
    <row r="19" spans="1:13" x14ac:dyDescent="0.25">
      <c r="A19" t="s">
        <v>55</v>
      </c>
      <c r="B19" t="s">
        <v>49</v>
      </c>
      <c r="C19" t="s">
        <v>56</v>
      </c>
      <c r="D19" t="s">
        <v>601</v>
      </c>
      <c r="E19" s="23">
        <v>18</v>
      </c>
      <c r="F19" t="str">
        <f t="shared" si="0"/>
        <v>Claire</v>
      </c>
      <c r="G19" t="str">
        <f t="shared" si="1"/>
        <v>Brooks</v>
      </c>
      <c r="H19" t="str">
        <f t="shared" si="2"/>
        <v>claire.brooks@nextgeneration.lab</v>
      </c>
      <c r="I19" t="s">
        <v>1390</v>
      </c>
      <c r="J19" t="s">
        <v>297</v>
      </c>
      <c r="K19" t="str">
        <f t="shared" si="3"/>
        <v>claire.brooks</v>
      </c>
      <c r="L19" t="s">
        <v>1370</v>
      </c>
      <c r="M19" t="s">
        <v>1371</v>
      </c>
    </row>
    <row r="20" spans="1:13" x14ac:dyDescent="0.25">
      <c r="A20" t="s">
        <v>57</v>
      </c>
      <c r="B20" t="s">
        <v>49</v>
      </c>
      <c r="C20" t="s">
        <v>56</v>
      </c>
      <c r="D20" t="s">
        <v>603</v>
      </c>
      <c r="E20" s="23">
        <v>19</v>
      </c>
      <c r="F20" t="str">
        <f t="shared" si="0"/>
        <v>Maree</v>
      </c>
      <c r="G20" t="str">
        <f t="shared" si="1"/>
        <v>Fraser</v>
      </c>
      <c r="H20" t="str">
        <f t="shared" si="2"/>
        <v>maree.fraser@worldtravel.lab</v>
      </c>
      <c r="I20" t="s">
        <v>1391</v>
      </c>
      <c r="J20" t="s">
        <v>305</v>
      </c>
      <c r="K20" t="str">
        <f t="shared" si="3"/>
        <v>maree.fraser</v>
      </c>
      <c r="L20" t="s">
        <v>1370</v>
      </c>
      <c r="M20" t="s">
        <v>1371</v>
      </c>
    </row>
    <row r="21" spans="1:13" x14ac:dyDescent="0.25">
      <c r="A21" t="s">
        <v>58</v>
      </c>
      <c r="B21" t="s">
        <v>49</v>
      </c>
      <c r="C21" t="s">
        <v>56</v>
      </c>
      <c r="D21" t="s">
        <v>605</v>
      </c>
      <c r="E21" s="23">
        <v>20</v>
      </c>
      <c r="F21" t="str">
        <f t="shared" si="0"/>
        <v>Victoria</v>
      </c>
      <c r="G21" t="str">
        <f t="shared" si="1"/>
        <v>Beighton</v>
      </c>
      <c r="H21" t="str">
        <f t="shared" si="2"/>
        <v>victoria.beighton@rivervalleyhospital.lab</v>
      </c>
      <c r="I21" t="s">
        <v>1392</v>
      </c>
      <c r="J21" t="s">
        <v>339</v>
      </c>
      <c r="K21" t="str">
        <f t="shared" si="3"/>
        <v>victoria.beighton</v>
      </c>
      <c r="L21" t="s">
        <v>1370</v>
      </c>
      <c r="M21" t="s">
        <v>1371</v>
      </c>
    </row>
    <row r="22" spans="1:13" x14ac:dyDescent="0.25">
      <c r="A22" t="s">
        <v>59</v>
      </c>
      <c r="B22" t="s">
        <v>49</v>
      </c>
      <c r="C22" t="s">
        <v>60</v>
      </c>
      <c r="D22" t="s">
        <v>607</v>
      </c>
      <c r="E22" s="23">
        <v>21</v>
      </c>
      <c r="F22" t="str">
        <f t="shared" si="0"/>
        <v>David</v>
      </c>
      <c r="G22" t="str">
        <f t="shared" si="1"/>
        <v>Jones</v>
      </c>
      <c r="H22" t="str">
        <f t="shared" si="2"/>
        <v>david.jones@victoriauniversity.lab</v>
      </c>
      <c r="I22" t="s">
        <v>1393</v>
      </c>
      <c r="J22" t="s">
        <v>345</v>
      </c>
      <c r="K22" t="str">
        <f t="shared" si="3"/>
        <v>david.jones</v>
      </c>
      <c r="L22" t="s">
        <v>1370</v>
      </c>
      <c r="M22" t="s">
        <v>1371</v>
      </c>
    </row>
    <row r="23" spans="1:13" x14ac:dyDescent="0.25">
      <c r="A23" t="s">
        <v>61</v>
      </c>
      <c r="B23" t="s">
        <v>49</v>
      </c>
      <c r="C23" t="s">
        <v>60</v>
      </c>
      <c r="D23" t="s">
        <v>609</v>
      </c>
      <c r="E23" s="23">
        <v>22</v>
      </c>
      <c r="F23" t="str">
        <f t="shared" si="0"/>
        <v>Bruce</v>
      </c>
      <c r="G23" t="str">
        <f t="shared" si="1"/>
        <v>Greenwood</v>
      </c>
      <c r="H23" t="str">
        <f t="shared" si="2"/>
        <v>bruce.greenwood@nationaltimes.lab</v>
      </c>
      <c r="I23" t="s">
        <v>1394</v>
      </c>
      <c r="J23" t="s">
        <v>351</v>
      </c>
      <c r="K23" t="str">
        <f t="shared" si="3"/>
        <v>bruce.greenwood</v>
      </c>
      <c r="L23" t="s">
        <v>1370</v>
      </c>
      <c r="M23" t="s">
        <v>1371</v>
      </c>
    </row>
    <row r="24" spans="1:13" x14ac:dyDescent="0.25">
      <c r="A24" t="s">
        <v>62</v>
      </c>
      <c r="B24" t="s">
        <v>49</v>
      </c>
      <c r="C24" t="s">
        <v>60</v>
      </c>
      <c r="D24" t="s">
        <v>611</v>
      </c>
      <c r="E24" s="23">
        <v>23</v>
      </c>
      <c r="F24" t="str">
        <f t="shared" si="0"/>
        <v>David</v>
      </c>
      <c r="G24" t="str">
        <f t="shared" si="1"/>
        <v>Wood</v>
      </c>
      <c r="H24" t="str">
        <f t="shared" si="2"/>
        <v>david.wood@channeltwenty.lab</v>
      </c>
      <c r="I24" t="s">
        <v>1395</v>
      </c>
      <c r="J24" t="s">
        <v>357</v>
      </c>
      <c r="K24" t="str">
        <f t="shared" si="3"/>
        <v>david.wood</v>
      </c>
      <c r="L24" t="s">
        <v>1370</v>
      </c>
      <c r="M24" t="s">
        <v>1371</v>
      </c>
    </row>
    <row r="25" spans="1:13" x14ac:dyDescent="0.25">
      <c r="A25" t="s">
        <v>63</v>
      </c>
      <c r="B25" t="s">
        <v>49</v>
      </c>
      <c r="C25" t="s">
        <v>64</v>
      </c>
      <c r="D25" t="s">
        <v>613</v>
      </c>
      <c r="E25" s="23">
        <v>24</v>
      </c>
      <c r="F25" t="str">
        <f t="shared" si="0"/>
        <v>David</v>
      </c>
      <c r="G25" t="str">
        <f t="shared" si="1"/>
        <v>Bowden</v>
      </c>
      <c r="H25" t="str">
        <f t="shared" si="2"/>
        <v>david.bowden@magazinesmedia.lab</v>
      </c>
      <c r="I25" t="s">
        <v>1396</v>
      </c>
      <c r="J25" t="s">
        <v>361</v>
      </c>
      <c r="K25" t="str">
        <f t="shared" si="3"/>
        <v>david.bowden</v>
      </c>
      <c r="L25" t="s">
        <v>1370</v>
      </c>
      <c r="M25" t="s">
        <v>1371</v>
      </c>
    </row>
    <row r="26" spans="1:13" x14ac:dyDescent="0.25">
      <c r="A26" t="s">
        <v>65</v>
      </c>
      <c r="B26" t="s">
        <v>49</v>
      </c>
      <c r="C26" t="s">
        <v>66</v>
      </c>
      <c r="D26" t="s">
        <v>615</v>
      </c>
      <c r="E26" s="23">
        <v>25</v>
      </c>
      <c r="F26" t="str">
        <f t="shared" si="0"/>
        <v>John</v>
      </c>
      <c r="G26" t="str">
        <f t="shared" si="1"/>
        <v>Bednall</v>
      </c>
      <c r="H26" t="str">
        <f t="shared" si="2"/>
        <v>john.bednall@kennyswastemanagement.lab</v>
      </c>
      <c r="I26" t="s">
        <v>1397</v>
      </c>
      <c r="J26" t="s">
        <v>365</v>
      </c>
      <c r="K26" t="str">
        <f t="shared" si="3"/>
        <v>john.bednall</v>
      </c>
      <c r="L26" t="s">
        <v>1370</v>
      </c>
      <c r="M26" t="s">
        <v>1371</v>
      </c>
    </row>
    <row r="27" spans="1:13" x14ac:dyDescent="0.25">
      <c r="A27" t="s">
        <v>67</v>
      </c>
      <c r="B27" t="s">
        <v>49</v>
      </c>
      <c r="C27" t="s">
        <v>66</v>
      </c>
      <c r="D27" t="s">
        <v>617</v>
      </c>
      <c r="E27" s="23">
        <v>26</v>
      </c>
      <c r="F27" t="str">
        <f t="shared" si="0"/>
        <v>Richard</v>
      </c>
      <c r="G27" t="str">
        <f t="shared" si="1"/>
        <v>Phillips</v>
      </c>
      <c r="H27" t="str">
        <f t="shared" si="2"/>
        <v>richard.phillips@mainroadmedical.lab</v>
      </c>
      <c r="I27" t="s">
        <v>1398</v>
      </c>
      <c r="J27" t="s">
        <v>369</v>
      </c>
      <c r="K27" t="str">
        <f t="shared" si="3"/>
        <v>richard.phillips</v>
      </c>
      <c r="L27" t="s">
        <v>1370</v>
      </c>
      <c r="M27" t="s">
        <v>1371</v>
      </c>
    </row>
    <row r="28" spans="1:13" x14ac:dyDescent="0.25">
      <c r="A28" t="s">
        <v>68</v>
      </c>
      <c r="B28" t="s">
        <v>69</v>
      </c>
      <c r="C28" t="s">
        <v>70</v>
      </c>
      <c r="D28" t="s">
        <v>619</v>
      </c>
      <c r="E28" s="23">
        <v>27</v>
      </c>
      <c r="F28" t="str">
        <f t="shared" ref="F28:F68" si="4">LEFT(A28,FIND(" ",A28)-1)</f>
        <v>Anna</v>
      </c>
      <c r="G28" t="str">
        <f t="shared" ref="G28:G68" si="5">RIGHT(A28,LEN(A28)-FIND(" ",A28))</f>
        <v>Shadbolt</v>
      </c>
      <c r="H28" t="str">
        <f t="shared" si="2"/>
        <v>anna.shadbolt@superiorlegal.lab</v>
      </c>
      <c r="I28" t="s">
        <v>1399</v>
      </c>
      <c r="J28" t="s">
        <v>373</v>
      </c>
      <c r="K28" t="str">
        <f t="shared" si="3"/>
        <v>anna.shadbolt</v>
      </c>
      <c r="L28" t="s">
        <v>1370</v>
      </c>
      <c r="M28" t="s">
        <v>1371</v>
      </c>
    </row>
    <row r="29" spans="1:13" x14ac:dyDescent="0.25">
      <c r="A29" t="s">
        <v>71</v>
      </c>
      <c r="B29" t="s">
        <v>72</v>
      </c>
      <c r="C29" t="s">
        <v>73</v>
      </c>
      <c r="D29" t="s">
        <v>621</v>
      </c>
      <c r="E29" s="23">
        <v>28</v>
      </c>
      <c r="F29" t="str">
        <f t="shared" si="4"/>
        <v>Robert</v>
      </c>
      <c r="G29" t="str">
        <f t="shared" si="5"/>
        <v>Butcher</v>
      </c>
      <c r="H29" t="str">
        <f t="shared" si="2"/>
        <v>robert.butcher@westerncouncil.lab</v>
      </c>
      <c r="I29" t="s">
        <v>1400</v>
      </c>
      <c r="J29" t="s">
        <v>377</v>
      </c>
      <c r="K29" t="str">
        <f t="shared" si="3"/>
        <v>robert.butcher</v>
      </c>
      <c r="L29" t="s">
        <v>1370</v>
      </c>
      <c r="M29" t="s">
        <v>1371</v>
      </c>
    </row>
    <row r="30" spans="1:13" x14ac:dyDescent="0.25">
      <c r="A30" t="s">
        <v>74</v>
      </c>
      <c r="B30" t="s">
        <v>72</v>
      </c>
      <c r="C30" t="s">
        <v>73</v>
      </c>
      <c r="D30" t="s">
        <v>623</v>
      </c>
      <c r="E30" s="23">
        <v>29</v>
      </c>
      <c r="F30" t="str">
        <f t="shared" si="4"/>
        <v>Andrew</v>
      </c>
      <c r="G30" t="str">
        <f t="shared" si="5"/>
        <v>Norris</v>
      </c>
      <c r="H30" t="str">
        <f t="shared" si="2"/>
        <v>andrew.norris@mtpleasantregional.lab</v>
      </c>
      <c r="I30" t="s">
        <v>1401</v>
      </c>
      <c r="J30" t="s">
        <v>381</v>
      </c>
      <c r="K30" t="str">
        <f t="shared" si="3"/>
        <v>andrew.norris</v>
      </c>
      <c r="L30" t="s">
        <v>1370</v>
      </c>
      <c r="M30" t="s">
        <v>1371</v>
      </c>
    </row>
    <row r="31" spans="1:13" x14ac:dyDescent="0.25">
      <c r="A31" t="s">
        <v>75</v>
      </c>
      <c r="B31" t="s">
        <v>76</v>
      </c>
      <c r="C31" t="s">
        <v>77</v>
      </c>
      <c r="D31" t="s">
        <v>625</v>
      </c>
      <c r="E31" s="23">
        <v>30</v>
      </c>
      <c r="F31" t="str">
        <f t="shared" si="4"/>
        <v>Matthew</v>
      </c>
      <c r="G31" t="str">
        <f t="shared" si="5"/>
        <v>Klein</v>
      </c>
      <c r="H31" t="str">
        <f t="shared" si="2"/>
        <v>matthew.klein@jamesdwyer.lab</v>
      </c>
      <c r="I31" t="s">
        <v>1402</v>
      </c>
      <c r="J31" t="s">
        <v>385</v>
      </c>
      <c r="K31" t="str">
        <f t="shared" si="3"/>
        <v>matthew.klein</v>
      </c>
      <c r="L31" t="s">
        <v>1370</v>
      </c>
      <c r="M31" t="s">
        <v>1371</v>
      </c>
    </row>
    <row r="32" spans="1:13" x14ac:dyDescent="0.25">
      <c r="A32" t="s">
        <v>78</v>
      </c>
      <c r="B32" t="s">
        <v>76</v>
      </c>
      <c r="C32" t="s">
        <v>79</v>
      </c>
      <c r="D32" t="s">
        <v>692</v>
      </c>
      <c r="E32" s="23">
        <v>31</v>
      </c>
      <c r="F32" t="str">
        <f t="shared" si="4"/>
        <v>Tim</v>
      </c>
      <c r="G32" t="str">
        <f t="shared" si="5"/>
        <v>Walker</v>
      </c>
      <c r="H32" t="str">
        <f t="shared" si="2"/>
        <v>tim.walker@premium.lab</v>
      </c>
      <c r="I32" t="s">
        <v>1403</v>
      </c>
      <c r="J32" t="s">
        <v>176</v>
      </c>
      <c r="K32" t="str">
        <f t="shared" si="3"/>
        <v>tim.walker</v>
      </c>
      <c r="L32" t="s">
        <v>1370</v>
      </c>
      <c r="M32" t="s">
        <v>1371</v>
      </c>
    </row>
    <row r="33" spans="1:13" x14ac:dyDescent="0.25">
      <c r="A33" t="s">
        <v>80</v>
      </c>
      <c r="B33" t="s">
        <v>76</v>
      </c>
      <c r="C33" t="s">
        <v>79</v>
      </c>
      <c r="D33" t="s">
        <v>620</v>
      </c>
      <c r="E33" s="23">
        <v>32</v>
      </c>
      <c r="F33" t="str">
        <f t="shared" si="4"/>
        <v>Christine</v>
      </c>
      <c r="G33" t="str">
        <f t="shared" si="5"/>
        <v>Carrington</v>
      </c>
      <c r="H33" t="str">
        <f t="shared" si="2"/>
        <v>christine.carrington@superior.lab</v>
      </c>
      <c r="I33" t="s">
        <v>1404</v>
      </c>
      <c r="J33" t="s">
        <v>184</v>
      </c>
      <c r="K33" t="str">
        <f t="shared" si="3"/>
        <v>christine.carrington</v>
      </c>
      <c r="L33" t="s">
        <v>1370</v>
      </c>
      <c r="M33" t="s">
        <v>1371</v>
      </c>
    </row>
    <row r="34" spans="1:13" x14ac:dyDescent="0.25">
      <c r="A34" t="s">
        <v>81</v>
      </c>
      <c r="B34" t="s">
        <v>76</v>
      </c>
      <c r="C34" t="s">
        <v>79</v>
      </c>
      <c r="D34" t="s">
        <v>693</v>
      </c>
      <c r="E34" s="23">
        <v>33</v>
      </c>
      <c r="F34" t="str">
        <f t="shared" si="4"/>
        <v>Fiona</v>
      </c>
      <c r="G34" t="str">
        <f t="shared" si="5"/>
        <v>Kennedy</v>
      </c>
      <c r="H34" t="str">
        <f t="shared" si="2"/>
        <v>fiona.kennedy@training.lab</v>
      </c>
      <c r="I34" t="s">
        <v>1405</v>
      </c>
      <c r="J34" t="s">
        <v>194</v>
      </c>
      <c r="K34" t="str">
        <f t="shared" si="3"/>
        <v>fiona.kennedy</v>
      </c>
      <c r="L34" t="s">
        <v>1370</v>
      </c>
      <c r="M34" t="s">
        <v>1371</v>
      </c>
    </row>
    <row r="35" spans="1:13" x14ac:dyDescent="0.25">
      <c r="A35" t="s">
        <v>82</v>
      </c>
      <c r="B35" t="s">
        <v>76</v>
      </c>
      <c r="C35" t="s">
        <v>79</v>
      </c>
      <c r="D35" t="s">
        <v>694</v>
      </c>
      <c r="E35" s="23">
        <v>34</v>
      </c>
      <c r="F35" t="str">
        <f t="shared" si="4"/>
        <v>Stewart</v>
      </c>
      <c r="G35" t="str">
        <f t="shared" si="5"/>
        <v>Davidson</v>
      </c>
      <c r="H35" t="str">
        <f t="shared" si="2"/>
        <v>stewart.davidson@fastroad.lab</v>
      </c>
      <c r="I35" t="s">
        <v>1406</v>
      </c>
      <c r="J35" t="s">
        <v>201</v>
      </c>
      <c r="K35" t="str">
        <f t="shared" si="3"/>
        <v>stewart.davidson</v>
      </c>
      <c r="L35" t="s">
        <v>1370</v>
      </c>
      <c r="M35" t="s">
        <v>1371</v>
      </c>
    </row>
    <row r="36" spans="1:13" x14ac:dyDescent="0.25">
      <c r="A36" t="s">
        <v>83</v>
      </c>
      <c r="B36" t="s">
        <v>84</v>
      </c>
      <c r="C36" t="s">
        <v>77</v>
      </c>
      <c r="D36" t="s">
        <v>695</v>
      </c>
      <c r="E36" s="23">
        <v>35</v>
      </c>
      <c r="F36" t="str">
        <f t="shared" si="4"/>
        <v>Kevin</v>
      </c>
      <c r="G36" t="str">
        <f t="shared" si="5"/>
        <v>Adams</v>
      </c>
      <c r="H36" t="str">
        <f t="shared" si="2"/>
        <v>kevin.adams@webuildroads.lab</v>
      </c>
      <c r="I36" t="s">
        <v>1407</v>
      </c>
      <c r="J36" t="s">
        <v>209</v>
      </c>
      <c r="K36" t="str">
        <f t="shared" si="3"/>
        <v>kevin.adams</v>
      </c>
      <c r="L36" t="s">
        <v>1370</v>
      </c>
      <c r="M36" t="s">
        <v>1371</v>
      </c>
    </row>
    <row r="37" spans="1:13" x14ac:dyDescent="0.25">
      <c r="A37" t="s">
        <v>85</v>
      </c>
      <c r="B37" t="s">
        <v>84</v>
      </c>
      <c r="C37" t="s">
        <v>79</v>
      </c>
      <c r="D37" t="s">
        <v>696</v>
      </c>
      <c r="E37" s="23">
        <v>36</v>
      </c>
      <c r="F37" t="str">
        <f t="shared" si="4"/>
        <v>Anthony</v>
      </c>
      <c r="G37" t="str">
        <f t="shared" si="5"/>
        <v>Burrell</v>
      </c>
      <c r="H37" t="str">
        <f t="shared" si="2"/>
        <v>anthony.burrell@happyacres.lab</v>
      </c>
      <c r="I37" t="s">
        <v>1408</v>
      </c>
      <c r="J37" t="s">
        <v>217</v>
      </c>
      <c r="K37" t="str">
        <f t="shared" si="3"/>
        <v>anthony.burrell</v>
      </c>
      <c r="L37" t="s">
        <v>1370</v>
      </c>
      <c r="M37" t="s">
        <v>1371</v>
      </c>
    </row>
    <row r="38" spans="1:13" x14ac:dyDescent="0.25">
      <c r="A38" t="s">
        <v>86</v>
      </c>
      <c r="B38" t="s">
        <v>84</v>
      </c>
      <c r="C38" t="s">
        <v>79</v>
      </c>
      <c r="D38" t="s">
        <v>697</v>
      </c>
      <c r="E38" s="23">
        <v>37</v>
      </c>
      <c r="F38" t="str">
        <f t="shared" si="4"/>
        <v>Christine</v>
      </c>
      <c r="G38" t="str">
        <f t="shared" si="5"/>
        <v>Britt</v>
      </c>
      <c r="H38" t="str">
        <f t="shared" si="2"/>
        <v>christine.britt@covered.lab</v>
      </c>
      <c r="I38" t="s">
        <v>1409</v>
      </c>
      <c r="J38" t="s">
        <v>224</v>
      </c>
      <c r="K38" t="str">
        <f t="shared" si="3"/>
        <v>christine.britt</v>
      </c>
      <c r="L38" t="s">
        <v>1370</v>
      </c>
      <c r="M38" t="s">
        <v>1371</v>
      </c>
    </row>
    <row r="39" spans="1:13" x14ac:dyDescent="0.25">
      <c r="A39" t="s">
        <v>87</v>
      </c>
      <c r="B39" t="s">
        <v>84</v>
      </c>
      <c r="C39" t="s">
        <v>79</v>
      </c>
      <c r="D39" t="s">
        <v>698</v>
      </c>
      <c r="E39" s="23">
        <v>38</v>
      </c>
      <c r="F39" t="str">
        <f t="shared" si="4"/>
        <v>Claire</v>
      </c>
      <c r="G39" t="str">
        <f t="shared" si="5"/>
        <v>Brady</v>
      </c>
      <c r="H39" t="str">
        <f t="shared" si="2"/>
        <v>claire.brady@enlightenement.lab</v>
      </c>
      <c r="I39" t="s">
        <v>1410</v>
      </c>
      <c r="J39" t="s">
        <v>232</v>
      </c>
      <c r="K39" t="str">
        <f t="shared" si="3"/>
        <v>claire.brady</v>
      </c>
      <c r="L39" t="s">
        <v>1370</v>
      </c>
      <c r="M39" t="s">
        <v>1371</v>
      </c>
    </row>
    <row r="40" spans="1:13" x14ac:dyDescent="0.25">
      <c r="A40" t="s">
        <v>88</v>
      </c>
      <c r="B40" t="s">
        <v>84</v>
      </c>
      <c r="C40" t="s">
        <v>79</v>
      </c>
      <c r="D40" t="s">
        <v>699</v>
      </c>
      <c r="E40" s="23">
        <v>39</v>
      </c>
      <c r="F40" t="str">
        <f t="shared" si="4"/>
        <v>Sophia</v>
      </c>
      <c r="G40" t="str">
        <f t="shared" si="5"/>
        <v>Keal</v>
      </c>
      <c r="H40" t="str">
        <f t="shared" si="2"/>
        <v>sophia.keal@lemtin.lab</v>
      </c>
      <c r="I40" t="s">
        <v>1411</v>
      </c>
      <c r="J40" t="s">
        <v>238</v>
      </c>
      <c r="K40" t="str">
        <f t="shared" si="3"/>
        <v>sophia.keal</v>
      </c>
      <c r="L40" t="s">
        <v>1370</v>
      </c>
      <c r="M40" t="s">
        <v>1371</v>
      </c>
    </row>
    <row r="41" spans="1:13" x14ac:dyDescent="0.25">
      <c r="A41" t="s">
        <v>89</v>
      </c>
      <c r="B41" t="s">
        <v>90</v>
      </c>
      <c r="C41" t="s">
        <v>91</v>
      </c>
      <c r="D41" t="s">
        <v>700</v>
      </c>
      <c r="E41" s="23">
        <v>40</v>
      </c>
      <c r="F41" t="str">
        <f t="shared" si="4"/>
        <v>James</v>
      </c>
      <c r="G41" t="str">
        <f t="shared" si="5"/>
        <v>Saunders</v>
      </c>
      <c r="H41" t="str">
        <f t="shared" si="2"/>
        <v>james.saunders@regionallending.lab</v>
      </c>
      <c r="I41" t="s">
        <v>1412</v>
      </c>
      <c r="J41" t="s">
        <v>244</v>
      </c>
      <c r="K41" t="str">
        <f t="shared" si="3"/>
        <v>james.saunders</v>
      </c>
      <c r="L41" t="s">
        <v>1370</v>
      </c>
      <c r="M41" t="s">
        <v>1371</v>
      </c>
    </row>
    <row r="42" spans="1:13" x14ac:dyDescent="0.25">
      <c r="A42" t="s">
        <v>92</v>
      </c>
      <c r="B42" t="s">
        <v>90</v>
      </c>
      <c r="C42" t="s">
        <v>93</v>
      </c>
      <c r="D42" t="s">
        <v>701</v>
      </c>
      <c r="E42" s="23">
        <v>41</v>
      </c>
      <c r="F42" t="str">
        <f t="shared" si="4"/>
        <v>Graeme</v>
      </c>
      <c r="G42" t="str">
        <f t="shared" si="5"/>
        <v>Eadie</v>
      </c>
      <c r="H42" t="str">
        <f t="shared" si="2"/>
        <v>graeme.eadie@mengan.lab</v>
      </c>
      <c r="I42" t="s">
        <v>1413</v>
      </c>
      <c r="J42" t="s">
        <v>250</v>
      </c>
      <c r="K42" t="str">
        <f t="shared" si="3"/>
        <v>graeme.eadie</v>
      </c>
      <c r="L42" t="s">
        <v>1370</v>
      </c>
      <c r="M42" t="s">
        <v>1371</v>
      </c>
    </row>
    <row r="43" spans="1:13" x14ac:dyDescent="0.25">
      <c r="A43" t="s">
        <v>1342</v>
      </c>
      <c r="B43" t="s">
        <v>1465</v>
      </c>
      <c r="C43" t="s">
        <v>1466</v>
      </c>
      <c r="D43" t="s">
        <v>702</v>
      </c>
      <c r="E43" s="23">
        <v>42</v>
      </c>
      <c r="F43" t="str">
        <f t="shared" si="4"/>
        <v>John</v>
      </c>
      <c r="G43" t="str">
        <f t="shared" si="5"/>
        <v>Ball</v>
      </c>
      <c r="H43" t="str">
        <f t="shared" si="2"/>
        <v>john.ball@kline.lab</v>
      </c>
      <c r="I43" t="s">
        <v>1414</v>
      </c>
      <c r="J43" t="s">
        <v>258</v>
      </c>
      <c r="K43" t="str">
        <f t="shared" si="3"/>
        <v>john.ball</v>
      </c>
      <c r="L43" t="s">
        <v>1370</v>
      </c>
      <c r="M43" t="s">
        <v>1371</v>
      </c>
    </row>
    <row r="44" spans="1:13" x14ac:dyDescent="0.25">
      <c r="A44" t="s">
        <v>1343</v>
      </c>
      <c r="B44" t="s">
        <v>1465</v>
      </c>
      <c r="C44" t="s">
        <v>1466</v>
      </c>
      <c r="D44" t="s">
        <v>703</v>
      </c>
      <c r="E44" s="23">
        <v>43</v>
      </c>
      <c r="F44" t="str">
        <f t="shared" si="4"/>
        <v>Anthony</v>
      </c>
      <c r="G44" t="str">
        <f t="shared" si="5"/>
        <v>Hill</v>
      </c>
      <c r="H44" t="str">
        <f t="shared" si="2"/>
        <v>anthony.hill@timber.lab</v>
      </c>
      <c r="I44" t="s">
        <v>1415</v>
      </c>
      <c r="J44" t="s">
        <v>266</v>
      </c>
      <c r="K44" t="str">
        <f t="shared" si="3"/>
        <v>anthony.hill</v>
      </c>
      <c r="L44" t="s">
        <v>1370</v>
      </c>
      <c r="M44" t="s">
        <v>1371</v>
      </c>
    </row>
    <row r="45" spans="1:13" x14ac:dyDescent="0.25">
      <c r="A45" t="s">
        <v>1344</v>
      </c>
      <c r="B45" t="s">
        <v>1465</v>
      </c>
      <c r="C45" t="s">
        <v>1466</v>
      </c>
      <c r="D45" t="s">
        <v>704</v>
      </c>
      <c r="E45" s="23">
        <v>44</v>
      </c>
      <c r="F45" t="str">
        <f t="shared" si="4"/>
        <v>Dan</v>
      </c>
      <c r="G45" t="str">
        <f t="shared" si="5"/>
        <v>McLean</v>
      </c>
      <c r="H45" t="str">
        <f t="shared" si="2"/>
        <v>dan.mclean@waterresources.lab</v>
      </c>
      <c r="I45" t="s">
        <v>1416</v>
      </c>
      <c r="J45" t="s">
        <v>272</v>
      </c>
      <c r="K45" t="str">
        <f t="shared" si="3"/>
        <v>dan.mclean</v>
      </c>
      <c r="L45" t="s">
        <v>1370</v>
      </c>
      <c r="M45" t="s">
        <v>1371</v>
      </c>
    </row>
    <row r="46" spans="1:13" x14ac:dyDescent="0.25">
      <c r="A46" t="s">
        <v>1345</v>
      </c>
      <c r="B46" t="s">
        <v>1465</v>
      </c>
      <c r="C46" t="s">
        <v>1466</v>
      </c>
      <c r="D46" t="s">
        <v>705</v>
      </c>
      <c r="E46" s="23">
        <v>45</v>
      </c>
      <c r="F46" t="str">
        <f t="shared" si="4"/>
        <v>Sonia</v>
      </c>
      <c r="G46" t="str">
        <f t="shared" si="5"/>
        <v>Carr</v>
      </c>
      <c r="H46" t="str">
        <f t="shared" si="2"/>
        <v>sonia.carr@sleepypines.lab</v>
      </c>
      <c r="I46" t="s">
        <v>1417</v>
      </c>
      <c r="J46" t="s">
        <v>278</v>
      </c>
      <c r="K46" t="str">
        <f t="shared" si="3"/>
        <v>sonia.carr</v>
      </c>
      <c r="L46" t="s">
        <v>1370</v>
      </c>
      <c r="M46" t="s">
        <v>1371</v>
      </c>
    </row>
    <row r="47" spans="1:13" x14ac:dyDescent="0.25">
      <c r="A47" t="s">
        <v>1346</v>
      </c>
      <c r="B47" t="s">
        <v>1465</v>
      </c>
      <c r="C47" t="s">
        <v>1466</v>
      </c>
      <c r="D47" t="s">
        <v>706</v>
      </c>
      <c r="E47" s="23">
        <v>46</v>
      </c>
      <c r="F47" t="str">
        <f t="shared" si="4"/>
        <v>Charles</v>
      </c>
      <c r="G47" t="str">
        <f t="shared" si="5"/>
        <v>Jones</v>
      </c>
      <c r="H47" t="str">
        <f t="shared" si="2"/>
        <v>charles.jones@tilecompany.lab</v>
      </c>
      <c r="I47" t="s">
        <v>1418</v>
      </c>
      <c r="J47" t="s">
        <v>284</v>
      </c>
      <c r="K47" t="str">
        <f t="shared" si="3"/>
        <v>charles.jones</v>
      </c>
      <c r="L47" t="s">
        <v>1370</v>
      </c>
      <c r="M47" t="s">
        <v>1371</v>
      </c>
    </row>
    <row r="48" spans="1:13" x14ac:dyDescent="0.25">
      <c r="A48" t="s">
        <v>1347</v>
      </c>
      <c r="B48" t="s">
        <v>1465</v>
      </c>
      <c r="C48" t="s">
        <v>1466</v>
      </c>
      <c r="D48" t="s">
        <v>707</v>
      </c>
      <c r="E48" s="23">
        <v>47</v>
      </c>
      <c r="F48" t="str">
        <f t="shared" si="4"/>
        <v>Bella</v>
      </c>
      <c r="G48" t="str">
        <f t="shared" si="5"/>
        <v>Knox</v>
      </c>
      <c r="H48" t="str">
        <f t="shared" si="2"/>
        <v>bella.knox@intmedia.lab</v>
      </c>
      <c r="I48" t="s">
        <v>1419</v>
      </c>
      <c r="J48" t="s">
        <v>291</v>
      </c>
      <c r="K48" t="str">
        <f t="shared" si="3"/>
        <v>bella.knox</v>
      </c>
      <c r="L48" t="s">
        <v>1370</v>
      </c>
      <c r="M48" t="s">
        <v>1371</v>
      </c>
    </row>
    <row r="49" spans="1:13" x14ac:dyDescent="0.25">
      <c r="A49" t="s">
        <v>1348</v>
      </c>
      <c r="B49" t="s">
        <v>1465</v>
      </c>
      <c r="C49" t="s">
        <v>1466</v>
      </c>
      <c r="D49" t="s">
        <v>708</v>
      </c>
      <c r="E49" s="23">
        <v>48</v>
      </c>
      <c r="F49" t="str">
        <f t="shared" si="4"/>
        <v>Kimberly</v>
      </c>
      <c r="G49" t="str">
        <f t="shared" si="5"/>
        <v>Nash</v>
      </c>
      <c r="H49" t="str">
        <f t="shared" si="2"/>
        <v>kimberly.nash@traveljournal.lab</v>
      </c>
      <c r="I49" t="s">
        <v>1420</v>
      </c>
      <c r="J49" t="s">
        <v>298</v>
      </c>
      <c r="K49" t="str">
        <f t="shared" si="3"/>
        <v>kimberly.nash</v>
      </c>
      <c r="L49" t="s">
        <v>1370</v>
      </c>
      <c r="M49" t="s">
        <v>1371</v>
      </c>
    </row>
    <row r="50" spans="1:13" x14ac:dyDescent="0.25">
      <c r="A50" t="s">
        <v>1349</v>
      </c>
      <c r="B50" t="s">
        <v>1465</v>
      </c>
      <c r="C50" t="s">
        <v>1466</v>
      </c>
      <c r="D50" t="s">
        <v>709</v>
      </c>
      <c r="E50" s="23">
        <v>49</v>
      </c>
      <c r="F50" t="str">
        <f t="shared" si="4"/>
        <v>Harry</v>
      </c>
      <c r="G50" t="str">
        <f t="shared" si="5"/>
        <v>Gill</v>
      </c>
      <c r="H50" t="str">
        <f t="shared" si="2"/>
        <v>harry.gill@tempt.lab</v>
      </c>
      <c r="I50" t="s">
        <v>1421</v>
      </c>
      <c r="J50" t="s">
        <v>306</v>
      </c>
      <c r="K50" t="str">
        <f t="shared" si="3"/>
        <v>harry.gill</v>
      </c>
      <c r="L50" t="s">
        <v>1370</v>
      </c>
      <c r="M50" t="s">
        <v>1371</v>
      </c>
    </row>
    <row r="51" spans="1:13" x14ac:dyDescent="0.25">
      <c r="A51" t="s">
        <v>1350</v>
      </c>
      <c r="B51" t="s">
        <v>1465</v>
      </c>
      <c r="C51" t="s">
        <v>1466</v>
      </c>
      <c r="D51" t="s">
        <v>664</v>
      </c>
      <c r="E51" s="23">
        <v>50</v>
      </c>
      <c r="F51" t="str">
        <f t="shared" si="4"/>
        <v>Max</v>
      </c>
      <c r="G51" t="str">
        <f t="shared" si="5"/>
        <v>Howard</v>
      </c>
      <c r="H51" t="str">
        <f t="shared" si="2"/>
        <v>max.howard@floralhealth.lab</v>
      </c>
      <c r="I51" t="s">
        <v>1422</v>
      </c>
      <c r="J51" t="s">
        <v>340</v>
      </c>
      <c r="K51" t="str">
        <f t="shared" si="3"/>
        <v>max.howard</v>
      </c>
      <c r="L51" t="s">
        <v>1370</v>
      </c>
      <c r="M51" t="s">
        <v>1371</v>
      </c>
    </row>
    <row r="52" spans="1:13" x14ac:dyDescent="0.25">
      <c r="A52" t="s">
        <v>1351</v>
      </c>
      <c r="B52" t="s">
        <v>1465</v>
      </c>
      <c r="C52" t="s">
        <v>1466</v>
      </c>
      <c r="D52" t="s">
        <v>665</v>
      </c>
      <c r="E52" s="23">
        <v>51</v>
      </c>
      <c r="F52" t="str">
        <f t="shared" si="4"/>
        <v>Blake</v>
      </c>
      <c r="G52" t="str">
        <f t="shared" si="5"/>
        <v>Gibson</v>
      </c>
      <c r="H52" t="str">
        <f t="shared" si="2"/>
        <v>blake.gibson@corptrain.lab</v>
      </c>
      <c r="I52" t="s">
        <v>1423</v>
      </c>
      <c r="J52" t="s">
        <v>346</v>
      </c>
      <c r="K52" t="str">
        <f t="shared" si="3"/>
        <v>blake.gibson</v>
      </c>
      <c r="L52" t="s">
        <v>1370</v>
      </c>
      <c r="M52" t="s">
        <v>1371</v>
      </c>
    </row>
    <row r="53" spans="1:13" x14ac:dyDescent="0.25">
      <c r="A53" t="s">
        <v>1352</v>
      </c>
      <c r="B53" t="s">
        <v>1465</v>
      </c>
      <c r="C53" t="s">
        <v>1466</v>
      </c>
      <c r="D53" t="s">
        <v>666</v>
      </c>
      <c r="E53" s="23">
        <v>52</v>
      </c>
      <c r="F53" t="str">
        <f t="shared" si="4"/>
        <v>Alexandra</v>
      </c>
      <c r="G53" t="str">
        <f t="shared" si="5"/>
        <v>Ellison</v>
      </c>
      <c r="H53" t="str">
        <f t="shared" si="2"/>
        <v>alexandra.ellison@centurymag.lab</v>
      </c>
      <c r="I53" t="s">
        <v>1424</v>
      </c>
      <c r="J53" t="s">
        <v>352</v>
      </c>
      <c r="K53" t="str">
        <f t="shared" si="3"/>
        <v>alexandra.ellison</v>
      </c>
      <c r="L53" t="s">
        <v>1370</v>
      </c>
      <c r="M53" t="s">
        <v>1371</v>
      </c>
    </row>
    <row r="54" spans="1:13" x14ac:dyDescent="0.25">
      <c r="A54" t="s">
        <v>1353</v>
      </c>
      <c r="B54" t="s">
        <v>1465</v>
      </c>
      <c r="C54" t="s">
        <v>1466</v>
      </c>
      <c r="D54" t="s">
        <v>667</v>
      </c>
      <c r="E54" s="23">
        <v>53</v>
      </c>
      <c r="F54" t="str">
        <f t="shared" si="4"/>
        <v>Andrea</v>
      </c>
      <c r="G54" t="str">
        <f t="shared" si="5"/>
        <v>Hodges</v>
      </c>
      <c r="H54" t="str">
        <f t="shared" si="2"/>
        <v>andrea.hodges@fireworksad.lab</v>
      </c>
      <c r="I54" t="s">
        <v>1425</v>
      </c>
      <c r="J54" t="s">
        <v>358</v>
      </c>
      <c r="K54" t="str">
        <f t="shared" si="3"/>
        <v>andrea.hodges</v>
      </c>
      <c r="L54" t="s">
        <v>1370</v>
      </c>
      <c r="M54" t="s">
        <v>1371</v>
      </c>
    </row>
    <row r="55" spans="1:13" x14ac:dyDescent="0.25">
      <c r="A55" t="s">
        <v>1354</v>
      </c>
      <c r="B55" t="s">
        <v>1465</v>
      </c>
      <c r="C55" t="s">
        <v>1466</v>
      </c>
      <c r="D55" t="s">
        <v>668</v>
      </c>
      <c r="E55" s="23">
        <v>54</v>
      </c>
      <c r="F55" t="str">
        <f t="shared" si="4"/>
        <v>Adrian</v>
      </c>
      <c r="G55" t="str">
        <f t="shared" si="5"/>
        <v>Martin</v>
      </c>
      <c r="H55" t="str">
        <f t="shared" si="2"/>
        <v>adrian.martin@inkpaperprint.lab</v>
      </c>
      <c r="I55" t="s">
        <v>1426</v>
      </c>
      <c r="J55" t="s">
        <v>362</v>
      </c>
      <c r="K55" t="str">
        <f t="shared" si="3"/>
        <v>adrian.martin</v>
      </c>
      <c r="L55" t="s">
        <v>1370</v>
      </c>
      <c r="M55" t="s">
        <v>1371</v>
      </c>
    </row>
    <row r="56" spans="1:13" x14ac:dyDescent="0.25">
      <c r="A56" t="s">
        <v>1355</v>
      </c>
      <c r="B56" t="s">
        <v>1465</v>
      </c>
      <c r="C56" t="s">
        <v>1466</v>
      </c>
      <c r="D56" t="s">
        <v>669</v>
      </c>
      <c r="E56" s="23">
        <v>55</v>
      </c>
      <c r="F56" t="str">
        <f t="shared" si="4"/>
        <v>Tim</v>
      </c>
      <c r="G56" t="str">
        <f t="shared" si="5"/>
        <v>Greene</v>
      </c>
      <c r="H56" t="str">
        <f t="shared" si="2"/>
        <v>tim.greene@rubbishremoval.lab</v>
      </c>
      <c r="I56" t="s">
        <v>1427</v>
      </c>
      <c r="J56" t="s">
        <v>366</v>
      </c>
      <c r="K56" t="str">
        <f t="shared" si="3"/>
        <v>tim.greene</v>
      </c>
      <c r="L56" t="s">
        <v>1370</v>
      </c>
      <c r="M56" t="s">
        <v>1371</v>
      </c>
    </row>
    <row r="57" spans="1:13" x14ac:dyDescent="0.25">
      <c r="A57" t="s">
        <v>1356</v>
      </c>
      <c r="B57" t="s">
        <v>1465</v>
      </c>
      <c r="C57" t="s">
        <v>1466</v>
      </c>
      <c r="D57" t="s">
        <v>670</v>
      </c>
      <c r="E57" s="23">
        <v>56</v>
      </c>
      <c r="F57" t="str">
        <f t="shared" si="4"/>
        <v>Christopher</v>
      </c>
      <c r="G57" t="str">
        <f t="shared" si="5"/>
        <v>Ball</v>
      </c>
      <c r="H57" t="str">
        <f t="shared" si="2"/>
        <v>christopher.ball@healthone.lab</v>
      </c>
      <c r="I57" t="s">
        <v>1428</v>
      </c>
      <c r="J57" t="s">
        <v>370</v>
      </c>
      <c r="K57" t="str">
        <f t="shared" si="3"/>
        <v>christopher.ball</v>
      </c>
      <c r="L57" t="s">
        <v>1370</v>
      </c>
      <c r="M57" t="s">
        <v>1371</v>
      </c>
    </row>
    <row r="58" spans="1:13" x14ac:dyDescent="0.25">
      <c r="A58" t="s">
        <v>1357</v>
      </c>
      <c r="B58" t="s">
        <v>1465</v>
      </c>
      <c r="C58" t="s">
        <v>1466</v>
      </c>
      <c r="D58" t="s">
        <v>671</v>
      </c>
      <c r="E58" s="23">
        <v>57</v>
      </c>
      <c r="F58" t="str">
        <f t="shared" si="4"/>
        <v>Chloe</v>
      </c>
      <c r="G58" t="str">
        <f t="shared" si="5"/>
        <v>Davidson</v>
      </c>
      <c r="H58" t="str">
        <f t="shared" si="2"/>
        <v>chloe.davidson@jamessonlawyers.lab</v>
      </c>
      <c r="I58" t="s">
        <v>1429</v>
      </c>
      <c r="J58" t="s">
        <v>374</v>
      </c>
      <c r="K58" t="str">
        <f t="shared" si="3"/>
        <v>chloe.davidson</v>
      </c>
      <c r="L58" t="s">
        <v>1370</v>
      </c>
      <c r="M58" t="s">
        <v>1371</v>
      </c>
    </row>
    <row r="59" spans="1:13" x14ac:dyDescent="0.25">
      <c r="A59" t="s">
        <v>1358</v>
      </c>
      <c r="B59" t="s">
        <v>1465</v>
      </c>
      <c r="C59" t="s">
        <v>1466</v>
      </c>
      <c r="D59" t="s">
        <v>672</v>
      </c>
      <c r="E59" s="23">
        <v>58</v>
      </c>
      <c r="F59" t="str">
        <f t="shared" si="4"/>
        <v>Dorothy</v>
      </c>
      <c r="G59" t="str">
        <f t="shared" si="5"/>
        <v>May</v>
      </c>
      <c r="H59" t="str">
        <f t="shared" si="2"/>
        <v>dorothy.may@diggerlandscape.lab</v>
      </c>
      <c r="I59" t="s">
        <v>1430</v>
      </c>
      <c r="J59" t="s">
        <v>378</v>
      </c>
      <c r="K59" t="str">
        <f t="shared" si="3"/>
        <v>dorothy.may</v>
      </c>
      <c r="L59" t="s">
        <v>1370</v>
      </c>
      <c r="M59" t="s">
        <v>1371</v>
      </c>
    </row>
    <row r="60" spans="1:13" x14ac:dyDescent="0.25">
      <c r="A60" t="s">
        <v>1359</v>
      </c>
      <c r="B60" t="s">
        <v>1465</v>
      </c>
      <c r="C60" t="s">
        <v>1466</v>
      </c>
      <c r="D60" t="s">
        <v>673</v>
      </c>
      <c r="E60" s="23">
        <v>59</v>
      </c>
      <c r="F60" t="str">
        <f t="shared" si="4"/>
        <v>Phil</v>
      </c>
      <c r="G60" t="str">
        <f t="shared" si="5"/>
        <v>Hudson</v>
      </c>
      <c r="H60" t="str">
        <f t="shared" si="2"/>
        <v>phil.hudson@leadervillecollege.lab</v>
      </c>
      <c r="I60" t="s">
        <v>1431</v>
      </c>
      <c r="J60" t="s">
        <v>382</v>
      </c>
      <c r="K60" t="str">
        <f t="shared" si="3"/>
        <v>phil.hudson</v>
      </c>
      <c r="L60" t="s">
        <v>1370</v>
      </c>
      <c r="M60" t="s">
        <v>1371</v>
      </c>
    </row>
    <row r="61" spans="1:13" x14ac:dyDescent="0.25">
      <c r="A61" t="s">
        <v>1360</v>
      </c>
      <c r="B61" t="s">
        <v>1465</v>
      </c>
      <c r="C61" t="s">
        <v>1466</v>
      </c>
      <c r="D61" t="s">
        <v>674</v>
      </c>
      <c r="E61" s="23">
        <v>60</v>
      </c>
      <c r="F61" t="str">
        <f t="shared" si="4"/>
        <v>Robert</v>
      </c>
      <c r="G61" t="str">
        <f t="shared" si="5"/>
        <v>Hart</v>
      </c>
      <c r="H61" t="str">
        <f t="shared" si="2"/>
        <v>robert.hart@monolithresearch.lab</v>
      </c>
      <c r="I61" t="s">
        <v>1432</v>
      </c>
      <c r="J61" t="s">
        <v>386</v>
      </c>
      <c r="K61" t="str">
        <f t="shared" si="3"/>
        <v>robert.hart</v>
      </c>
      <c r="L61" t="s">
        <v>1370</v>
      </c>
      <c r="M61" t="s">
        <v>1371</v>
      </c>
    </row>
    <row r="62" spans="1:13" x14ac:dyDescent="0.25">
      <c r="A62" t="s">
        <v>1361</v>
      </c>
      <c r="B62" t="s">
        <v>1465</v>
      </c>
      <c r="C62" t="s">
        <v>1466</v>
      </c>
      <c r="D62" t="s">
        <v>130</v>
      </c>
      <c r="E62" s="23">
        <v>61</v>
      </c>
      <c r="F62" t="str">
        <f t="shared" si="4"/>
        <v>Alan</v>
      </c>
      <c r="G62" t="str">
        <f t="shared" si="5"/>
        <v>Piper</v>
      </c>
      <c r="H62" t="str">
        <f t="shared" si="2"/>
        <v>alan.piper@sunshinefinance.lab</v>
      </c>
      <c r="I62" t="s">
        <v>1433</v>
      </c>
      <c r="J62" t="s">
        <v>4</v>
      </c>
      <c r="K62" t="str">
        <f t="shared" si="3"/>
        <v>alan.piper</v>
      </c>
      <c r="L62" t="s">
        <v>1370</v>
      </c>
      <c r="M62" t="s">
        <v>1371</v>
      </c>
    </row>
    <row r="63" spans="1:13" x14ac:dyDescent="0.25">
      <c r="A63" t="s">
        <v>1362</v>
      </c>
      <c r="B63" t="s">
        <v>1465</v>
      </c>
      <c r="C63" t="s">
        <v>1466</v>
      </c>
      <c r="D63" t="s">
        <v>134</v>
      </c>
      <c r="E63" s="23">
        <v>62</v>
      </c>
      <c r="F63" t="str">
        <f t="shared" si="4"/>
        <v>Una</v>
      </c>
      <c r="G63" t="str">
        <f t="shared" si="5"/>
        <v>Ellison</v>
      </c>
      <c r="H63" t="str">
        <f t="shared" si="2"/>
        <v>una.ellison@insurancedirect.lab</v>
      </c>
      <c r="I63" t="s">
        <v>1434</v>
      </c>
      <c r="J63" t="s">
        <v>9</v>
      </c>
      <c r="K63" t="str">
        <f t="shared" si="3"/>
        <v>una.ellison</v>
      </c>
      <c r="L63" t="s">
        <v>1370</v>
      </c>
      <c r="M63" t="s">
        <v>1371</v>
      </c>
    </row>
    <row r="64" spans="1:13" x14ac:dyDescent="0.25">
      <c r="A64" t="s">
        <v>1363</v>
      </c>
      <c r="B64" t="s">
        <v>1465</v>
      </c>
      <c r="C64" t="s">
        <v>1466</v>
      </c>
      <c r="D64" t="s">
        <v>138</v>
      </c>
      <c r="E64" s="23">
        <v>63</v>
      </c>
      <c r="F64" t="str">
        <f t="shared" si="4"/>
        <v>Trevor</v>
      </c>
      <c r="G64" t="str">
        <f t="shared" si="5"/>
        <v>Miller</v>
      </c>
      <c r="H64" t="str">
        <f t="shared" si="2"/>
        <v>trevor.miller@jonesmortgage.lab</v>
      </c>
      <c r="I64" t="s">
        <v>1435</v>
      </c>
      <c r="J64" t="s">
        <v>14</v>
      </c>
      <c r="K64" t="str">
        <f t="shared" si="3"/>
        <v>trevor.miller</v>
      </c>
      <c r="L64" t="s">
        <v>1370</v>
      </c>
      <c r="M64" t="s">
        <v>1371</v>
      </c>
    </row>
    <row r="65" spans="1:13" x14ac:dyDescent="0.25">
      <c r="A65" t="s">
        <v>1364</v>
      </c>
      <c r="B65" t="s">
        <v>1465</v>
      </c>
      <c r="C65" t="s">
        <v>1466</v>
      </c>
      <c r="D65" t="s">
        <v>142</v>
      </c>
      <c r="E65" s="23">
        <v>64</v>
      </c>
      <c r="F65" t="str">
        <f t="shared" si="4"/>
        <v>Nicholas</v>
      </c>
      <c r="G65" t="str">
        <f t="shared" si="5"/>
        <v>Mills</v>
      </c>
      <c r="H65" t="str">
        <f t="shared" si="2"/>
        <v>nicholas.mills@interbank.lab</v>
      </c>
      <c r="I65" t="s">
        <v>1436</v>
      </c>
      <c r="J65" t="s">
        <v>19</v>
      </c>
      <c r="K65" t="str">
        <f t="shared" si="3"/>
        <v>nicholas.mills</v>
      </c>
      <c r="L65" t="s">
        <v>1370</v>
      </c>
      <c r="M65" t="s">
        <v>1371</v>
      </c>
    </row>
    <row r="66" spans="1:13" x14ac:dyDescent="0.25">
      <c r="A66" t="s">
        <v>1365</v>
      </c>
      <c r="B66" t="s">
        <v>1465</v>
      </c>
      <c r="C66" t="s">
        <v>1466</v>
      </c>
      <c r="D66" t="s">
        <v>675</v>
      </c>
      <c r="E66" s="23">
        <v>65</v>
      </c>
      <c r="F66" t="str">
        <f t="shared" si="4"/>
        <v>Rebecca</v>
      </c>
      <c r="G66" t="str">
        <f t="shared" si="5"/>
        <v>Vance</v>
      </c>
      <c r="H66" t="str">
        <f t="shared" si="2"/>
        <v>rebecca.vance@hannonspecial.lab</v>
      </c>
      <c r="I66" t="s">
        <v>1437</v>
      </c>
      <c r="J66" t="s">
        <v>390</v>
      </c>
      <c r="K66" t="str">
        <f t="shared" ref="K66:K68" si="6">LOWER(F66&amp;"."&amp;G66)</f>
        <v>rebecca.vance</v>
      </c>
      <c r="L66" t="s">
        <v>1370</v>
      </c>
      <c r="M66" t="s">
        <v>1371</v>
      </c>
    </row>
    <row r="67" spans="1:13" x14ac:dyDescent="0.25">
      <c r="A67" t="s">
        <v>1366</v>
      </c>
      <c r="B67" t="s">
        <v>1465</v>
      </c>
      <c r="C67" t="s">
        <v>1466</v>
      </c>
      <c r="D67" t="s">
        <v>676</v>
      </c>
      <c r="E67" s="23">
        <v>66</v>
      </c>
      <c r="F67" t="str">
        <f t="shared" si="4"/>
        <v>Isaac</v>
      </c>
      <c r="G67" t="str">
        <f t="shared" si="5"/>
        <v>Berry</v>
      </c>
      <c r="H67" t="str">
        <f t="shared" ref="H67:H68" si="7">LOWER(F67&amp;"."&amp;G67)&amp;"@"&amp;D67</f>
        <v>isaac.berry@fourflowersvilla.lab</v>
      </c>
      <c r="I67" t="s">
        <v>1438</v>
      </c>
      <c r="J67" t="s">
        <v>394</v>
      </c>
      <c r="K67" t="str">
        <f t="shared" si="6"/>
        <v>isaac.berry</v>
      </c>
      <c r="L67" t="s">
        <v>1370</v>
      </c>
      <c r="M67" t="s">
        <v>1371</v>
      </c>
    </row>
    <row r="68" spans="1:13" x14ac:dyDescent="0.25">
      <c r="A68" t="s">
        <v>1367</v>
      </c>
      <c r="B68" t="s">
        <v>1465</v>
      </c>
      <c r="C68" t="s">
        <v>1466</v>
      </c>
      <c r="D68" t="s">
        <v>677</v>
      </c>
      <c r="E68" s="23">
        <v>67</v>
      </c>
      <c r="F68" t="str">
        <f t="shared" si="4"/>
        <v>Anthony</v>
      </c>
      <c r="G68" t="str">
        <f t="shared" si="5"/>
        <v>Grant</v>
      </c>
      <c r="H68" t="str">
        <f t="shared" si="7"/>
        <v>anthony.grant@nationalresort.lab</v>
      </c>
      <c r="I68" t="s">
        <v>1439</v>
      </c>
      <c r="J68" t="s">
        <v>398</v>
      </c>
      <c r="K68" t="str">
        <f t="shared" si="6"/>
        <v>anthony.grant</v>
      </c>
      <c r="L68" t="s">
        <v>1370</v>
      </c>
      <c r="M68" t="s">
        <v>1371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G5" sqref="G5"/>
    </sheetView>
  </sheetViews>
  <sheetFormatPr defaultRowHeight="15" x14ac:dyDescent="0.25"/>
  <cols>
    <col min="1" max="1" width="9.85546875" style="23" bestFit="1" customWidth="1"/>
    <col min="2" max="2" width="24" customWidth="1"/>
    <col min="3" max="3" width="13.5703125" customWidth="1"/>
    <col min="4" max="4" width="12.5703125" customWidth="1"/>
    <col min="5" max="5" width="35.7109375" bestFit="1" customWidth="1"/>
    <col min="6" max="6" width="17" customWidth="1"/>
    <col min="7" max="7" width="26.85546875" customWidth="1"/>
    <col min="8" max="8" width="16.28515625" customWidth="1"/>
    <col min="9" max="9" width="23" bestFit="1" customWidth="1"/>
  </cols>
  <sheetData>
    <row r="1" spans="1:9" x14ac:dyDescent="0.25">
      <c r="A1" s="23" t="s">
        <v>1453</v>
      </c>
      <c r="B1" s="5" t="s">
        <v>123</v>
      </c>
      <c r="C1" s="5" t="s">
        <v>94</v>
      </c>
      <c r="D1" s="5" t="s">
        <v>95</v>
      </c>
      <c r="E1" s="5" t="s">
        <v>96</v>
      </c>
      <c r="F1" s="5" t="s">
        <v>126</v>
      </c>
      <c r="G1" s="5" t="s">
        <v>124</v>
      </c>
      <c r="H1" s="5" t="s">
        <v>125</v>
      </c>
      <c r="I1" s="5" t="s">
        <v>127</v>
      </c>
    </row>
    <row r="2" spans="1:9" x14ac:dyDescent="0.25">
      <c r="A2" s="23">
        <v>1</v>
      </c>
      <c r="B2" t="s">
        <v>97</v>
      </c>
      <c r="C2" t="str">
        <f>LEFT(B2,FIND(" ",B2)-1)</f>
        <v>John</v>
      </c>
      <c r="D2" t="str">
        <f>RIGHT(B2,LEN(B2)-FIND(" ",B2))</f>
        <v>Alexander</v>
      </c>
      <c r="E2" t="str">
        <f t="shared" ref="E2:E13" si="0">LOWER(C2&amp;"."&amp;D2&amp;"@"&amp;I2)</f>
        <v>john.alexander@generalbank.lab</v>
      </c>
      <c r="F2" s="21" t="s">
        <v>1440</v>
      </c>
      <c r="G2" t="s">
        <v>3</v>
      </c>
      <c r="I2" t="s">
        <v>128</v>
      </c>
    </row>
    <row r="3" spans="1:9" x14ac:dyDescent="0.25">
      <c r="A3" s="23">
        <v>2</v>
      </c>
      <c r="B3" t="s">
        <v>98</v>
      </c>
      <c r="C3" t="str">
        <f t="shared" ref="C3:C7" si="1">LEFT(B3,FIND(" ",B3)-1)</f>
        <v>Susan</v>
      </c>
      <c r="D3" t="str">
        <f t="shared" ref="D3:D7" si="2">RIGHT(B3,LEN(B3)-FIND(" ",B3))</f>
        <v>Taylor</v>
      </c>
      <c r="E3" t="str">
        <f t="shared" si="0"/>
        <v>susan.taylor@goldencreditunion.lab</v>
      </c>
      <c r="F3" s="21" t="s">
        <v>1441</v>
      </c>
      <c r="G3" t="s">
        <v>8</v>
      </c>
      <c r="I3" t="s">
        <v>132</v>
      </c>
    </row>
    <row r="4" spans="1:9" x14ac:dyDescent="0.25">
      <c r="A4" s="23">
        <v>3</v>
      </c>
      <c r="B4" t="s">
        <v>99</v>
      </c>
      <c r="C4" t="str">
        <f t="shared" si="1"/>
        <v>Chen</v>
      </c>
      <c r="D4" t="str">
        <f t="shared" si="2"/>
        <v>Zhijian</v>
      </c>
      <c r="E4" t="str">
        <f t="shared" si="0"/>
        <v>chen.zhijian@homeloansplus.lab</v>
      </c>
      <c r="F4" s="21" t="s">
        <v>1442</v>
      </c>
      <c r="G4" t="s">
        <v>13</v>
      </c>
      <c r="I4" t="s">
        <v>136</v>
      </c>
    </row>
    <row r="5" spans="1:9" x14ac:dyDescent="0.25">
      <c r="A5" s="23">
        <v>4</v>
      </c>
      <c r="B5" t="s">
        <v>100</v>
      </c>
      <c r="C5" t="str">
        <f t="shared" si="1"/>
        <v>David</v>
      </c>
      <c r="D5" t="str">
        <f t="shared" si="2"/>
        <v>Sutherland</v>
      </c>
      <c r="E5" t="str">
        <f t="shared" si="0"/>
        <v>david.sutherland@marketservices.lab</v>
      </c>
      <c r="F5" s="21" t="s">
        <v>1443</v>
      </c>
      <c r="G5" t="s">
        <v>18</v>
      </c>
      <c r="I5" t="s">
        <v>140</v>
      </c>
    </row>
    <row r="6" spans="1:9" x14ac:dyDescent="0.25">
      <c r="A6" s="23">
        <v>5</v>
      </c>
      <c r="B6" t="s">
        <v>101</v>
      </c>
      <c r="C6" t="str">
        <f t="shared" si="1"/>
        <v>Louise</v>
      </c>
      <c r="D6" t="str">
        <f t="shared" si="2"/>
        <v>Turner</v>
      </c>
      <c r="E6" t="str">
        <f t="shared" si="0"/>
        <v>louise.turner@sunshinefinance.lab</v>
      </c>
      <c r="F6" s="21" t="s">
        <v>1444</v>
      </c>
      <c r="G6" t="s">
        <v>4</v>
      </c>
      <c r="I6" t="s">
        <v>130</v>
      </c>
    </row>
    <row r="7" spans="1:9" x14ac:dyDescent="0.25">
      <c r="A7" s="23">
        <v>6</v>
      </c>
      <c r="B7" t="s">
        <v>102</v>
      </c>
      <c r="C7" t="str">
        <f t="shared" si="1"/>
        <v>Priya</v>
      </c>
      <c r="D7" t="str">
        <f t="shared" si="2"/>
        <v>Singh</v>
      </c>
      <c r="E7" t="str">
        <f t="shared" si="0"/>
        <v>priya.singh@insurancedirect.lab</v>
      </c>
      <c r="F7" s="21" t="s">
        <v>1445</v>
      </c>
      <c r="G7" t="s">
        <v>9</v>
      </c>
      <c r="I7" t="s">
        <v>134</v>
      </c>
    </row>
    <row r="8" spans="1:9" x14ac:dyDescent="0.25">
      <c r="A8" s="23">
        <v>7</v>
      </c>
      <c r="B8" t="s">
        <v>1336</v>
      </c>
      <c r="C8" t="str">
        <f t="shared" ref="C8:C13" si="3">LEFT(B8,FIND(" ",B8)-1)</f>
        <v>Rachel</v>
      </c>
      <c r="D8" t="str">
        <f t="shared" ref="D8:D13" si="4">RIGHT(B8,LEN(B8)-FIND(" ",B8))</f>
        <v>Carr</v>
      </c>
      <c r="E8" t="str">
        <f t="shared" si="0"/>
        <v>rachel.carr@jonesmortgage.lab</v>
      </c>
      <c r="F8" s="21" t="s">
        <v>1446</v>
      </c>
      <c r="G8" t="s">
        <v>14</v>
      </c>
      <c r="I8" t="s">
        <v>138</v>
      </c>
    </row>
    <row r="9" spans="1:9" x14ac:dyDescent="0.25">
      <c r="A9" s="23">
        <v>8</v>
      </c>
      <c r="B9" t="s">
        <v>1337</v>
      </c>
      <c r="C9" t="str">
        <f t="shared" si="3"/>
        <v>Oliver</v>
      </c>
      <c r="D9" t="str">
        <f t="shared" si="4"/>
        <v>Avery</v>
      </c>
      <c r="E9" t="str">
        <f t="shared" si="0"/>
        <v>oliver.avery@interbank.lab</v>
      </c>
      <c r="F9" s="21" t="s">
        <v>1447</v>
      </c>
      <c r="G9" t="s">
        <v>19</v>
      </c>
      <c r="I9" t="s">
        <v>142</v>
      </c>
    </row>
    <row r="10" spans="1:9" x14ac:dyDescent="0.25">
      <c r="A10" s="23">
        <v>9</v>
      </c>
      <c r="B10" t="s">
        <v>1338</v>
      </c>
      <c r="C10" t="str">
        <f t="shared" si="3"/>
        <v>Paul</v>
      </c>
      <c r="D10" t="str">
        <f t="shared" si="4"/>
        <v>Bailey</v>
      </c>
      <c r="E10" t="str">
        <f t="shared" si="0"/>
        <v>paul.bailey@rainmaninvestments.lab</v>
      </c>
      <c r="F10" s="21" t="s">
        <v>1448</v>
      </c>
      <c r="G10" t="s">
        <v>5</v>
      </c>
      <c r="I10" t="s">
        <v>131</v>
      </c>
    </row>
    <row r="11" spans="1:9" x14ac:dyDescent="0.25">
      <c r="A11" s="23">
        <v>10</v>
      </c>
      <c r="B11" t="s">
        <v>1339</v>
      </c>
      <c r="C11" t="str">
        <f t="shared" si="3"/>
        <v>Vanessa</v>
      </c>
      <c r="D11" t="str">
        <f t="shared" si="4"/>
        <v>Bond</v>
      </c>
      <c r="E11" t="str">
        <f t="shared" si="0"/>
        <v>vanessa.bond@propertygroup.lab</v>
      </c>
      <c r="F11" s="21" t="s">
        <v>1449</v>
      </c>
      <c r="G11" t="s">
        <v>10</v>
      </c>
      <c r="I11" t="s">
        <v>135</v>
      </c>
    </row>
    <row r="12" spans="1:9" x14ac:dyDescent="0.25">
      <c r="A12" s="23">
        <v>11</v>
      </c>
      <c r="B12" t="s">
        <v>1340</v>
      </c>
      <c r="C12" t="str">
        <f t="shared" si="3"/>
        <v>Sean</v>
      </c>
      <c r="D12" t="str">
        <f t="shared" si="4"/>
        <v>McGrath</v>
      </c>
      <c r="E12" t="str">
        <f t="shared" si="0"/>
        <v>sean.mcgrath@sharemarket.lab</v>
      </c>
      <c r="F12" s="21" t="s">
        <v>1450</v>
      </c>
      <c r="G12" t="s">
        <v>15</v>
      </c>
      <c r="I12" t="s">
        <v>139</v>
      </c>
    </row>
    <row r="13" spans="1:9" x14ac:dyDescent="0.25">
      <c r="A13" s="23">
        <v>12</v>
      </c>
      <c r="B13" t="s">
        <v>1341</v>
      </c>
      <c r="C13" t="str">
        <f t="shared" si="3"/>
        <v>Sally</v>
      </c>
      <c r="D13" t="str">
        <f t="shared" si="4"/>
        <v>Wilson</v>
      </c>
      <c r="E13" t="str">
        <f t="shared" si="0"/>
        <v>sally.wilson@financeexpress.lab</v>
      </c>
      <c r="F13" s="21" t="s">
        <v>1451</v>
      </c>
      <c r="G13" t="s">
        <v>20</v>
      </c>
      <c r="I13" t="s">
        <v>143</v>
      </c>
    </row>
    <row r="14" spans="1:9" x14ac:dyDescent="0.25">
      <c r="F14" s="21"/>
    </row>
    <row r="15" spans="1:9" x14ac:dyDescent="0.25">
      <c r="F15" s="21"/>
    </row>
    <row r="16" spans="1:9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11" sqref="C11"/>
    </sheetView>
  </sheetViews>
  <sheetFormatPr defaultRowHeight="15" x14ac:dyDescent="0.25"/>
  <cols>
    <col min="1" max="1" width="9.140625" style="23"/>
    <col min="2" max="2" width="26.5703125" bestFit="1" customWidth="1"/>
    <col min="3" max="3" width="59.140625" customWidth="1"/>
    <col min="4" max="4" width="23.7109375" customWidth="1"/>
  </cols>
  <sheetData>
    <row r="1" spans="1:4" x14ac:dyDescent="0.25">
      <c r="A1" s="23" t="s">
        <v>1452</v>
      </c>
      <c r="B1" s="5" t="s">
        <v>104</v>
      </c>
      <c r="C1" s="5" t="s">
        <v>103</v>
      </c>
      <c r="D1" s="5" t="s">
        <v>105</v>
      </c>
    </row>
    <row r="2" spans="1:4" x14ac:dyDescent="0.25">
      <c r="A2" s="25">
        <v>1</v>
      </c>
      <c r="B2" s="22" t="s">
        <v>147</v>
      </c>
      <c r="C2" s="22" t="s">
        <v>144</v>
      </c>
    </row>
    <row r="3" spans="1:4" x14ac:dyDescent="0.25">
      <c r="A3" s="25">
        <v>2</v>
      </c>
      <c r="B3" s="22" t="s">
        <v>148</v>
      </c>
      <c r="C3" s="22" t="s">
        <v>145</v>
      </c>
    </row>
    <row r="4" spans="1:4" x14ac:dyDescent="0.25">
      <c r="A4" s="25">
        <v>3</v>
      </c>
      <c r="B4" s="22" t="s">
        <v>149</v>
      </c>
      <c r="C4" s="22" t="s">
        <v>1477</v>
      </c>
    </row>
    <row r="5" spans="1:4" x14ac:dyDescent="0.25">
      <c r="A5" s="25">
        <v>4</v>
      </c>
      <c r="B5" s="22" t="s">
        <v>150</v>
      </c>
      <c r="C5" s="22" t="s">
        <v>1478</v>
      </c>
    </row>
    <row r="6" spans="1:4" x14ac:dyDescent="0.25">
      <c r="A6" s="25">
        <v>5</v>
      </c>
      <c r="B6" s="22" t="s">
        <v>151</v>
      </c>
      <c r="C6" s="22" t="s">
        <v>146</v>
      </c>
    </row>
    <row r="7" spans="1:4" x14ac:dyDescent="0.25">
      <c r="A7" s="25">
        <v>6</v>
      </c>
      <c r="B7" s="22" t="s">
        <v>1471</v>
      </c>
      <c r="C7" s="22" t="s">
        <v>1472</v>
      </c>
    </row>
    <row r="8" spans="1:4" x14ac:dyDescent="0.25">
      <c r="A8" s="25">
        <v>7</v>
      </c>
      <c r="B8" s="22" t="s">
        <v>1467</v>
      </c>
      <c r="C8" s="22" t="s">
        <v>1473</v>
      </c>
    </row>
    <row r="9" spans="1:4" x14ac:dyDescent="0.25">
      <c r="A9" s="25">
        <v>8</v>
      </c>
      <c r="B9" s="22" t="s">
        <v>1468</v>
      </c>
      <c r="C9" s="22" t="s">
        <v>1474</v>
      </c>
    </row>
    <row r="10" spans="1:4" x14ac:dyDescent="0.25">
      <c r="A10" s="25">
        <v>9</v>
      </c>
      <c r="B10" s="22" t="s">
        <v>1469</v>
      </c>
      <c r="C10" s="22" t="s">
        <v>1475</v>
      </c>
    </row>
    <row r="11" spans="1:4" x14ac:dyDescent="0.25">
      <c r="A11" s="25">
        <v>10</v>
      </c>
      <c r="B11" s="22" t="s">
        <v>1470</v>
      </c>
      <c r="C11" s="22" t="s">
        <v>1476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E15" sqref="E15"/>
    </sheetView>
  </sheetViews>
  <sheetFormatPr defaultRowHeight="15" x14ac:dyDescent="0.25"/>
  <cols>
    <col min="1" max="1" width="33" bestFit="1" customWidth="1"/>
    <col min="2" max="2" width="17.85546875" customWidth="1"/>
  </cols>
  <sheetData>
    <row r="1" spans="1:2" x14ac:dyDescent="0.25">
      <c r="A1" t="s">
        <v>122</v>
      </c>
    </row>
    <row r="2" spans="1:2" x14ac:dyDescent="0.25">
      <c r="A2" t="s">
        <v>106</v>
      </c>
      <c r="B2" t="s">
        <v>107</v>
      </c>
    </row>
    <row r="3" spans="1:2" x14ac:dyDescent="0.25">
      <c r="A3" t="s">
        <v>97</v>
      </c>
      <c r="B3" t="s">
        <v>108</v>
      </c>
    </row>
    <row r="4" spans="1:2" x14ac:dyDescent="0.25">
      <c r="A4" t="s">
        <v>98</v>
      </c>
      <c r="B4" t="s">
        <v>109</v>
      </c>
    </row>
    <row r="5" spans="1:2" x14ac:dyDescent="0.25">
      <c r="A5" t="s">
        <v>110</v>
      </c>
      <c r="B5" t="s">
        <v>111</v>
      </c>
    </row>
    <row r="6" spans="1:2" x14ac:dyDescent="0.25">
      <c r="A6" t="s">
        <v>99</v>
      </c>
      <c r="B6" t="s">
        <v>112</v>
      </c>
    </row>
    <row r="7" spans="1:2" x14ac:dyDescent="0.25">
      <c r="A7" t="s">
        <v>113</v>
      </c>
      <c r="B7" t="s">
        <v>114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118</v>
      </c>
    </row>
    <row r="10" spans="1:2" x14ac:dyDescent="0.25">
      <c r="A10" t="s">
        <v>119</v>
      </c>
      <c r="B10" t="s">
        <v>120</v>
      </c>
    </row>
    <row r="11" spans="1:2" x14ac:dyDescent="0.25">
      <c r="A11" t="s">
        <v>102</v>
      </c>
      <c r="B11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tabSelected="1" workbookViewId="0">
      <selection activeCell="D5" sqref="D5"/>
    </sheetView>
  </sheetViews>
  <sheetFormatPr defaultRowHeight="15" x14ac:dyDescent="0.25"/>
  <cols>
    <col min="1" max="1" width="9.140625" style="23"/>
    <col min="2" max="2" width="18.42578125" customWidth="1"/>
    <col min="3" max="3" width="20.7109375" customWidth="1"/>
  </cols>
  <sheetData>
    <row r="1" spans="1:4" x14ac:dyDescent="0.25">
      <c r="A1" s="23" t="s">
        <v>1455</v>
      </c>
      <c r="B1" t="s">
        <v>1458</v>
      </c>
      <c r="C1" t="s">
        <v>1457</v>
      </c>
      <c r="D1" t="s">
        <v>1456</v>
      </c>
    </row>
    <row r="2" spans="1:4" x14ac:dyDescent="0.25">
      <c r="A2" s="23">
        <v>1</v>
      </c>
      <c r="B2" t="s">
        <v>1459</v>
      </c>
      <c r="C2" t="s">
        <v>1461</v>
      </c>
      <c r="D2">
        <v>150</v>
      </c>
    </row>
    <row r="3" spans="1:4" x14ac:dyDescent="0.25">
      <c r="A3" s="23">
        <v>2</v>
      </c>
      <c r="B3" t="s">
        <v>1463</v>
      </c>
      <c r="C3" t="s">
        <v>1464</v>
      </c>
      <c r="D3">
        <v>30</v>
      </c>
    </row>
    <row r="4" spans="1:4" x14ac:dyDescent="0.25">
      <c r="A4" s="23">
        <v>3</v>
      </c>
      <c r="B4" t="s">
        <v>1460</v>
      </c>
      <c r="C4" t="s">
        <v>1462</v>
      </c>
      <c r="D4">
        <v>15</v>
      </c>
    </row>
    <row r="5" spans="1:4" x14ac:dyDescent="0.25">
      <c r="A5" s="23">
        <v>4</v>
      </c>
      <c r="B5" t="s">
        <v>1479</v>
      </c>
      <c r="C5" t="s">
        <v>1480</v>
      </c>
      <c r="D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63"/>
  <sheetViews>
    <sheetView topLeftCell="F14" zoomScale="90" zoomScaleNormal="90" workbookViewId="0">
      <selection activeCell="H17" sqref="H17:H54"/>
    </sheetView>
  </sheetViews>
  <sheetFormatPr defaultRowHeight="15" x14ac:dyDescent="0.25"/>
  <cols>
    <col min="1" max="1" width="9.140625" style="12" customWidth="1"/>
    <col min="2" max="2" width="14.140625" bestFit="1" customWidth="1"/>
    <col min="3" max="3" width="19.42578125" bestFit="1" customWidth="1"/>
    <col min="4" max="4" width="25.85546875" bestFit="1" customWidth="1"/>
    <col min="5" max="5" width="24.42578125" bestFit="1" customWidth="1"/>
    <col min="6" max="6" width="17.28515625" customWidth="1"/>
    <col min="7" max="7" width="32.5703125" bestFit="1" customWidth="1"/>
    <col min="8" max="8" width="21" bestFit="1" customWidth="1"/>
    <col min="9" max="9" width="29.140625" bestFit="1" customWidth="1"/>
    <col min="10" max="10" width="24.42578125" bestFit="1" customWidth="1"/>
    <col min="11" max="11" width="1.5703125" customWidth="1"/>
    <col min="12" max="12" width="15.85546875" customWidth="1"/>
    <col min="13" max="13" width="9.5703125" bestFit="1" customWidth="1"/>
    <col min="14" max="14" width="10.7109375" bestFit="1" customWidth="1"/>
    <col min="15" max="15" width="13.5703125" customWidth="1"/>
    <col min="16" max="16" width="14.5703125" customWidth="1"/>
    <col min="17" max="17" width="14.7109375" customWidth="1"/>
  </cols>
  <sheetData>
    <row r="1" spans="1:17" ht="19.5" x14ac:dyDescent="0.3">
      <c r="A1" s="6" t="s">
        <v>335</v>
      </c>
      <c r="B1" s="7"/>
      <c r="C1" s="7"/>
      <c r="D1" s="7"/>
      <c r="E1" s="7"/>
    </row>
    <row r="2" spans="1:17" ht="18" thickBot="1" x14ac:dyDescent="0.35">
      <c r="A2" s="8" t="s">
        <v>152</v>
      </c>
      <c r="B2" s="8"/>
      <c r="C2" s="8"/>
      <c r="D2" s="8"/>
      <c r="E2" s="8"/>
    </row>
    <row r="3" spans="1:17" ht="16.5" thickTop="1" x14ac:dyDescent="0.3">
      <c r="A3" s="1"/>
      <c r="B3" s="1"/>
      <c r="C3" s="1"/>
      <c r="D3" s="1"/>
      <c r="E3" s="1"/>
    </row>
    <row r="4" spans="1:17" ht="18" thickBot="1" x14ac:dyDescent="0.35">
      <c r="A4" s="9" t="s">
        <v>153</v>
      </c>
      <c r="B4" s="8" t="s">
        <v>154</v>
      </c>
      <c r="C4" s="8" t="s">
        <v>155</v>
      </c>
      <c r="D4" s="8" t="s">
        <v>123</v>
      </c>
      <c r="E4" s="8" t="s">
        <v>156</v>
      </c>
      <c r="F4" s="8" t="s">
        <v>157</v>
      </c>
      <c r="G4" s="8" t="s">
        <v>158</v>
      </c>
      <c r="H4" s="8" t="s">
        <v>567</v>
      </c>
      <c r="I4" s="8" t="s">
        <v>1335</v>
      </c>
      <c r="J4" s="8" t="s">
        <v>568</v>
      </c>
      <c r="K4" s="10"/>
      <c r="L4" s="11" t="s">
        <v>159</v>
      </c>
      <c r="M4" s="11" t="s">
        <v>160</v>
      </c>
      <c r="N4" s="11" t="s">
        <v>161</v>
      </c>
      <c r="O4" s="8" t="s">
        <v>162</v>
      </c>
      <c r="P4" s="8" t="s">
        <v>163</v>
      </c>
      <c r="Q4" s="8" t="s">
        <v>164</v>
      </c>
    </row>
    <row r="5" spans="1:17" ht="16.5" thickTop="1" x14ac:dyDescent="0.3">
      <c r="A5" s="1" t="s">
        <v>165</v>
      </c>
      <c r="B5" s="1" t="s">
        <v>166</v>
      </c>
      <c r="C5" s="1" t="s">
        <v>167</v>
      </c>
      <c r="D5" s="1" t="s">
        <v>168</v>
      </c>
      <c r="E5" s="1" t="s">
        <v>569</v>
      </c>
      <c r="F5" s="1" t="s">
        <v>570</v>
      </c>
      <c r="G5" s="1" t="s">
        <v>169</v>
      </c>
      <c r="H5" s="1" t="s">
        <v>691</v>
      </c>
      <c r="I5" s="1" t="s">
        <v>170</v>
      </c>
      <c r="J5" s="1" t="s">
        <v>710</v>
      </c>
      <c r="L5" s="1"/>
      <c r="M5" s="1"/>
      <c r="N5" s="1"/>
      <c r="O5" s="1"/>
      <c r="P5" s="1"/>
      <c r="Q5" s="1" t="s">
        <v>310</v>
      </c>
    </row>
    <row r="6" spans="1:17" ht="15.75" x14ac:dyDescent="0.3">
      <c r="A6" s="1" t="s">
        <v>174</v>
      </c>
      <c r="B6" s="1" t="s">
        <v>1</v>
      </c>
      <c r="C6" s="1" t="s">
        <v>7</v>
      </c>
      <c r="D6" s="1" t="s">
        <v>175</v>
      </c>
      <c r="E6" s="1" t="s">
        <v>571</v>
      </c>
      <c r="F6" s="1" t="s">
        <v>572</v>
      </c>
      <c r="G6" s="1" t="s">
        <v>176</v>
      </c>
      <c r="H6" s="1" t="s">
        <v>692</v>
      </c>
      <c r="I6" s="1" t="s">
        <v>177</v>
      </c>
      <c r="J6" s="1" t="s">
        <v>711</v>
      </c>
      <c r="L6" s="1"/>
      <c r="M6" s="1"/>
      <c r="N6" s="1"/>
      <c r="O6" s="1"/>
      <c r="P6" s="1"/>
      <c r="Q6" s="1" t="s">
        <v>310</v>
      </c>
    </row>
    <row r="7" spans="1:17" ht="15.75" x14ac:dyDescent="0.3">
      <c r="A7" s="1" t="s">
        <v>180</v>
      </c>
      <c r="B7" s="1" t="s">
        <v>181</v>
      </c>
      <c r="C7" s="1" t="s">
        <v>182</v>
      </c>
      <c r="D7" s="1" t="s">
        <v>183</v>
      </c>
      <c r="E7" s="1" t="s">
        <v>573</v>
      </c>
      <c r="F7" s="1" t="s">
        <v>574</v>
      </c>
      <c r="G7" s="1" t="s">
        <v>184</v>
      </c>
      <c r="H7" s="1" t="s">
        <v>620</v>
      </c>
      <c r="I7" s="1" t="s">
        <v>185</v>
      </c>
      <c r="J7" s="1" t="s">
        <v>712</v>
      </c>
      <c r="O7" s="1"/>
      <c r="P7" s="1"/>
      <c r="Q7" s="1" t="s">
        <v>310</v>
      </c>
    </row>
    <row r="8" spans="1:17" ht="15.75" x14ac:dyDescent="0.3">
      <c r="A8" s="1" t="s">
        <v>188</v>
      </c>
      <c r="B8" s="1" t="s">
        <v>189</v>
      </c>
      <c r="C8" s="1" t="s">
        <v>190</v>
      </c>
      <c r="D8" s="1" t="s">
        <v>191</v>
      </c>
      <c r="E8" s="1" t="s">
        <v>192</v>
      </c>
      <c r="F8" s="1" t="s">
        <v>193</v>
      </c>
      <c r="G8" s="1" t="s">
        <v>194</v>
      </c>
      <c r="H8" s="1" t="s">
        <v>693</v>
      </c>
      <c r="I8" s="1" t="s">
        <v>195</v>
      </c>
      <c r="J8" s="1" t="s">
        <v>713</v>
      </c>
      <c r="L8" s="1"/>
      <c r="M8" s="1"/>
      <c r="N8" s="1"/>
      <c r="O8" s="1"/>
      <c r="P8" s="1"/>
      <c r="Q8" s="1" t="s">
        <v>310</v>
      </c>
    </row>
    <row r="9" spans="1:17" ht="15.75" x14ac:dyDescent="0.3">
      <c r="A9" s="1" t="s">
        <v>198</v>
      </c>
      <c r="B9" s="1" t="s">
        <v>166</v>
      </c>
      <c r="C9" s="1" t="s">
        <v>199</v>
      </c>
      <c r="D9" s="1" t="s">
        <v>200</v>
      </c>
      <c r="E9" s="1" t="s">
        <v>575</v>
      </c>
      <c r="F9" s="1" t="s">
        <v>576</v>
      </c>
      <c r="G9" s="1" t="s">
        <v>201</v>
      </c>
      <c r="H9" s="1" t="s">
        <v>694</v>
      </c>
      <c r="I9" s="1" t="s">
        <v>202</v>
      </c>
      <c r="J9" s="1" t="s">
        <v>714</v>
      </c>
      <c r="L9" s="1"/>
      <c r="M9" s="1"/>
      <c r="N9" s="1"/>
      <c r="O9" s="1"/>
      <c r="P9" s="1"/>
      <c r="Q9" s="1" t="s">
        <v>310</v>
      </c>
    </row>
    <row r="10" spans="1:17" ht="15.75" x14ac:dyDescent="0.3">
      <c r="A10" s="1" t="s">
        <v>205</v>
      </c>
      <c r="B10" s="1" t="s">
        <v>206</v>
      </c>
      <c r="C10" s="1" t="s">
        <v>207</v>
      </c>
      <c r="D10" s="1" t="s">
        <v>208</v>
      </c>
      <c r="E10" s="1" t="s">
        <v>577</v>
      </c>
      <c r="F10" s="1" t="s">
        <v>578</v>
      </c>
      <c r="G10" s="1" t="s">
        <v>209</v>
      </c>
      <c r="H10" s="1" t="s">
        <v>695</v>
      </c>
      <c r="I10" s="1" t="s">
        <v>210</v>
      </c>
      <c r="J10" s="1" t="s">
        <v>715</v>
      </c>
      <c r="O10" s="1"/>
      <c r="P10" s="1"/>
      <c r="Q10" s="1" t="s">
        <v>310</v>
      </c>
    </row>
    <row r="11" spans="1:17" ht="15.75" x14ac:dyDescent="0.3">
      <c r="A11" s="1" t="s">
        <v>213</v>
      </c>
      <c r="B11" s="1" t="s">
        <v>214</v>
      </c>
      <c r="C11" s="1" t="s">
        <v>215</v>
      </c>
      <c r="D11" s="1" t="s">
        <v>216</v>
      </c>
      <c r="E11" s="1" t="s">
        <v>579</v>
      </c>
      <c r="F11" s="1" t="s">
        <v>580</v>
      </c>
      <c r="G11" s="1" t="s">
        <v>217</v>
      </c>
      <c r="H11" s="1" t="s">
        <v>696</v>
      </c>
      <c r="I11" s="1" t="s">
        <v>218</v>
      </c>
      <c r="J11" s="1" t="s">
        <v>716</v>
      </c>
      <c r="O11" s="1"/>
      <c r="P11" s="1"/>
      <c r="Q11" s="1" t="s">
        <v>310</v>
      </c>
    </row>
    <row r="12" spans="1:17" ht="15.75" x14ac:dyDescent="0.3">
      <c r="A12" s="1" t="s">
        <v>221</v>
      </c>
      <c r="B12" s="1" t="s">
        <v>166</v>
      </c>
      <c r="C12" s="1" t="s">
        <v>222</v>
      </c>
      <c r="D12" s="1" t="s">
        <v>223</v>
      </c>
      <c r="E12" s="1" t="s">
        <v>581</v>
      </c>
      <c r="F12" s="1" t="s">
        <v>582</v>
      </c>
      <c r="G12" s="1" t="s">
        <v>224</v>
      </c>
      <c r="H12" s="1" t="s">
        <v>697</v>
      </c>
      <c r="I12" s="1" t="s">
        <v>225</v>
      </c>
      <c r="J12" s="1" t="s">
        <v>717</v>
      </c>
      <c r="O12" s="1"/>
      <c r="P12" s="1"/>
      <c r="Q12" s="1" t="s">
        <v>310</v>
      </c>
    </row>
    <row r="13" spans="1:17" ht="15.75" x14ac:dyDescent="0.3">
      <c r="A13" s="1" t="s">
        <v>228</v>
      </c>
      <c r="B13" s="1" t="s">
        <v>229</v>
      </c>
      <c r="C13" s="1" t="s">
        <v>230</v>
      </c>
      <c r="D13" s="1" t="s">
        <v>231</v>
      </c>
      <c r="E13" s="1" t="s">
        <v>583</v>
      </c>
      <c r="F13" s="1" t="s">
        <v>584</v>
      </c>
      <c r="G13" s="1" t="s">
        <v>232</v>
      </c>
      <c r="H13" s="1" t="s">
        <v>698</v>
      </c>
      <c r="I13" s="1" t="s">
        <v>233</v>
      </c>
      <c r="J13" s="1" t="s">
        <v>718</v>
      </c>
      <c r="L13" s="1"/>
      <c r="M13" s="1"/>
      <c r="N13" s="1"/>
      <c r="O13" s="1"/>
      <c r="P13" s="1"/>
      <c r="Q13" s="1" t="s">
        <v>310</v>
      </c>
    </row>
    <row r="14" spans="1:17" ht="15.75" x14ac:dyDescent="0.3">
      <c r="A14" s="1" t="s">
        <v>236</v>
      </c>
      <c r="B14" s="1" t="s">
        <v>166</v>
      </c>
      <c r="C14" s="1" t="s">
        <v>167</v>
      </c>
      <c r="D14" s="1" t="s">
        <v>237</v>
      </c>
      <c r="E14" s="1" t="s">
        <v>585</v>
      </c>
      <c r="F14" s="1" t="s">
        <v>586</v>
      </c>
      <c r="G14" s="1" t="s">
        <v>238</v>
      </c>
      <c r="H14" s="1" t="s">
        <v>699</v>
      </c>
      <c r="I14" s="1" t="s">
        <v>239</v>
      </c>
      <c r="J14" s="1" t="s">
        <v>719</v>
      </c>
      <c r="L14" s="1"/>
      <c r="M14" s="1"/>
      <c r="N14" s="1"/>
      <c r="O14" s="1"/>
      <c r="P14" s="1"/>
      <c r="Q14" s="1" t="s">
        <v>310</v>
      </c>
    </row>
    <row r="15" spans="1:17" ht="15.75" x14ac:dyDescent="0.3">
      <c r="A15" s="1" t="s">
        <v>242</v>
      </c>
      <c r="B15" s="1" t="s">
        <v>1</v>
      </c>
      <c r="C15" s="1" t="s">
        <v>2</v>
      </c>
      <c r="D15" s="1" t="s">
        <v>243</v>
      </c>
      <c r="E15" s="1" t="s">
        <v>587</v>
      </c>
      <c r="F15" s="1" t="s">
        <v>588</v>
      </c>
      <c r="G15" s="1" t="s">
        <v>244</v>
      </c>
      <c r="H15" s="1" t="s">
        <v>700</v>
      </c>
      <c r="I15" s="1" t="s">
        <v>245</v>
      </c>
      <c r="J15" s="1" t="s">
        <v>720</v>
      </c>
      <c r="L15" s="1"/>
      <c r="M15" s="1"/>
      <c r="N15" s="1"/>
      <c r="O15" s="1"/>
      <c r="P15" s="1"/>
      <c r="Q15" s="1" t="s">
        <v>310</v>
      </c>
    </row>
    <row r="16" spans="1:17" ht="15.75" x14ac:dyDescent="0.3">
      <c r="A16" s="1" t="s">
        <v>248</v>
      </c>
      <c r="B16" s="1" t="s">
        <v>181</v>
      </c>
      <c r="C16" s="1" t="s">
        <v>182</v>
      </c>
      <c r="D16" s="1" t="s">
        <v>249</v>
      </c>
      <c r="E16" s="1" t="s">
        <v>589</v>
      </c>
      <c r="F16" s="1" t="s">
        <v>590</v>
      </c>
      <c r="G16" s="1" t="s">
        <v>250</v>
      </c>
      <c r="H16" s="1" t="s">
        <v>701</v>
      </c>
      <c r="I16" s="1" t="s">
        <v>251</v>
      </c>
      <c r="J16" s="1" t="s">
        <v>721</v>
      </c>
      <c r="L16" s="1"/>
      <c r="M16" s="1"/>
      <c r="N16" s="1"/>
      <c r="O16" s="1"/>
      <c r="P16" s="1"/>
      <c r="Q16" s="1" t="s">
        <v>310</v>
      </c>
    </row>
    <row r="17" spans="1:17" ht="15.75" x14ac:dyDescent="0.3">
      <c r="A17" s="1" t="s">
        <v>254</v>
      </c>
      <c r="B17" s="1" t="s">
        <v>189</v>
      </c>
      <c r="C17" s="1" t="s">
        <v>190</v>
      </c>
      <c r="D17" s="1" t="s">
        <v>255</v>
      </c>
      <c r="E17" s="1" t="s">
        <v>256</v>
      </c>
      <c r="F17" s="1" t="s">
        <v>257</v>
      </c>
      <c r="G17" s="1" t="s">
        <v>258</v>
      </c>
      <c r="H17" s="1" t="s">
        <v>702</v>
      </c>
      <c r="I17" s="1" t="s">
        <v>259</v>
      </c>
      <c r="J17" s="1" t="s">
        <v>722</v>
      </c>
      <c r="O17" s="1"/>
      <c r="P17" s="1"/>
      <c r="Q17" s="1" t="s">
        <v>310</v>
      </c>
    </row>
    <row r="18" spans="1:17" ht="15.75" x14ac:dyDescent="0.3">
      <c r="A18" s="1" t="s">
        <v>262</v>
      </c>
      <c r="B18" s="1" t="s">
        <v>263</v>
      </c>
      <c r="C18" s="1" t="s">
        <v>264</v>
      </c>
      <c r="D18" s="1" t="s">
        <v>265</v>
      </c>
      <c r="E18" s="1" t="s">
        <v>591</v>
      </c>
      <c r="F18" s="1" t="s">
        <v>592</v>
      </c>
      <c r="G18" s="1" t="s">
        <v>266</v>
      </c>
      <c r="H18" s="1" t="s">
        <v>703</v>
      </c>
      <c r="I18" s="1" t="s">
        <v>267</v>
      </c>
      <c r="J18" s="1" t="s">
        <v>723</v>
      </c>
      <c r="O18" s="1"/>
      <c r="P18" s="1"/>
      <c r="Q18" s="1" t="s">
        <v>310</v>
      </c>
    </row>
    <row r="19" spans="1:17" ht="15.75" x14ac:dyDescent="0.3">
      <c r="A19" s="1" t="s">
        <v>270</v>
      </c>
      <c r="B19" s="1" t="s">
        <v>206</v>
      </c>
      <c r="C19" s="1" t="s">
        <v>207</v>
      </c>
      <c r="D19" s="1" t="s">
        <v>271</v>
      </c>
      <c r="E19" s="1" t="s">
        <v>593</v>
      </c>
      <c r="F19" s="1" t="s">
        <v>594</v>
      </c>
      <c r="G19" s="1" t="s">
        <v>272</v>
      </c>
      <c r="H19" s="1" t="s">
        <v>704</v>
      </c>
      <c r="I19" s="1" t="s">
        <v>273</v>
      </c>
      <c r="J19" s="1" t="s">
        <v>724</v>
      </c>
      <c r="O19" s="1"/>
      <c r="P19" s="1"/>
      <c r="Q19" s="1" t="s">
        <v>310</v>
      </c>
    </row>
    <row r="20" spans="1:17" ht="15.75" x14ac:dyDescent="0.3">
      <c r="A20" s="1" t="s">
        <v>276</v>
      </c>
      <c r="B20" s="1" t="s">
        <v>214</v>
      </c>
      <c r="C20" s="1" t="s">
        <v>215</v>
      </c>
      <c r="D20" s="1" t="s">
        <v>277</v>
      </c>
      <c r="E20" s="1" t="s">
        <v>595</v>
      </c>
      <c r="F20" s="1" t="s">
        <v>596</v>
      </c>
      <c r="G20" s="1" t="s">
        <v>278</v>
      </c>
      <c r="H20" s="1" t="s">
        <v>705</v>
      </c>
      <c r="I20" s="1" t="s">
        <v>279</v>
      </c>
      <c r="J20" s="1" t="s">
        <v>725</v>
      </c>
      <c r="O20" s="1"/>
      <c r="P20" s="1"/>
      <c r="Q20" s="1" t="s">
        <v>310</v>
      </c>
    </row>
    <row r="21" spans="1:17" ht="15.75" x14ac:dyDescent="0.3">
      <c r="A21" s="1" t="s">
        <v>282</v>
      </c>
      <c r="B21" s="1" t="s">
        <v>166</v>
      </c>
      <c r="C21" s="1" t="s">
        <v>222</v>
      </c>
      <c r="D21" s="1" t="s">
        <v>283</v>
      </c>
      <c r="E21" s="1" t="s">
        <v>597</v>
      </c>
      <c r="F21" s="1" t="s">
        <v>598</v>
      </c>
      <c r="G21" s="1" t="s">
        <v>284</v>
      </c>
      <c r="H21" s="1" t="s">
        <v>706</v>
      </c>
      <c r="I21" s="1" t="s">
        <v>285</v>
      </c>
      <c r="J21" s="1" t="s">
        <v>726</v>
      </c>
      <c r="L21" s="1"/>
      <c r="M21" s="1"/>
      <c r="N21" s="1"/>
      <c r="O21" s="1"/>
      <c r="P21" s="1"/>
      <c r="Q21" s="1" t="s">
        <v>310</v>
      </c>
    </row>
    <row r="22" spans="1:17" ht="15.75" x14ac:dyDescent="0.3">
      <c r="A22" s="1" t="s">
        <v>288</v>
      </c>
      <c r="B22" s="1" t="s">
        <v>229</v>
      </c>
      <c r="C22" s="1" t="s">
        <v>289</v>
      </c>
      <c r="D22" s="1" t="s">
        <v>290</v>
      </c>
      <c r="E22" s="1" t="s">
        <v>599</v>
      </c>
      <c r="F22" s="1" t="s">
        <v>600</v>
      </c>
      <c r="G22" s="1" t="s">
        <v>291</v>
      </c>
      <c r="H22" s="1" t="s">
        <v>707</v>
      </c>
      <c r="I22" s="1" t="s">
        <v>292</v>
      </c>
      <c r="J22" s="1" t="s">
        <v>727</v>
      </c>
      <c r="O22" s="1"/>
      <c r="P22" s="1"/>
      <c r="Q22" s="1" t="s">
        <v>310</v>
      </c>
    </row>
    <row r="23" spans="1:17" ht="15.75" x14ac:dyDescent="0.3">
      <c r="A23" s="1" t="s">
        <v>295</v>
      </c>
      <c r="B23" s="1" t="s">
        <v>229</v>
      </c>
      <c r="C23" s="1" t="s">
        <v>296</v>
      </c>
      <c r="D23" s="1" t="s">
        <v>297</v>
      </c>
      <c r="E23" s="1" t="s">
        <v>601</v>
      </c>
      <c r="F23" s="1" t="s">
        <v>602</v>
      </c>
      <c r="G23" s="1" t="s">
        <v>298</v>
      </c>
      <c r="H23" s="1" t="s">
        <v>708</v>
      </c>
      <c r="I23" s="1" t="s">
        <v>299</v>
      </c>
      <c r="J23" s="1" t="s">
        <v>728</v>
      </c>
      <c r="O23" s="1"/>
      <c r="P23" s="1"/>
      <c r="Q23" s="1" t="s">
        <v>310</v>
      </c>
    </row>
    <row r="24" spans="1:17" ht="15.75" x14ac:dyDescent="0.3">
      <c r="A24" s="1" t="s">
        <v>302</v>
      </c>
      <c r="B24" s="1" t="s">
        <v>303</v>
      </c>
      <c r="C24" s="1" t="s">
        <v>304</v>
      </c>
      <c r="D24" s="1" t="s">
        <v>305</v>
      </c>
      <c r="E24" s="1" t="s">
        <v>603</v>
      </c>
      <c r="F24" s="1" t="s">
        <v>604</v>
      </c>
      <c r="G24" s="1" t="s">
        <v>306</v>
      </c>
      <c r="H24" s="1" t="s">
        <v>709</v>
      </c>
      <c r="I24" s="1" t="s">
        <v>307</v>
      </c>
      <c r="J24" s="1" t="s">
        <v>729</v>
      </c>
      <c r="O24" s="1"/>
      <c r="P24" s="1"/>
      <c r="Q24" s="1" t="s">
        <v>310</v>
      </c>
    </row>
    <row r="25" spans="1:17" ht="15.75" x14ac:dyDescent="0.3">
      <c r="A25" s="1" t="s">
        <v>338</v>
      </c>
      <c r="B25" s="1" t="s">
        <v>214</v>
      </c>
      <c r="C25" s="1" t="s">
        <v>215</v>
      </c>
      <c r="D25" s="1" t="s">
        <v>339</v>
      </c>
      <c r="E25" s="1" t="s">
        <v>605</v>
      </c>
      <c r="F25" s="1" t="s">
        <v>606</v>
      </c>
      <c r="G25" s="1" t="s">
        <v>340</v>
      </c>
      <c r="H25" s="1" t="s">
        <v>664</v>
      </c>
      <c r="I25" s="1" t="s">
        <v>341</v>
      </c>
      <c r="J25" s="1" t="s">
        <v>730</v>
      </c>
      <c r="O25" s="1"/>
      <c r="P25" s="1"/>
      <c r="Q25" s="1" t="s">
        <v>310</v>
      </c>
    </row>
    <row r="26" spans="1:17" ht="15.75" x14ac:dyDescent="0.3">
      <c r="A26" s="1" t="s">
        <v>344</v>
      </c>
      <c r="B26" s="1" t="s">
        <v>189</v>
      </c>
      <c r="C26" s="1" t="s">
        <v>190</v>
      </c>
      <c r="D26" s="1" t="s">
        <v>345</v>
      </c>
      <c r="E26" s="1" t="s">
        <v>607</v>
      </c>
      <c r="F26" s="1" t="s">
        <v>608</v>
      </c>
      <c r="G26" s="1" t="s">
        <v>346</v>
      </c>
      <c r="H26" s="1" t="s">
        <v>665</v>
      </c>
      <c r="I26" s="1" t="s">
        <v>347</v>
      </c>
      <c r="J26" s="1" t="s">
        <v>731</v>
      </c>
      <c r="O26" s="1"/>
      <c r="P26" s="1"/>
      <c r="Q26" s="1" t="s">
        <v>310</v>
      </c>
    </row>
    <row r="27" spans="1:17" ht="15.75" x14ac:dyDescent="0.3">
      <c r="A27" s="1" t="s">
        <v>350</v>
      </c>
      <c r="B27" s="1" t="s">
        <v>229</v>
      </c>
      <c r="C27" s="1" t="s">
        <v>289</v>
      </c>
      <c r="D27" s="1" t="s">
        <v>351</v>
      </c>
      <c r="E27" s="1" t="s">
        <v>609</v>
      </c>
      <c r="F27" s="1" t="s">
        <v>610</v>
      </c>
      <c r="G27" s="1" t="s">
        <v>352</v>
      </c>
      <c r="H27" s="1" t="s">
        <v>666</v>
      </c>
      <c r="I27" s="1" t="s">
        <v>353</v>
      </c>
      <c r="J27" s="1" t="s">
        <v>732</v>
      </c>
      <c r="O27" s="1"/>
      <c r="P27" s="1"/>
      <c r="Q27" s="1" t="s">
        <v>310</v>
      </c>
    </row>
    <row r="28" spans="1:17" ht="15.75" x14ac:dyDescent="0.3">
      <c r="A28" s="1" t="s">
        <v>356</v>
      </c>
      <c r="B28" s="1" t="s">
        <v>229</v>
      </c>
      <c r="C28" s="1" t="s">
        <v>296</v>
      </c>
      <c r="D28" s="1" t="s">
        <v>357</v>
      </c>
      <c r="E28" s="1" t="s">
        <v>611</v>
      </c>
      <c r="F28" s="1" t="s">
        <v>612</v>
      </c>
      <c r="G28" s="1" t="s">
        <v>358</v>
      </c>
      <c r="H28" s="1" t="s">
        <v>667</v>
      </c>
      <c r="I28" s="1" t="s">
        <v>359</v>
      </c>
      <c r="J28" s="1" t="s">
        <v>733</v>
      </c>
      <c r="L28" s="1"/>
      <c r="M28" s="1"/>
      <c r="N28" s="1"/>
      <c r="O28" s="1"/>
      <c r="P28" s="1"/>
      <c r="Q28" s="1" t="s">
        <v>173</v>
      </c>
    </row>
    <row r="29" spans="1:17" ht="15.75" x14ac:dyDescent="0.3">
      <c r="A29" s="1" t="s">
        <v>360</v>
      </c>
      <c r="B29" s="1" t="s">
        <v>229</v>
      </c>
      <c r="C29" s="1" t="s">
        <v>230</v>
      </c>
      <c r="D29" s="1" t="s">
        <v>361</v>
      </c>
      <c r="E29" s="1" t="s">
        <v>613</v>
      </c>
      <c r="F29" s="1" t="s">
        <v>614</v>
      </c>
      <c r="G29" s="1" t="s">
        <v>362</v>
      </c>
      <c r="H29" s="1" t="s">
        <v>668</v>
      </c>
      <c r="I29" s="1" t="s">
        <v>363</v>
      </c>
      <c r="J29" s="1" t="s">
        <v>734</v>
      </c>
      <c r="L29" s="1"/>
      <c r="M29" s="1"/>
      <c r="N29" s="1"/>
      <c r="O29" s="1"/>
      <c r="P29" s="1"/>
      <c r="Q29" s="1" t="s">
        <v>173</v>
      </c>
    </row>
    <row r="30" spans="1:17" ht="15.75" x14ac:dyDescent="0.3">
      <c r="A30" s="1" t="s">
        <v>364</v>
      </c>
      <c r="B30" s="1" t="s">
        <v>207</v>
      </c>
      <c r="C30" s="1" t="s">
        <v>334</v>
      </c>
      <c r="D30" s="1" t="s">
        <v>365</v>
      </c>
      <c r="E30" s="1" t="s">
        <v>615</v>
      </c>
      <c r="F30" s="1" t="s">
        <v>616</v>
      </c>
      <c r="G30" s="1" t="s">
        <v>366</v>
      </c>
      <c r="H30" s="1" t="s">
        <v>669</v>
      </c>
      <c r="I30" s="1" t="s">
        <v>367</v>
      </c>
      <c r="J30" s="1" t="s">
        <v>735</v>
      </c>
      <c r="L30" s="1"/>
      <c r="M30" s="1"/>
      <c r="N30" s="1"/>
      <c r="O30" s="1"/>
      <c r="P30" s="1"/>
      <c r="Q30" s="1" t="s">
        <v>173</v>
      </c>
    </row>
    <row r="31" spans="1:17" ht="15.75" x14ac:dyDescent="0.3">
      <c r="A31" s="1" t="s">
        <v>368</v>
      </c>
      <c r="B31" s="1" t="s">
        <v>314</v>
      </c>
      <c r="C31" s="1" t="s">
        <v>315</v>
      </c>
      <c r="D31" s="1" t="s">
        <v>369</v>
      </c>
      <c r="E31" s="1" t="s">
        <v>617</v>
      </c>
      <c r="F31" s="1" t="s">
        <v>618</v>
      </c>
      <c r="G31" s="1" t="s">
        <v>370</v>
      </c>
      <c r="H31" s="1" t="s">
        <v>670</v>
      </c>
      <c r="I31" s="1" t="s">
        <v>371</v>
      </c>
      <c r="J31" s="1" t="s">
        <v>736</v>
      </c>
      <c r="O31" s="1"/>
      <c r="P31" s="1"/>
      <c r="Q31" s="1" t="s">
        <v>310</v>
      </c>
    </row>
    <row r="32" spans="1:17" ht="15.75" x14ac:dyDescent="0.3">
      <c r="A32" s="1" t="s">
        <v>372</v>
      </c>
      <c r="B32" s="1" t="s">
        <v>181</v>
      </c>
      <c r="C32" s="1" t="s">
        <v>182</v>
      </c>
      <c r="D32" s="1" t="s">
        <v>373</v>
      </c>
      <c r="E32" s="1" t="s">
        <v>619</v>
      </c>
      <c r="F32" s="1" t="s">
        <v>620</v>
      </c>
      <c r="G32" s="1" t="s">
        <v>374</v>
      </c>
      <c r="H32" s="1" t="s">
        <v>671</v>
      </c>
      <c r="I32" s="1" t="s">
        <v>375</v>
      </c>
      <c r="J32" s="1" t="s">
        <v>737</v>
      </c>
      <c r="O32" s="1"/>
      <c r="P32" s="1"/>
      <c r="Q32" s="1" t="s">
        <v>310</v>
      </c>
    </row>
    <row r="33" spans="1:17" ht="15.75" x14ac:dyDescent="0.3">
      <c r="A33" s="1" t="s">
        <v>376</v>
      </c>
      <c r="B33" s="1" t="s">
        <v>206</v>
      </c>
      <c r="C33" s="1" t="s">
        <v>207</v>
      </c>
      <c r="D33" s="1" t="s">
        <v>377</v>
      </c>
      <c r="E33" s="1" t="s">
        <v>621</v>
      </c>
      <c r="F33" s="1" t="s">
        <v>622</v>
      </c>
      <c r="G33" s="1" t="s">
        <v>378</v>
      </c>
      <c r="H33" s="1" t="s">
        <v>672</v>
      </c>
      <c r="I33" s="1" t="s">
        <v>379</v>
      </c>
      <c r="J33" s="1" t="s">
        <v>738</v>
      </c>
      <c r="O33" s="1"/>
      <c r="P33" s="1"/>
      <c r="Q33" s="1" t="s">
        <v>310</v>
      </c>
    </row>
    <row r="34" spans="1:17" ht="15.75" x14ac:dyDescent="0.3">
      <c r="A34" s="1" t="s">
        <v>380</v>
      </c>
      <c r="B34" s="1" t="s">
        <v>189</v>
      </c>
      <c r="C34" s="1" t="s">
        <v>313</v>
      </c>
      <c r="D34" s="1" t="s">
        <v>381</v>
      </c>
      <c r="E34" s="1" t="s">
        <v>623</v>
      </c>
      <c r="F34" s="1" t="s">
        <v>624</v>
      </c>
      <c r="G34" s="13" t="s">
        <v>382</v>
      </c>
      <c r="H34" s="1" t="s">
        <v>673</v>
      </c>
      <c r="I34" s="1" t="s">
        <v>383</v>
      </c>
      <c r="J34" s="1" t="s">
        <v>739</v>
      </c>
      <c r="O34" s="1"/>
      <c r="P34" s="1"/>
      <c r="Q34" s="1" t="s">
        <v>310</v>
      </c>
    </row>
    <row r="35" spans="1:17" ht="15.75" x14ac:dyDescent="0.3">
      <c r="A35" s="1" t="s">
        <v>384</v>
      </c>
      <c r="B35" s="1" t="s">
        <v>189</v>
      </c>
      <c r="C35" s="1" t="s">
        <v>190</v>
      </c>
      <c r="D35" s="1" t="s">
        <v>385</v>
      </c>
      <c r="E35" s="1" t="s">
        <v>625</v>
      </c>
      <c r="F35" s="1" t="s">
        <v>626</v>
      </c>
      <c r="G35" s="1" t="s">
        <v>386</v>
      </c>
      <c r="H35" s="1" t="s">
        <v>674</v>
      </c>
      <c r="I35" s="1" t="s">
        <v>387</v>
      </c>
      <c r="J35" s="1" t="s">
        <v>740</v>
      </c>
      <c r="O35" s="1"/>
      <c r="P35" s="1"/>
      <c r="Q35" s="1" t="s">
        <v>310</v>
      </c>
    </row>
    <row r="36" spans="1:17" ht="15.75" x14ac:dyDescent="0.3">
      <c r="A36" s="1" t="s">
        <v>0</v>
      </c>
      <c r="B36" s="1" t="s">
        <v>1</v>
      </c>
      <c r="C36" s="1" t="s">
        <v>2</v>
      </c>
      <c r="D36" s="1" t="s">
        <v>3</v>
      </c>
      <c r="E36" s="1" t="s">
        <v>128</v>
      </c>
      <c r="F36" s="1" t="s">
        <v>129</v>
      </c>
      <c r="G36" s="1" t="s">
        <v>4</v>
      </c>
      <c r="H36" s="1" t="s">
        <v>130</v>
      </c>
      <c r="I36" s="1" t="s">
        <v>5</v>
      </c>
      <c r="J36" s="1" t="s">
        <v>131</v>
      </c>
      <c r="O36" s="1"/>
      <c r="P36" s="1"/>
      <c r="Q36" s="1" t="s">
        <v>310</v>
      </c>
    </row>
    <row r="37" spans="1:17" ht="15.75" x14ac:dyDescent="0.3">
      <c r="A37" s="1" t="s">
        <v>6</v>
      </c>
      <c r="B37" s="1" t="s">
        <v>1</v>
      </c>
      <c r="C37" s="1" t="s">
        <v>7</v>
      </c>
      <c r="D37" s="1" t="s">
        <v>8</v>
      </c>
      <c r="E37" s="1" t="s">
        <v>132</v>
      </c>
      <c r="F37" s="1" t="s">
        <v>133</v>
      </c>
      <c r="G37" s="1" t="s">
        <v>9</v>
      </c>
      <c r="H37" s="1" t="s">
        <v>134</v>
      </c>
      <c r="I37" s="1" t="s">
        <v>10</v>
      </c>
      <c r="J37" s="1" t="s">
        <v>135</v>
      </c>
      <c r="O37" s="1"/>
      <c r="P37" s="1"/>
      <c r="Q37" s="1" t="s">
        <v>310</v>
      </c>
    </row>
    <row r="38" spans="1:17" ht="15.75" x14ac:dyDescent="0.3">
      <c r="A38" s="1" t="s">
        <v>11</v>
      </c>
      <c r="B38" s="1" t="s">
        <v>1</v>
      </c>
      <c r="C38" s="1" t="s">
        <v>12</v>
      </c>
      <c r="D38" s="1" t="s">
        <v>13</v>
      </c>
      <c r="E38" s="1" t="s">
        <v>136</v>
      </c>
      <c r="F38" s="1" t="s">
        <v>137</v>
      </c>
      <c r="G38" s="1" t="s">
        <v>14</v>
      </c>
      <c r="H38" s="1" t="s">
        <v>138</v>
      </c>
      <c r="I38" s="1" t="s">
        <v>15</v>
      </c>
      <c r="J38" s="1" t="s">
        <v>139</v>
      </c>
      <c r="O38" s="1"/>
      <c r="P38" s="1"/>
      <c r="Q38" s="1" t="s">
        <v>310</v>
      </c>
    </row>
    <row r="39" spans="1:17" ht="15.75" x14ac:dyDescent="0.3">
      <c r="A39" s="1" t="s">
        <v>16</v>
      </c>
      <c r="B39" s="1" t="s">
        <v>1</v>
      </c>
      <c r="C39" s="1" t="s">
        <v>17</v>
      </c>
      <c r="D39" s="1" t="s">
        <v>18</v>
      </c>
      <c r="E39" s="1" t="s">
        <v>140</v>
      </c>
      <c r="F39" s="1" t="s">
        <v>141</v>
      </c>
      <c r="G39" s="1" t="s">
        <v>19</v>
      </c>
      <c r="H39" s="1" t="s">
        <v>142</v>
      </c>
      <c r="I39" s="1" t="s">
        <v>20</v>
      </c>
      <c r="J39" s="1" t="s">
        <v>143</v>
      </c>
      <c r="O39" s="1"/>
      <c r="P39" s="1"/>
      <c r="Q39" s="1" t="s">
        <v>310</v>
      </c>
    </row>
    <row r="40" spans="1:17" ht="15.75" x14ac:dyDescent="0.3">
      <c r="A40" s="1" t="s">
        <v>388</v>
      </c>
      <c r="B40" s="1" t="s">
        <v>316</v>
      </c>
      <c r="C40" s="1" t="s">
        <v>317</v>
      </c>
      <c r="D40" s="1" t="s">
        <v>389</v>
      </c>
      <c r="E40" s="1" t="s">
        <v>627</v>
      </c>
      <c r="F40" s="1" t="s">
        <v>628</v>
      </c>
      <c r="G40" s="1" t="s">
        <v>390</v>
      </c>
      <c r="H40" s="1" t="s">
        <v>675</v>
      </c>
      <c r="I40" s="1" t="s">
        <v>391</v>
      </c>
      <c r="J40" s="1" t="s">
        <v>741</v>
      </c>
      <c r="O40" s="1"/>
      <c r="P40" s="1"/>
      <c r="Q40" s="1" t="s">
        <v>310</v>
      </c>
    </row>
    <row r="41" spans="1:17" ht="15.75" x14ac:dyDescent="0.3">
      <c r="A41" s="1" t="s">
        <v>392</v>
      </c>
      <c r="B41" s="1" t="s">
        <v>318</v>
      </c>
      <c r="C41" s="1" t="s">
        <v>319</v>
      </c>
      <c r="D41" s="1" t="s">
        <v>393</v>
      </c>
      <c r="E41" s="1" t="s">
        <v>629</v>
      </c>
      <c r="F41" s="1" t="s">
        <v>630</v>
      </c>
      <c r="G41" s="1" t="s">
        <v>394</v>
      </c>
      <c r="H41" s="1" t="s">
        <v>676</v>
      </c>
      <c r="I41" s="1" t="s">
        <v>395</v>
      </c>
      <c r="J41" s="1" t="s">
        <v>742</v>
      </c>
      <c r="O41" s="1"/>
      <c r="P41" s="1"/>
      <c r="Q41" s="1" t="s">
        <v>310</v>
      </c>
    </row>
    <row r="42" spans="1:17" ht="15.75" x14ac:dyDescent="0.3">
      <c r="A42" s="1" t="s">
        <v>396</v>
      </c>
      <c r="B42" s="1" t="s">
        <v>318</v>
      </c>
      <c r="C42" s="1" t="s">
        <v>320</v>
      </c>
      <c r="D42" s="1" t="s">
        <v>397</v>
      </c>
      <c r="E42" s="1" t="s">
        <v>631</v>
      </c>
      <c r="F42" s="1" t="s">
        <v>632</v>
      </c>
      <c r="G42" s="1" t="s">
        <v>398</v>
      </c>
      <c r="H42" s="1" t="s">
        <v>677</v>
      </c>
      <c r="I42" s="1" t="s">
        <v>399</v>
      </c>
      <c r="J42" s="1" t="s">
        <v>743</v>
      </c>
      <c r="L42" s="1"/>
      <c r="M42" s="1"/>
      <c r="N42" s="1"/>
      <c r="O42" s="1"/>
      <c r="P42" s="1"/>
      <c r="Q42" s="1" t="s">
        <v>310</v>
      </c>
    </row>
    <row r="43" spans="1:17" ht="15.75" x14ac:dyDescent="0.3">
      <c r="A43" s="1" t="s">
        <v>400</v>
      </c>
      <c r="B43" s="1" t="s">
        <v>318</v>
      </c>
      <c r="C43" s="1" t="s">
        <v>321</v>
      </c>
      <c r="D43" s="1" t="s">
        <v>401</v>
      </c>
      <c r="E43" s="1" t="s">
        <v>633</v>
      </c>
      <c r="F43" s="1" t="s">
        <v>634</v>
      </c>
      <c r="G43" s="1" t="s">
        <v>402</v>
      </c>
      <c r="H43" s="1" t="s">
        <v>678</v>
      </c>
      <c r="I43" s="1" t="s">
        <v>403</v>
      </c>
      <c r="J43" s="1" t="s">
        <v>744</v>
      </c>
      <c r="L43" s="1"/>
      <c r="M43" s="1"/>
      <c r="N43" s="1"/>
      <c r="O43" s="1"/>
      <c r="P43" s="1"/>
      <c r="Q43" s="1" t="s">
        <v>310</v>
      </c>
    </row>
    <row r="44" spans="1:17" ht="15.75" x14ac:dyDescent="0.3">
      <c r="A44" s="1" t="s">
        <v>404</v>
      </c>
      <c r="B44" s="1" t="s">
        <v>322</v>
      </c>
      <c r="C44" s="1" t="s">
        <v>323</v>
      </c>
      <c r="D44" s="1" t="s">
        <v>405</v>
      </c>
      <c r="E44" s="1" t="s">
        <v>635</v>
      </c>
      <c r="F44" s="1" t="s">
        <v>636</v>
      </c>
      <c r="G44" s="1" t="s">
        <v>406</v>
      </c>
      <c r="H44" s="1" t="s">
        <v>679</v>
      </c>
      <c r="I44" s="13" t="s">
        <v>407</v>
      </c>
      <c r="J44" s="1" t="s">
        <v>745</v>
      </c>
      <c r="L44" s="1"/>
      <c r="M44" s="1"/>
      <c r="N44" s="1"/>
      <c r="O44" s="1"/>
      <c r="P44" s="1"/>
      <c r="Q44" s="1"/>
    </row>
    <row r="45" spans="1:17" ht="15.75" x14ac:dyDescent="0.3">
      <c r="A45" s="1" t="s">
        <v>408</v>
      </c>
      <c r="B45" s="1" t="s">
        <v>322</v>
      </c>
      <c r="C45" s="1" t="s">
        <v>324</v>
      </c>
      <c r="D45" s="1" t="s">
        <v>409</v>
      </c>
      <c r="E45" s="1" t="s">
        <v>637</v>
      </c>
      <c r="F45" s="1" t="s">
        <v>638</v>
      </c>
      <c r="G45" s="1" t="s">
        <v>410</v>
      </c>
      <c r="H45" s="1" t="s">
        <v>680</v>
      </c>
      <c r="I45" s="1" t="s">
        <v>411</v>
      </c>
      <c r="J45" s="1" t="s">
        <v>746</v>
      </c>
    </row>
    <row r="46" spans="1:17" ht="15.75" x14ac:dyDescent="0.3">
      <c r="A46" s="1" t="s">
        <v>412</v>
      </c>
      <c r="B46" s="1" t="s">
        <v>322</v>
      </c>
      <c r="C46" s="1" t="s">
        <v>325</v>
      </c>
      <c r="D46" s="1" t="s">
        <v>413</v>
      </c>
      <c r="E46" s="1" t="s">
        <v>639</v>
      </c>
      <c r="F46" s="1" t="s">
        <v>640</v>
      </c>
      <c r="G46" s="1" t="s">
        <v>414</v>
      </c>
      <c r="H46" s="1" t="s">
        <v>681</v>
      </c>
      <c r="I46" s="1" t="s">
        <v>415</v>
      </c>
      <c r="J46" s="1" t="s">
        <v>747</v>
      </c>
      <c r="L46" s="1"/>
      <c r="M46" s="1"/>
      <c r="N46" s="1"/>
      <c r="O46" s="1"/>
      <c r="P46" s="1"/>
      <c r="Q46" s="1"/>
    </row>
    <row r="47" spans="1:17" ht="15.75" x14ac:dyDescent="0.3">
      <c r="A47" s="1" t="s">
        <v>416</v>
      </c>
      <c r="B47" s="1" t="s">
        <v>166</v>
      </c>
      <c r="C47" s="1" t="s">
        <v>199</v>
      </c>
      <c r="D47" s="1" t="s">
        <v>417</v>
      </c>
      <c r="E47" s="1" t="s">
        <v>641</v>
      </c>
      <c r="F47" s="1" t="s">
        <v>642</v>
      </c>
      <c r="G47" s="1" t="s">
        <v>418</v>
      </c>
      <c r="H47" s="1" t="s">
        <v>682</v>
      </c>
      <c r="I47" s="1" t="s">
        <v>419</v>
      </c>
      <c r="J47" s="1" t="s">
        <v>748</v>
      </c>
      <c r="L47" s="1"/>
      <c r="M47" s="1"/>
      <c r="N47" s="1"/>
    </row>
    <row r="48" spans="1:17" ht="15.75" x14ac:dyDescent="0.3">
      <c r="A48" s="1" t="s">
        <v>165</v>
      </c>
      <c r="B48" s="1" t="s">
        <v>166</v>
      </c>
      <c r="C48" s="1" t="s">
        <v>167</v>
      </c>
      <c r="D48" s="1" t="s">
        <v>168</v>
      </c>
      <c r="E48" s="1" t="s">
        <v>569</v>
      </c>
      <c r="F48" s="1" t="s">
        <v>570</v>
      </c>
      <c r="G48" s="1" t="s">
        <v>169</v>
      </c>
      <c r="H48" s="1" t="s">
        <v>691</v>
      </c>
      <c r="I48" s="1" t="s">
        <v>170</v>
      </c>
      <c r="J48" s="1" t="s">
        <v>710</v>
      </c>
      <c r="L48" s="1"/>
      <c r="M48" s="1"/>
      <c r="N48" s="1"/>
    </row>
    <row r="49" spans="1:14" ht="15.75" x14ac:dyDescent="0.3">
      <c r="A49" s="1" t="s">
        <v>188</v>
      </c>
      <c r="B49" s="1" t="s">
        <v>189</v>
      </c>
      <c r="C49" s="1" t="s">
        <v>190</v>
      </c>
      <c r="D49" s="1" t="s">
        <v>191</v>
      </c>
      <c r="E49" s="1" t="s">
        <v>192</v>
      </c>
      <c r="F49" s="1" t="s">
        <v>193</v>
      </c>
      <c r="G49" s="1" t="s">
        <v>194</v>
      </c>
      <c r="H49" s="1" t="s">
        <v>693</v>
      </c>
      <c r="I49" s="1" t="s">
        <v>195</v>
      </c>
      <c r="J49" s="1" t="s">
        <v>713</v>
      </c>
      <c r="L49" s="1"/>
      <c r="M49" s="1"/>
      <c r="N49" s="1"/>
    </row>
    <row r="50" spans="1:14" ht="15.75" x14ac:dyDescent="0.3">
      <c r="A50" s="1" t="s">
        <v>254</v>
      </c>
      <c r="B50" s="1" t="s">
        <v>189</v>
      </c>
      <c r="C50" s="1" t="s">
        <v>190</v>
      </c>
      <c r="D50" s="1" t="s">
        <v>255</v>
      </c>
      <c r="E50" s="1" t="s">
        <v>256</v>
      </c>
      <c r="F50" s="1" t="s">
        <v>257</v>
      </c>
      <c r="G50" s="1" t="s">
        <v>258</v>
      </c>
      <c r="H50" s="1" t="s">
        <v>702</v>
      </c>
      <c r="I50" s="1" t="s">
        <v>259</v>
      </c>
      <c r="J50" s="1" t="s">
        <v>722</v>
      </c>
      <c r="L50" s="1"/>
      <c r="M50" s="1"/>
      <c r="N50" s="1"/>
    </row>
    <row r="51" spans="1:14" ht="15.75" x14ac:dyDescent="0.3">
      <c r="A51" s="1" t="s">
        <v>288</v>
      </c>
      <c r="B51" s="1" t="s">
        <v>229</v>
      </c>
      <c r="C51" s="1" t="s">
        <v>289</v>
      </c>
      <c r="D51" s="1" t="s">
        <v>290</v>
      </c>
      <c r="E51" s="1" t="s">
        <v>599</v>
      </c>
      <c r="F51" s="1" t="s">
        <v>600</v>
      </c>
      <c r="G51" s="1" t="s">
        <v>291</v>
      </c>
      <c r="H51" s="1" t="s">
        <v>707</v>
      </c>
      <c r="I51" s="1" t="s">
        <v>292</v>
      </c>
      <c r="J51" s="1" t="s">
        <v>727</v>
      </c>
      <c r="L51" s="1"/>
      <c r="M51" s="1"/>
      <c r="N51" s="1"/>
    </row>
    <row r="52" spans="1:14" ht="15.75" x14ac:dyDescent="0.3">
      <c r="A52" s="1" t="s">
        <v>420</v>
      </c>
      <c r="B52" s="1" t="s">
        <v>166</v>
      </c>
      <c r="C52" s="1" t="s">
        <v>326</v>
      </c>
      <c r="D52" s="1" t="s">
        <v>421</v>
      </c>
      <c r="E52" s="1" t="s">
        <v>643</v>
      </c>
      <c r="F52" s="1" t="s">
        <v>644</v>
      </c>
      <c r="G52" s="1" t="s">
        <v>422</v>
      </c>
      <c r="H52" s="1" t="s">
        <v>683</v>
      </c>
      <c r="I52" s="1" t="s">
        <v>423</v>
      </c>
      <c r="J52" s="1" t="s">
        <v>749</v>
      </c>
    </row>
    <row r="53" spans="1:14" ht="15.75" x14ac:dyDescent="0.3">
      <c r="A53" s="1" t="s">
        <v>424</v>
      </c>
      <c r="B53" s="1" t="s">
        <v>166</v>
      </c>
      <c r="C53" s="1" t="s">
        <v>222</v>
      </c>
      <c r="D53" s="1" t="s">
        <v>425</v>
      </c>
      <c r="E53" s="1" t="s">
        <v>645</v>
      </c>
      <c r="F53" s="1" t="s">
        <v>645</v>
      </c>
      <c r="G53" s="1" t="s">
        <v>426</v>
      </c>
      <c r="H53" s="1" t="s">
        <v>684</v>
      </c>
      <c r="I53" s="1" t="s">
        <v>427</v>
      </c>
      <c r="J53" s="1" t="s">
        <v>750</v>
      </c>
    </row>
    <row r="54" spans="1:14" ht="15.75" x14ac:dyDescent="0.3">
      <c r="A54" s="1" t="s">
        <v>428</v>
      </c>
      <c r="B54" s="1" t="s">
        <v>166</v>
      </c>
      <c r="C54" s="1" t="s">
        <v>327</v>
      </c>
      <c r="D54" s="1" t="s">
        <v>429</v>
      </c>
      <c r="E54" s="1" t="s">
        <v>646</v>
      </c>
      <c r="F54" s="1" t="s">
        <v>647</v>
      </c>
      <c r="G54" s="1" t="s">
        <v>430</v>
      </c>
      <c r="H54" s="1" t="s">
        <v>685</v>
      </c>
      <c r="I54" s="1" t="s">
        <v>767</v>
      </c>
      <c r="J54" s="1" t="s">
        <v>768</v>
      </c>
    </row>
    <row r="55" spans="1:14" ht="15.75" x14ac:dyDescent="0.3">
      <c r="A55" s="1" t="s">
        <v>431</v>
      </c>
      <c r="B55" s="1" t="s">
        <v>166</v>
      </c>
      <c r="C55" s="1" t="s">
        <v>311</v>
      </c>
      <c r="D55" s="1" t="s">
        <v>432</v>
      </c>
      <c r="E55" s="1" t="s">
        <v>648</v>
      </c>
      <c r="F55" s="1" t="s">
        <v>649</v>
      </c>
      <c r="G55" s="1" t="s">
        <v>433</v>
      </c>
      <c r="H55" s="1" t="s">
        <v>686</v>
      </c>
      <c r="I55" s="1" t="s">
        <v>434</v>
      </c>
      <c r="J55" s="1" t="s">
        <v>766</v>
      </c>
    </row>
    <row r="56" spans="1:14" ht="15.75" x14ac:dyDescent="0.3">
      <c r="A56" s="1" t="s">
        <v>435</v>
      </c>
      <c r="B56" s="1" t="s">
        <v>166</v>
      </c>
      <c r="C56" s="1" t="s">
        <v>312</v>
      </c>
      <c r="D56" s="1" t="s">
        <v>436</v>
      </c>
      <c r="E56" s="1" t="s">
        <v>650</v>
      </c>
      <c r="F56" s="1" t="s">
        <v>651</v>
      </c>
      <c r="G56" s="1" t="s">
        <v>437</v>
      </c>
      <c r="H56" s="1" t="s">
        <v>687</v>
      </c>
      <c r="I56" s="1" t="s">
        <v>764</v>
      </c>
      <c r="J56" s="1" t="s">
        <v>765</v>
      </c>
    </row>
    <row r="57" spans="1:14" ht="15.75" x14ac:dyDescent="0.3">
      <c r="A57" s="1" t="s">
        <v>438</v>
      </c>
      <c r="B57" s="1" t="s">
        <v>328</v>
      </c>
      <c r="C57" s="1" t="s">
        <v>329</v>
      </c>
      <c r="D57" s="1" t="s">
        <v>439</v>
      </c>
      <c r="E57" s="1" t="s">
        <v>652</v>
      </c>
      <c r="F57" s="1" t="s">
        <v>653</v>
      </c>
      <c r="G57" s="1" t="s">
        <v>440</v>
      </c>
      <c r="H57" s="1" t="s">
        <v>688</v>
      </c>
      <c r="I57" s="1" t="s">
        <v>762</v>
      </c>
      <c r="J57" s="1" t="s">
        <v>763</v>
      </c>
    </row>
    <row r="58" spans="1:14" ht="15.75" x14ac:dyDescent="0.3">
      <c r="A58" s="1" t="s">
        <v>441</v>
      </c>
      <c r="B58" s="1" t="s">
        <v>263</v>
      </c>
      <c r="C58" s="1" t="s">
        <v>264</v>
      </c>
      <c r="D58" s="1" t="s">
        <v>442</v>
      </c>
      <c r="E58" s="1" t="s">
        <v>654</v>
      </c>
      <c r="F58" s="1" t="s">
        <v>655</v>
      </c>
      <c r="G58" s="1" t="s">
        <v>755</v>
      </c>
      <c r="H58" s="1" t="s">
        <v>756</v>
      </c>
      <c r="I58" s="1" t="s">
        <v>443</v>
      </c>
      <c r="J58" s="1" t="s">
        <v>753</v>
      </c>
    </row>
    <row r="59" spans="1:14" ht="15.75" x14ac:dyDescent="0.3">
      <c r="A59" s="1" t="s">
        <v>444</v>
      </c>
      <c r="B59" s="1" t="s">
        <v>330</v>
      </c>
      <c r="C59" s="1" t="s">
        <v>331</v>
      </c>
      <c r="D59" s="1" t="s">
        <v>445</v>
      </c>
      <c r="E59" s="1" t="s">
        <v>656</v>
      </c>
      <c r="F59" s="1" t="s">
        <v>657</v>
      </c>
      <c r="G59" s="1" t="s">
        <v>757</v>
      </c>
      <c r="H59" s="1" t="s">
        <v>758</v>
      </c>
      <c r="I59" s="1" t="s">
        <v>446</v>
      </c>
      <c r="J59" s="1" t="s">
        <v>754</v>
      </c>
    </row>
    <row r="60" spans="1:14" ht="15.75" x14ac:dyDescent="0.3">
      <c r="A60" s="1" t="s">
        <v>447</v>
      </c>
      <c r="B60" s="1" t="s">
        <v>332</v>
      </c>
      <c r="C60" s="1" t="s">
        <v>333</v>
      </c>
      <c r="D60" s="1" t="s">
        <v>448</v>
      </c>
      <c r="E60" s="1" t="s">
        <v>658</v>
      </c>
      <c r="F60" s="1" t="s">
        <v>659</v>
      </c>
      <c r="G60" s="1" t="s">
        <v>449</v>
      </c>
      <c r="H60" s="1" t="s">
        <v>759</v>
      </c>
      <c r="I60" s="1" t="s">
        <v>760</v>
      </c>
      <c r="J60" s="1" t="s">
        <v>761</v>
      </c>
    </row>
    <row r="61" spans="1:14" ht="15.75" x14ac:dyDescent="0.3">
      <c r="A61" s="1" t="s">
        <v>450</v>
      </c>
      <c r="B61" s="1" t="s">
        <v>214</v>
      </c>
      <c r="C61" s="1" t="s">
        <v>451</v>
      </c>
      <c r="D61" s="1" t="s">
        <v>452</v>
      </c>
      <c r="E61" s="1" t="s">
        <v>660</v>
      </c>
      <c r="F61" s="1" t="s">
        <v>661</v>
      </c>
      <c r="G61" s="1" t="s">
        <v>453</v>
      </c>
      <c r="H61" s="1" t="s">
        <v>689</v>
      </c>
      <c r="I61" s="1" t="s">
        <v>769</v>
      </c>
      <c r="J61" s="1" t="s">
        <v>751</v>
      </c>
    </row>
    <row r="62" spans="1:14" ht="15.75" x14ac:dyDescent="0.3">
      <c r="A62" s="1" t="s">
        <v>454</v>
      </c>
      <c r="B62" s="1" t="s">
        <v>455</v>
      </c>
      <c r="C62" s="1" t="s">
        <v>304</v>
      </c>
      <c r="D62" s="1" t="s">
        <v>456</v>
      </c>
      <c r="E62" s="1" t="s">
        <v>662</v>
      </c>
      <c r="F62" s="1" t="s">
        <v>663</v>
      </c>
      <c r="G62" s="1" t="s">
        <v>457</v>
      </c>
      <c r="H62" s="1" t="s">
        <v>690</v>
      </c>
      <c r="I62" s="1" t="s">
        <v>458</v>
      </c>
      <c r="J62" s="1" t="s">
        <v>752</v>
      </c>
    </row>
    <row r="63" spans="1:14" ht="15.75" x14ac:dyDescent="0.3">
      <c r="A63" s="1" t="s">
        <v>459</v>
      </c>
      <c r="B63" s="1" t="s">
        <v>455</v>
      </c>
      <c r="C63" s="1" t="s">
        <v>304</v>
      </c>
      <c r="D63" s="1" t="s">
        <v>305</v>
      </c>
      <c r="E63" s="1" t="s">
        <v>603</v>
      </c>
      <c r="F63" s="1" t="s">
        <v>604</v>
      </c>
      <c r="G63" s="1" t="s">
        <v>306</v>
      </c>
      <c r="H63" s="1" t="s">
        <v>709</v>
      </c>
      <c r="I63" s="1" t="s">
        <v>307</v>
      </c>
      <c r="J63" s="1" t="s">
        <v>729</v>
      </c>
    </row>
  </sheetData>
  <pageMargins left="0.25" right="0.25" top="0.75" bottom="0.75" header="0.3" footer="0.3"/>
  <pageSetup paperSize="9" scale="65" fitToWidth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/>
  </sheetViews>
  <sheetFormatPr defaultRowHeight="15" x14ac:dyDescent="0.25"/>
  <cols>
    <col min="1" max="1" width="6.7109375" bestFit="1" customWidth="1"/>
    <col min="2" max="2" width="7.7109375" bestFit="1" customWidth="1"/>
    <col min="3" max="3" width="18.140625" customWidth="1"/>
    <col min="4" max="4" width="23.5703125" bestFit="1" customWidth="1"/>
    <col min="5" max="5" width="19" bestFit="1" customWidth="1"/>
    <col min="6" max="6" width="10.28515625" bestFit="1" customWidth="1"/>
    <col min="7" max="7" width="19.42578125" bestFit="1" customWidth="1"/>
    <col min="8" max="8" width="17" bestFit="1" customWidth="1"/>
    <col min="9" max="9" width="19.5703125" bestFit="1" customWidth="1"/>
    <col min="10" max="10" width="20.28515625" bestFit="1" customWidth="1"/>
  </cols>
  <sheetData>
    <row r="1" spans="1:10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128</v>
      </c>
      <c r="F1" s="1" t="s">
        <v>129</v>
      </c>
      <c r="G1" s="1" t="s">
        <v>4</v>
      </c>
      <c r="H1" s="1" t="s">
        <v>130</v>
      </c>
      <c r="I1" s="1" t="s">
        <v>5</v>
      </c>
      <c r="J1" s="1" t="s">
        <v>131</v>
      </c>
    </row>
    <row r="2" spans="1:10" ht="15.75" x14ac:dyDescent="0.3">
      <c r="A2" s="1" t="s">
        <v>6</v>
      </c>
      <c r="B2" s="1" t="s">
        <v>1</v>
      </c>
      <c r="C2" s="1" t="s">
        <v>7</v>
      </c>
      <c r="D2" s="1" t="s">
        <v>8</v>
      </c>
      <c r="E2" s="1" t="s">
        <v>132</v>
      </c>
      <c r="F2" s="1" t="s">
        <v>133</v>
      </c>
      <c r="G2" s="1" t="s">
        <v>9</v>
      </c>
      <c r="H2" s="1" t="s">
        <v>134</v>
      </c>
      <c r="I2" s="1" t="s">
        <v>10</v>
      </c>
      <c r="J2" s="1" t="s">
        <v>135</v>
      </c>
    </row>
    <row r="3" spans="1:10" ht="15.75" x14ac:dyDescent="0.3">
      <c r="A3" s="1" t="s">
        <v>11</v>
      </c>
      <c r="B3" s="1" t="s">
        <v>1</v>
      </c>
      <c r="C3" s="1" t="s">
        <v>12</v>
      </c>
      <c r="D3" s="1" t="s">
        <v>13</v>
      </c>
      <c r="E3" s="1" t="s">
        <v>136</v>
      </c>
      <c r="F3" s="1" t="s">
        <v>137</v>
      </c>
      <c r="G3" s="1" t="s">
        <v>14</v>
      </c>
      <c r="H3" s="1" t="s">
        <v>138</v>
      </c>
      <c r="I3" s="1" t="s">
        <v>15</v>
      </c>
      <c r="J3" s="1" t="s">
        <v>139</v>
      </c>
    </row>
    <row r="4" spans="1:10" ht="15.75" x14ac:dyDescent="0.3">
      <c r="A4" s="1" t="s">
        <v>16</v>
      </c>
      <c r="B4" s="1" t="s">
        <v>1</v>
      </c>
      <c r="C4" s="1" t="s">
        <v>17</v>
      </c>
      <c r="D4" s="1" t="s">
        <v>18</v>
      </c>
      <c r="E4" s="1" t="s">
        <v>140</v>
      </c>
      <c r="F4" s="1" t="s">
        <v>141</v>
      </c>
      <c r="G4" s="1" t="s">
        <v>19</v>
      </c>
      <c r="H4" s="1" t="s">
        <v>142</v>
      </c>
      <c r="I4" s="1" t="s">
        <v>20</v>
      </c>
      <c r="J4" s="1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8"/>
  <sheetViews>
    <sheetView zoomScale="80" zoomScaleNormal="80" workbookViewId="0"/>
  </sheetViews>
  <sheetFormatPr defaultRowHeight="15" x14ac:dyDescent="0.25"/>
  <cols>
    <col min="1" max="1" width="14.85546875" customWidth="1"/>
    <col min="2" max="2" width="10.28515625" customWidth="1"/>
    <col min="3" max="3" width="3.5703125" customWidth="1"/>
    <col min="4" max="13" width="15.28515625" customWidth="1"/>
    <col min="18" max="18" width="17.140625" customWidth="1"/>
  </cols>
  <sheetData>
    <row r="1" spans="1:13" ht="20.25" thickBot="1" x14ac:dyDescent="0.35">
      <c r="A1" s="15" t="s">
        <v>1334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thickTop="1" x14ac:dyDescent="0.25"/>
    <row r="4" spans="1:13" x14ac:dyDescent="0.25">
      <c r="A4" s="16" t="s">
        <v>770</v>
      </c>
      <c r="D4" s="16" t="s">
        <v>771</v>
      </c>
    </row>
    <row r="5" spans="1:13" x14ac:dyDescent="0.25">
      <c r="A5" t="s">
        <v>772</v>
      </c>
      <c r="D5" t="s">
        <v>773</v>
      </c>
      <c r="E5" s="17" t="s">
        <v>774</v>
      </c>
      <c r="F5" t="s">
        <v>775</v>
      </c>
      <c r="G5" s="17" t="s">
        <v>776</v>
      </c>
      <c r="H5" t="s">
        <v>777</v>
      </c>
      <c r="I5" s="17" t="s">
        <v>778</v>
      </c>
      <c r="J5" t="s">
        <v>779</v>
      </c>
      <c r="K5" s="17" t="s">
        <v>780</v>
      </c>
      <c r="L5" t="s">
        <v>781</v>
      </c>
      <c r="M5" s="17" t="s">
        <v>782</v>
      </c>
    </row>
    <row r="6" spans="1:13" x14ac:dyDescent="0.25">
      <c r="D6" t="s">
        <v>783</v>
      </c>
      <c r="E6" s="17" t="s">
        <v>784</v>
      </c>
      <c r="F6" t="s">
        <v>785</v>
      </c>
      <c r="G6" s="17" t="s">
        <v>786</v>
      </c>
      <c r="H6" t="s">
        <v>787</v>
      </c>
      <c r="I6" s="17" t="s">
        <v>788</v>
      </c>
      <c r="J6" t="s">
        <v>789</v>
      </c>
      <c r="K6" s="17" t="s">
        <v>790</v>
      </c>
      <c r="L6" t="s">
        <v>791</v>
      </c>
      <c r="M6" s="17" t="s">
        <v>792</v>
      </c>
    </row>
    <row r="7" spans="1:13" x14ac:dyDescent="0.25">
      <c r="A7" s="16" t="s">
        <v>793</v>
      </c>
      <c r="D7" t="s">
        <v>794</v>
      </c>
      <c r="E7" s="17" t="s">
        <v>795</v>
      </c>
      <c r="F7" t="s">
        <v>796</v>
      </c>
      <c r="G7" s="17" t="s">
        <v>797</v>
      </c>
      <c r="H7" t="s">
        <v>798</v>
      </c>
      <c r="I7" s="17" t="s">
        <v>799</v>
      </c>
      <c r="J7" t="s">
        <v>800</v>
      </c>
      <c r="K7" s="17" t="s">
        <v>801</v>
      </c>
      <c r="L7" t="s">
        <v>802</v>
      </c>
      <c r="M7" s="17" t="s">
        <v>803</v>
      </c>
    </row>
    <row r="8" spans="1:13" x14ac:dyDescent="0.25">
      <c r="A8" t="s">
        <v>804</v>
      </c>
      <c r="D8" t="s">
        <v>805</v>
      </c>
      <c r="E8" s="17" t="s">
        <v>806</v>
      </c>
      <c r="F8" t="s">
        <v>807</v>
      </c>
      <c r="G8" s="17" t="s">
        <v>808</v>
      </c>
      <c r="H8" t="s">
        <v>809</v>
      </c>
      <c r="I8" s="17" t="s">
        <v>810</v>
      </c>
      <c r="J8" t="s">
        <v>811</v>
      </c>
      <c r="K8" s="17" t="s">
        <v>812</v>
      </c>
      <c r="L8" t="s">
        <v>813</v>
      </c>
      <c r="M8" s="17" t="s">
        <v>814</v>
      </c>
    </row>
    <row r="9" spans="1:13" x14ac:dyDescent="0.25">
      <c r="D9" t="s">
        <v>815</v>
      </c>
      <c r="E9" s="17" t="s">
        <v>816</v>
      </c>
      <c r="F9" t="s">
        <v>817</v>
      </c>
      <c r="G9" s="17" t="s">
        <v>818</v>
      </c>
      <c r="H9" t="s">
        <v>819</v>
      </c>
      <c r="I9" s="17" t="s">
        <v>820</v>
      </c>
      <c r="J9" t="s">
        <v>821</v>
      </c>
      <c r="K9" s="17" t="s">
        <v>822</v>
      </c>
      <c r="L9" t="s">
        <v>823</v>
      </c>
      <c r="M9" s="17" t="s">
        <v>824</v>
      </c>
    </row>
    <row r="10" spans="1:13" x14ac:dyDescent="0.25">
      <c r="A10" s="16" t="s">
        <v>825</v>
      </c>
      <c r="D10" t="s">
        <v>826</v>
      </c>
      <c r="E10" s="17" t="s">
        <v>827</v>
      </c>
      <c r="F10" t="s">
        <v>828</v>
      </c>
      <c r="G10" s="17" t="s">
        <v>829</v>
      </c>
      <c r="H10" t="s">
        <v>830</v>
      </c>
      <c r="I10" s="17" t="s">
        <v>831</v>
      </c>
      <c r="J10" t="s">
        <v>832</v>
      </c>
      <c r="K10" s="17" t="s">
        <v>833</v>
      </c>
      <c r="L10" t="s">
        <v>834</v>
      </c>
      <c r="M10" s="17" t="s">
        <v>835</v>
      </c>
    </row>
    <row r="11" spans="1:13" x14ac:dyDescent="0.25">
      <c r="A11" t="s">
        <v>773</v>
      </c>
      <c r="D11" t="s">
        <v>836</v>
      </c>
      <c r="E11" s="17" t="s">
        <v>837</v>
      </c>
      <c r="F11" t="s">
        <v>838</v>
      </c>
      <c r="G11" s="17" t="s">
        <v>839</v>
      </c>
      <c r="H11" t="s">
        <v>840</v>
      </c>
      <c r="I11" s="17" t="s">
        <v>841</v>
      </c>
      <c r="J11" t="s">
        <v>842</v>
      </c>
      <c r="K11" s="17" t="s">
        <v>843</v>
      </c>
      <c r="L11" t="s">
        <v>844</v>
      </c>
      <c r="M11" s="17" t="s">
        <v>845</v>
      </c>
    </row>
    <row r="12" spans="1:13" x14ac:dyDescent="0.25">
      <c r="A12" t="s">
        <v>846</v>
      </c>
      <c r="D12" t="s">
        <v>847</v>
      </c>
      <c r="E12" s="17" t="s">
        <v>848</v>
      </c>
      <c r="F12" t="s">
        <v>849</v>
      </c>
      <c r="G12" s="17" t="s">
        <v>850</v>
      </c>
      <c r="H12" t="s">
        <v>851</v>
      </c>
      <c r="I12" s="17" t="s">
        <v>852</v>
      </c>
      <c r="J12" t="s">
        <v>853</v>
      </c>
      <c r="K12" s="17" t="s">
        <v>854</v>
      </c>
      <c r="L12" t="s">
        <v>855</v>
      </c>
      <c r="M12" s="17" t="s">
        <v>856</v>
      </c>
    </row>
    <row r="13" spans="1:13" x14ac:dyDescent="0.25">
      <c r="A13" s="18" t="s">
        <v>857</v>
      </c>
      <c r="D13" t="s">
        <v>858</v>
      </c>
      <c r="E13" s="17" t="s">
        <v>859</v>
      </c>
      <c r="F13" t="s">
        <v>860</v>
      </c>
      <c r="G13" s="17" t="s">
        <v>861</v>
      </c>
      <c r="H13" t="s">
        <v>862</v>
      </c>
      <c r="I13" s="17" t="s">
        <v>863</v>
      </c>
      <c r="J13" t="s">
        <v>864</v>
      </c>
      <c r="K13" s="17" t="s">
        <v>865</v>
      </c>
      <c r="L13" t="s">
        <v>866</v>
      </c>
      <c r="M13" s="17" t="s">
        <v>867</v>
      </c>
    </row>
    <row r="14" spans="1:13" x14ac:dyDescent="0.25">
      <c r="D14" t="s">
        <v>868</v>
      </c>
      <c r="E14" s="17" t="s">
        <v>869</v>
      </c>
      <c r="F14" t="s">
        <v>870</v>
      </c>
      <c r="G14" s="17" t="s">
        <v>871</v>
      </c>
      <c r="H14" t="s">
        <v>872</v>
      </c>
      <c r="I14" s="17" t="s">
        <v>873</v>
      </c>
      <c r="J14" t="s">
        <v>874</v>
      </c>
      <c r="K14" s="17" t="s">
        <v>875</v>
      </c>
      <c r="L14" t="s">
        <v>876</v>
      </c>
      <c r="M14" s="17" t="s">
        <v>877</v>
      </c>
    </row>
    <row r="15" spans="1:13" x14ac:dyDescent="0.25">
      <c r="A15" s="16" t="s">
        <v>878</v>
      </c>
      <c r="D15" s="17" t="s">
        <v>879</v>
      </c>
      <c r="E15" t="s">
        <v>880</v>
      </c>
      <c r="F15" s="17" t="s">
        <v>881</v>
      </c>
      <c r="G15" t="s">
        <v>882</v>
      </c>
      <c r="H15" s="17" t="s">
        <v>883</v>
      </c>
      <c r="I15" t="s">
        <v>884</v>
      </c>
      <c r="J15" s="17" t="s">
        <v>885</v>
      </c>
      <c r="K15" t="s">
        <v>886</v>
      </c>
      <c r="L15" s="17" t="s">
        <v>887</v>
      </c>
      <c r="M15" t="s">
        <v>888</v>
      </c>
    </row>
    <row r="16" spans="1:13" x14ac:dyDescent="0.25">
      <c r="A16" t="s">
        <v>889</v>
      </c>
      <c r="D16" s="17" t="s">
        <v>890</v>
      </c>
      <c r="E16" t="s">
        <v>891</v>
      </c>
      <c r="F16" s="17" t="s">
        <v>892</v>
      </c>
      <c r="G16" t="s">
        <v>893</v>
      </c>
      <c r="H16" s="17" t="s">
        <v>894</v>
      </c>
      <c r="I16" t="s">
        <v>895</v>
      </c>
      <c r="J16" s="17" t="s">
        <v>896</v>
      </c>
      <c r="K16" t="s">
        <v>897</v>
      </c>
      <c r="L16" s="17" t="s">
        <v>898</v>
      </c>
      <c r="M16" t="s">
        <v>899</v>
      </c>
    </row>
    <row r="17" spans="4:13" x14ac:dyDescent="0.25">
      <c r="D17" s="17" t="s">
        <v>900</v>
      </c>
      <c r="E17" t="s">
        <v>901</v>
      </c>
      <c r="F17" s="17" t="s">
        <v>902</v>
      </c>
      <c r="G17" t="s">
        <v>903</v>
      </c>
      <c r="H17" s="17" t="s">
        <v>904</v>
      </c>
      <c r="I17" t="s">
        <v>905</v>
      </c>
      <c r="J17" s="17" t="s">
        <v>906</v>
      </c>
      <c r="K17" t="s">
        <v>907</v>
      </c>
      <c r="L17" s="17" t="s">
        <v>908</v>
      </c>
      <c r="M17" t="s">
        <v>909</v>
      </c>
    </row>
    <row r="18" spans="4:13" x14ac:dyDescent="0.25">
      <c r="D18" s="17" t="s">
        <v>910</v>
      </c>
      <c r="E18" t="s">
        <v>911</v>
      </c>
      <c r="F18" s="17" t="s">
        <v>912</v>
      </c>
      <c r="G18" t="s">
        <v>913</v>
      </c>
      <c r="H18" s="17" t="s">
        <v>914</v>
      </c>
      <c r="I18" t="s">
        <v>915</v>
      </c>
      <c r="J18" s="17" t="s">
        <v>916</v>
      </c>
      <c r="K18" t="s">
        <v>917</v>
      </c>
      <c r="L18" s="17" t="s">
        <v>918</v>
      </c>
      <c r="M18" t="s">
        <v>919</v>
      </c>
    </row>
    <row r="19" spans="4:13" x14ac:dyDescent="0.25">
      <c r="D19" s="17" t="s">
        <v>920</v>
      </c>
      <c r="E19" t="s">
        <v>921</v>
      </c>
      <c r="F19" s="17" t="s">
        <v>922</v>
      </c>
      <c r="G19" t="s">
        <v>923</v>
      </c>
      <c r="H19" s="17" t="s">
        <v>924</v>
      </c>
      <c r="I19" t="s">
        <v>925</v>
      </c>
      <c r="J19" s="17" t="s">
        <v>926</v>
      </c>
      <c r="K19" t="s">
        <v>927</v>
      </c>
      <c r="L19" s="17" t="s">
        <v>928</v>
      </c>
      <c r="M19" t="s">
        <v>929</v>
      </c>
    </row>
    <row r="20" spans="4:13" x14ac:dyDescent="0.25">
      <c r="D20" s="17" t="s">
        <v>930</v>
      </c>
      <c r="E20" t="s">
        <v>931</v>
      </c>
      <c r="F20" s="17" t="s">
        <v>932</v>
      </c>
      <c r="G20" t="s">
        <v>933</v>
      </c>
      <c r="H20" s="17" t="s">
        <v>934</v>
      </c>
      <c r="I20" t="s">
        <v>935</v>
      </c>
      <c r="J20" s="17" t="s">
        <v>936</v>
      </c>
      <c r="K20" t="s">
        <v>937</v>
      </c>
      <c r="L20" s="17" t="s">
        <v>938</v>
      </c>
      <c r="M20" t="s">
        <v>939</v>
      </c>
    </row>
    <row r="21" spans="4:13" x14ac:dyDescent="0.25">
      <c r="D21" s="17" t="s">
        <v>940</v>
      </c>
      <c r="E21" t="s">
        <v>941</v>
      </c>
      <c r="F21" s="17" t="s">
        <v>942</v>
      </c>
      <c r="G21" t="s">
        <v>943</v>
      </c>
      <c r="H21" s="17" t="s">
        <v>944</v>
      </c>
      <c r="I21" t="s">
        <v>945</v>
      </c>
      <c r="J21" s="17" t="s">
        <v>946</v>
      </c>
      <c r="K21" t="s">
        <v>947</v>
      </c>
      <c r="L21" s="17" t="s">
        <v>948</v>
      </c>
      <c r="M21" t="s">
        <v>949</v>
      </c>
    </row>
    <row r="22" spans="4:13" x14ac:dyDescent="0.25">
      <c r="D22" s="17" t="s">
        <v>950</v>
      </c>
      <c r="E22" t="s">
        <v>951</v>
      </c>
      <c r="F22" s="17" t="s">
        <v>952</v>
      </c>
      <c r="G22" t="s">
        <v>953</v>
      </c>
      <c r="H22" s="17" t="s">
        <v>954</v>
      </c>
      <c r="I22" t="s">
        <v>955</v>
      </c>
      <c r="J22" s="17" t="s">
        <v>956</v>
      </c>
      <c r="K22" t="s">
        <v>957</v>
      </c>
      <c r="L22" s="17" t="s">
        <v>958</v>
      </c>
      <c r="M22" t="s">
        <v>959</v>
      </c>
    </row>
    <row r="23" spans="4:13" x14ac:dyDescent="0.25">
      <c r="D23" s="17" t="s">
        <v>960</v>
      </c>
      <c r="E23" t="s">
        <v>961</v>
      </c>
      <c r="F23" s="17" t="s">
        <v>962</v>
      </c>
      <c r="G23" t="s">
        <v>963</v>
      </c>
      <c r="H23" s="17" t="s">
        <v>964</v>
      </c>
      <c r="I23" t="s">
        <v>965</v>
      </c>
      <c r="J23" s="17" t="s">
        <v>966</v>
      </c>
      <c r="K23" t="s">
        <v>967</v>
      </c>
      <c r="L23" s="17" t="s">
        <v>968</v>
      </c>
      <c r="M23" t="s">
        <v>969</v>
      </c>
    </row>
    <row r="24" spans="4:13" x14ac:dyDescent="0.25">
      <c r="D24" s="17" t="s">
        <v>970</v>
      </c>
      <c r="E24" t="s">
        <v>971</v>
      </c>
      <c r="F24" s="17" t="s">
        <v>972</v>
      </c>
      <c r="G24" t="s">
        <v>973</v>
      </c>
      <c r="H24" s="17" t="s">
        <v>974</v>
      </c>
      <c r="I24" t="s">
        <v>975</v>
      </c>
      <c r="J24" s="17" t="s">
        <v>976</v>
      </c>
      <c r="K24" t="s">
        <v>977</v>
      </c>
      <c r="L24" s="17" t="s">
        <v>978</v>
      </c>
      <c r="M24" t="s">
        <v>979</v>
      </c>
    </row>
    <row r="26" spans="4:13" x14ac:dyDescent="0.25">
      <c r="D26" s="16" t="s">
        <v>980</v>
      </c>
    </row>
    <row r="27" spans="4:13" x14ac:dyDescent="0.25">
      <c r="D27" t="s">
        <v>308</v>
      </c>
      <c r="E27" s="19" t="s">
        <v>178</v>
      </c>
      <c r="F27" t="s">
        <v>196</v>
      </c>
      <c r="G27" s="19" t="s">
        <v>211</v>
      </c>
      <c r="H27" t="s">
        <v>226</v>
      </c>
      <c r="I27" s="19" t="s">
        <v>240</v>
      </c>
      <c r="J27" t="s">
        <v>252</v>
      </c>
      <c r="K27" s="19" t="s">
        <v>268</v>
      </c>
      <c r="L27" t="s">
        <v>280</v>
      </c>
      <c r="M27" s="19" t="s">
        <v>293</v>
      </c>
    </row>
    <row r="28" spans="4:13" x14ac:dyDescent="0.25">
      <c r="D28" t="s">
        <v>981</v>
      </c>
      <c r="E28" s="19" t="s">
        <v>982</v>
      </c>
      <c r="F28" t="s">
        <v>983</v>
      </c>
      <c r="G28" s="19" t="s">
        <v>984</v>
      </c>
      <c r="H28" t="s">
        <v>985</v>
      </c>
      <c r="I28" s="19" t="s">
        <v>986</v>
      </c>
      <c r="J28" t="s">
        <v>987</v>
      </c>
      <c r="K28" s="19" t="s">
        <v>988</v>
      </c>
      <c r="L28" t="s">
        <v>989</v>
      </c>
      <c r="M28" s="19" t="s">
        <v>990</v>
      </c>
    </row>
    <row r="29" spans="4:13" x14ac:dyDescent="0.25">
      <c r="D29" t="s">
        <v>991</v>
      </c>
      <c r="E29" s="19" t="s">
        <v>992</v>
      </c>
      <c r="F29" t="s">
        <v>993</v>
      </c>
      <c r="G29" s="19" t="s">
        <v>994</v>
      </c>
      <c r="H29" t="s">
        <v>995</v>
      </c>
      <c r="I29" s="19" t="s">
        <v>996</v>
      </c>
      <c r="J29" t="s">
        <v>997</v>
      </c>
      <c r="K29" s="19" t="s">
        <v>998</v>
      </c>
      <c r="L29" t="s">
        <v>999</v>
      </c>
      <c r="M29" s="19" t="s">
        <v>1000</v>
      </c>
    </row>
    <row r="30" spans="4:13" x14ac:dyDescent="0.25">
      <c r="D30" t="s">
        <v>1001</v>
      </c>
      <c r="E30" s="19" t="s">
        <v>1002</v>
      </c>
      <c r="F30" t="s">
        <v>1003</v>
      </c>
      <c r="G30" s="19" t="s">
        <v>1004</v>
      </c>
      <c r="H30" t="s">
        <v>1005</v>
      </c>
      <c r="I30" s="19" t="s">
        <v>1006</v>
      </c>
      <c r="J30" t="s">
        <v>1007</v>
      </c>
      <c r="K30" s="19" t="s">
        <v>1008</v>
      </c>
      <c r="L30" t="s">
        <v>1009</v>
      </c>
      <c r="M30" s="19" t="s">
        <v>1010</v>
      </c>
    </row>
    <row r="31" spans="4:13" x14ac:dyDescent="0.25">
      <c r="D31" t="s">
        <v>1011</v>
      </c>
      <c r="E31" s="19" t="s">
        <v>1012</v>
      </c>
      <c r="F31" t="s">
        <v>1013</v>
      </c>
      <c r="G31" s="19" t="s">
        <v>1014</v>
      </c>
      <c r="H31" t="s">
        <v>1015</v>
      </c>
      <c r="I31" s="19" t="s">
        <v>1016</v>
      </c>
      <c r="J31" t="s">
        <v>1017</v>
      </c>
      <c r="K31" s="19" t="s">
        <v>1018</v>
      </c>
      <c r="L31" t="s">
        <v>1019</v>
      </c>
      <c r="M31" s="19" t="s">
        <v>1020</v>
      </c>
    </row>
    <row r="32" spans="4:13" x14ac:dyDescent="0.25">
      <c r="D32" t="s">
        <v>1021</v>
      </c>
      <c r="E32" s="19" t="s">
        <v>1022</v>
      </c>
      <c r="F32" t="s">
        <v>1023</v>
      </c>
      <c r="G32" s="19" t="s">
        <v>1024</v>
      </c>
      <c r="H32" t="s">
        <v>1025</v>
      </c>
      <c r="I32" s="19" t="s">
        <v>1026</v>
      </c>
      <c r="J32" t="s">
        <v>1027</v>
      </c>
      <c r="K32" s="19" t="s">
        <v>1028</v>
      </c>
      <c r="L32" t="s">
        <v>1029</v>
      </c>
      <c r="M32" s="19" t="s">
        <v>1030</v>
      </c>
    </row>
    <row r="33" spans="4:13" x14ac:dyDescent="0.25">
      <c r="D33" t="s">
        <v>1031</v>
      </c>
      <c r="E33" s="19" t="s">
        <v>1032</v>
      </c>
      <c r="F33" t="s">
        <v>1033</v>
      </c>
      <c r="G33" s="19" t="s">
        <v>1034</v>
      </c>
      <c r="H33" t="s">
        <v>1035</v>
      </c>
      <c r="I33" s="19" t="s">
        <v>1036</v>
      </c>
      <c r="J33" t="s">
        <v>1037</v>
      </c>
      <c r="K33" s="19" t="s">
        <v>1038</v>
      </c>
      <c r="L33" t="s">
        <v>1039</v>
      </c>
      <c r="M33" s="19" t="s">
        <v>1040</v>
      </c>
    </row>
    <row r="34" spans="4:13" x14ac:dyDescent="0.25">
      <c r="D34" t="s">
        <v>1041</v>
      </c>
      <c r="E34" s="19" t="s">
        <v>1042</v>
      </c>
      <c r="F34" t="s">
        <v>1043</v>
      </c>
      <c r="G34" s="19" t="s">
        <v>1044</v>
      </c>
      <c r="H34" t="s">
        <v>1045</v>
      </c>
      <c r="I34" s="19" t="s">
        <v>1046</v>
      </c>
      <c r="J34" t="s">
        <v>1047</v>
      </c>
      <c r="K34" s="19" t="s">
        <v>1048</v>
      </c>
      <c r="L34" t="s">
        <v>1049</v>
      </c>
      <c r="M34" s="19" t="s">
        <v>1050</v>
      </c>
    </row>
    <row r="35" spans="4:13" x14ac:dyDescent="0.25">
      <c r="D35" t="s">
        <v>1051</v>
      </c>
      <c r="E35" s="19" t="s">
        <v>1052</v>
      </c>
      <c r="F35" t="s">
        <v>1053</v>
      </c>
      <c r="G35" s="19" t="s">
        <v>1054</v>
      </c>
      <c r="H35" t="s">
        <v>1055</v>
      </c>
      <c r="I35" s="19" t="s">
        <v>1056</v>
      </c>
      <c r="J35" t="s">
        <v>1057</v>
      </c>
      <c r="K35" s="19" t="s">
        <v>1058</v>
      </c>
      <c r="L35" t="s">
        <v>1059</v>
      </c>
      <c r="M35" s="19" t="s">
        <v>1060</v>
      </c>
    </row>
    <row r="36" spans="4:13" x14ac:dyDescent="0.25">
      <c r="D36" t="s">
        <v>309</v>
      </c>
      <c r="E36" s="19" t="s">
        <v>179</v>
      </c>
      <c r="F36" t="s">
        <v>197</v>
      </c>
      <c r="G36" s="19" t="s">
        <v>212</v>
      </c>
      <c r="H36" t="s">
        <v>227</v>
      </c>
      <c r="I36" s="19" t="s">
        <v>241</v>
      </c>
      <c r="J36" t="s">
        <v>253</v>
      </c>
      <c r="K36" s="19" t="s">
        <v>269</v>
      </c>
      <c r="L36" t="s">
        <v>281</v>
      </c>
      <c r="M36" s="19" t="s">
        <v>294</v>
      </c>
    </row>
    <row r="37" spans="4:13" x14ac:dyDescent="0.25">
      <c r="D37" s="19" t="s">
        <v>171</v>
      </c>
      <c r="E37" t="s">
        <v>186</v>
      </c>
      <c r="F37" s="19" t="s">
        <v>203</v>
      </c>
      <c r="G37" t="s">
        <v>219</v>
      </c>
      <c r="H37" s="19" t="s">
        <v>234</v>
      </c>
      <c r="I37" t="s">
        <v>246</v>
      </c>
      <c r="J37" s="19" t="s">
        <v>260</v>
      </c>
      <c r="K37" t="s">
        <v>274</v>
      </c>
      <c r="L37" s="19" t="s">
        <v>286</v>
      </c>
      <c r="M37" t="s">
        <v>300</v>
      </c>
    </row>
    <row r="38" spans="4:13" x14ac:dyDescent="0.25">
      <c r="D38" s="19" t="s">
        <v>1061</v>
      </c>
      <c r="E38" t="s">
        <v>1062</v>
      </c>
      <c r="F38" s="19" t="s">
        <v>1063</v>
      </c>
      <c r="G38" t="s">
        <v>1064</v>
      </c>
      <c r="H38" s="19" t="s">
        <v>1065</v>
      </c>
      <c r="I38" t="s">
        <v>1066</v>
      </c>
      <c r="J38" s="19" t="s">
        <v>1067</v>
      </c>
      <c r="K38" t="s">
        <v>1068</v>
      </c>
      <c r="L38" s="19" t="s">
        <v>1069</v>
      </c>
      <c r="M38" t="s">
        <v>1070</v>
      </c>
    </row>
    <row r="39" spans="4:13" x14ac:dyDescent="0.25">
      <c r="D39" s="19" t="s">
        <v>1071</v>
      </c>
      <c r="E39" t="s">
        <v>1072</v>
      </c>
      <c r="F39" s="19" t="s">
        <v>1073</v>
      </c>
      <c r="G39" t="s">
        <v>1074</v>
      </c>
      <c r="H39" s="19" t="s">
        <v>1075</v>
      </c>
      <c r="I39" t="s">
        <v>1076</v>
      </c>
      <c r="J39" s="19" t="s">
        <v>1077</v>
      </c>
      <c r="K39" t="s">
        <v>1078</v>
      </c>
      <c r="L39" s="19" t="s">
        <v>1079</v>
      </c>
      <c r="M39" t="s">
        <v>1080</v>
      </c>
    </row>
    <row r="40" spans="4:13" x14ac:dyDescent="0.25">
      <c r="D40" s="19" t="s">
        <v>1081</v>
      </c>
      <c r="E40" t="s">
        <v>1082</v>
      </c>
      <c r="F40" s="19" t="s">
        <v>1083</v>
      </c>
      <c r="G40" t="s">
        <v>1084</v>
      </c>
      <c r="H40" s="19" t="s">
        <v>1085</v>
      </c>
      <c r="I40" t="s">
        <v>1086</v>
      </c>
      <c r="J40" s="19" t="s">
        <v>1087</v>
      </c>
      <c r="K40" t="s">
        <v>1088</v>
      </c>
      <c r="L40" s="19" t="s">
        <v>1089</v>
      </c>
      <c r="M40" t="s">
        <v>1090</v>
      </c>
    </row>
    <row r="41" spans="4:13" x14ac:dyDescent="0.25">
      <c r="D41" s="19" t="s">
        <v>1091</v>
      </c>
      <c r="E41" t="s">
        <v>1092</v>
      </c>
      <c r="F41" s="19" t="s">
        <v>1093</v>
      </c>
      <c r="G41" t="s">
        <v>1094</v>
      </c>
      <c r="H41" s="19" t="s">
        <v>1095</v>
      </c>
      <c r="I41" t="s">
        <v>1096</v>
      </c>
      <c r="J41" s="19" t="s">
        <v>1097</v>
      </c>
      <c r="K41" t="s">
        <v>1098</v>
      </c>
      <c r="L41" s="19" t="s">
        <v>1099</v>
      </c>
      <c r="M41" t="s">
        <v>1100</v>
      </c>
    </row>
    <row r="42" spans="4:13" x14ac:dyDescent="0.25">
      <c r="D42" s="19" t="s">
        <v>1101</v>
      </c>
      <c r="E42" t="s">
        <v>1102</v>
      </c>
      <c r="F42" s="19" t="s">
        <v>1103</v>
      </c>
      <c r="G42" t="s">
        <v>1104</v>
      </c>
      <c r="H42" s="19" t="s">
        <v>1105</v>
      </c>
      <c r="I42" t="s">
        <v>1106</v>
      </c>
      <c r="J42" s="19" t="s">
        <v>1107</v>
      </c>
      <c r="K42" t="s">
        <v>1108</v>
      </c>
      <c r="L42" s="19" t="s">
        <v>1109</v>
      </c>
      <c r="M42" t="s">
        <v>1110</v>
      </c>
    </row>
    <row r="43" spans="4:13" x14ac:dyDescent="0.25">
      <c r="D43" s="19" t="s">
        <v>1111</v>
      </c>
      <c r="E43" t="s">
        <v>1112</v>
      </c>
      <c r="F43" s="19" t="s">
        <v>1113</v>
      </c>
      <c r="G43" t="s">
        <v>1114</v>
      </c>
      <c r="H43" s="19" t="s">
        <v>1115</v>
      </c>
      <c r="I43" t="s">
        <v>1116</v>
      </c>
      <c r="J43" s="19" t="s">
        <v>1117</v>
      </c>
      <c r="K43" t="s">
        <v>1118</v>
      </c>
      <c r="L43" s="19" t="s">
        <v>1119</v>
      </c>
      <c r="M43" t="s">
        <v>1120</v>
      </c>
    </row>
    <row r="44" spans="4:13" x14ac:dyDescent="0.25">
      <c r="D44" s="19" t="s">
        <v>1121</v>
      </c>
      <c r="E44" t="s">
        <v>1122</v>
      </c>
      <c r="F44" s="19" t="s">
        <v>1123</v>
      </c>
      <c r="G44" t="s">
        <v>1124</v>
      </c>
      <c r="H44" s="19" t="s">
        <v>1125</v>
      </c>
      <c r="I44" t="s">
        <v>1126</v>
      </c>
      <c r="J44" s="19" t="s">
        <v>1127</v>
      </c>
      <c r="K44" t="s">
        <v>1128</v>
      </c>
      <c r="L44" s="19" t="s">
        <v>1129</v>
      </c>
      <c r="M44" t="s">
        <v>1130</v>
      </c>
    </row>
    <row r="45" spans="4:13" x14ac:dyDescent="0.25">
      <c r="D45" s="19" t="s">
        <v>1131</v>
      </c>
      <c r="E45" t="s">
        <v>1132</v>
      </c>
      <c r="F45" s="19" t="s">
        <v>1133</v>
      </c>
      <c r="G45" t="s">
        <v>1134</v>
      </c>
      <c r="H45" s="19" t="s">
        <v>1135</v>
      </c>
      <c r="I45" t="s">
        <v>1136</v>
      </c>
      <c r="J45" s="19" t="s">
        <v>1137</v>
      </c>
      <c r="K45" t="s">
        <v>1138</v>
      </c>
      <c r="L45" s="19" t="s">
        <v>1139</v>
      </c>
      <c r="M45" t="s">
        <v>1140</v>
      </c>
    </row>
    <row r="46" spans="4:13" x14ac:dyDescent="0.25">
      <c r="D46" s="19" t="s">
        <v>172</v>
      </c>
      <c r="E46" t="s">
        <v>187</v>
      </c>
      <c r="F46" s="19" t="s">
        <v>204</v>
      </c>
      <c r="G46" t="s">
        <v>220</v>
      </c>
      <c r="H46" s="19" t="s">
        <v>235</v>
      </c>
      <c r="I46" t="s">
        <v>247</v>
      </c>
      <c r="J46" s="19" t="s">
        <v>261</v>
      </c>
      <c r="K46" t="s">
        <v>275</v>
      </c>
      <c r="L46" s="19" t="s">
        <v>287</v>
      </c>
      <c r="M46" t="s">
        <v>301</v>
      </c>
    </row>
    <row r="48" spans="4:13" x14ac:dyDescent="0.25">
      <c r="D48" s="16" t="s">
        <v>1141</v>
      </c>
    </row>
    <row r="49" spans="4:13" x14ac:dyDescent="0.25">
      <c r="D49" t="s">
        <v>1142</v>
      </c>
      <c r="E49" s="20" t="s">
        <v>342</v>
      </c>
      <c r="F49" t="s">
        <v>354</v>
      </c>
      <c r="G49" s="20" t="s">
        <v>1143</v>
      </c>
      <c r="H49" t="s">
        <v>1144</v>
      </c>
      <c r="I49" s="20" t="s">
        <v>1145</v>
      </c>
      <c r="J49" t="s">
        <v>1146</v>
      </c>
      <c r="K49" s="20" t="s">
        <v>1147</v>
      </c>
      <c r="L49" t="s">
        <v>1148</v>
      </c>
      <c r="M49" s="20" t="s">
        <v>1149</v>
      </c>
    </row>
    <row r="50" spans="4:13" x14ac:dyDescent="0.25">
      <c r="D50" t="s">
        <v>1150</v>
      </c>
      <c r="E50" s="20" t="s">
        <v>1151</v>
      </c>
      <c r="F50" t="s">
        <v>1152</v>
      </c>
      <c r="G50" s="20" t="s">
        <v>1153</v>
      </c>
      <c r="H50" t="s">
        <v>1154</v>
      </c>
      <c r="I50" s="20" t="s">
        <v>1155</v>
      </c>
      <c r="J50" t="s">
        <v>1156</v>
      </c>
      <c r="K50" s="20" t="s">
        <v>1157</v>
      </c>
      <c r="L50" t="s">
        <v>1158</v>
      </c>
      <c r="M50" s="20" t="s">
        <v>1159</v>
      </c>
    </row>
    <row r="51" spans="4:13" x14ac:dyDescent="0.25">
      <c r="D51" t="s">
        <v>1160</v>
      </c>
      <c r="E51" s="20" t="s">
        <v>1161</v>
      </c>
      <c r="F51" t="s">
        <v>1162</v>
      </c>
      <c r="G51" s="20" t="s">
        <v>1163</v>
      </c>
      <c r="H51" t="s">
        <v>1164</v>
      </c>
      <c r="I51" s="20" t="s">
        <v>1165</v>
      </c>
      <c r="J51" t="s">
        <v>1166</v>
      </c>
      <c r="K51" s="20" t="s">
        <v>1167</v>
      </c>
      <c r="L51" t="s">
        <v>1168</v>
      </c>
      <c r="M51" s="20" t="s">
        <v>1169</v>
      </c>
    </row>
    <row r="52" spans="4:13" x14ac:dyDescent="0.25">
      <c r="D52" t="s">
        <v>1170</v>
      </c>
      <c r="E52" s="20" t="s">
        <v>1171</v>
      </c>
      <c r="F52" t="s">
        <v>1172</v>
      </c>
      <c r="G52" s="20" t="s">
        <v>1173</v>
      </c>
      <c r="H52" t="s">
        <v>1174</v>
      </c>
      <c r="I52" s="20" t="s">
        <v>1175</v>
      </c>
      <c r="J52" t="s">
        <v>1176</v>
      </c>
      <c r="K52" s="20" t="s">
        <v>1177</v>
      </c>
      <c r="L52" t="s">
        <v>1178</v>
      </c>
      <c r="M52" s="20" t="s">
        <v>1179</v>
      </c>
    </row>
    <row r="53" spans="4:13" x14ac:dyDescent="0.25">
      <c r="D53" t="s">
        <v>1180</v>
      </c>
      <c r="E53" s="20" t="s">
        <v>1181</v>
      </c>
      <c r="F53" t="s">
        <v>1182</v>
      </c>
      <c r="G53" s="20" t="s">
        <v>1183</v>
      </c>
      <c r="H53" t="s">
        <v>1184</v>
      </c>
      <c r="I53" s="20" t="s">
        <v>1185</v>
      </c>
      <c r="J53" t="s">
        <v>1186</v>
      </c>
      <c r="K53" s="20" t="s">
        <v>1187</v>
      </c>
      <c r="L53" t="s">
        <v>1188</v>
      </c>
      <c r="M53" s="20" t="s">
        <v>1189</v>
      </c>
    </row>
    <row r="54" spans="4:13" x14ac:dyDescent="0.25">
      <c r="D54" t="s">
        <v>1190</v>
      </c>
      <c r="E54" s="20" t="s">
        <v>1191</v>
      </c>
      <c r="F54" t="s">
        <v>1192</v>
      </c>
      <c r="G54" s="20" t="s">
        <v>1193</v>
      </c>
      <c r="H54" t="s">
        <v>1194</v>
      </c>
      <c r="I54" s="20" t="s">
        <v>1195</v>
      </c>
      <c r="J54" t="s">
        <v>1196</v>
      </c>
      <c r="K54" s="20" t="s">
        <v>1197</v>
      </c>
      <c r="L54" t="s">
        <v>1198</v>
      </c>
      <c r="M54" s="20" t="s">
        <v>1199</v>
      </c>
    </row>
    <row r="55" spans="4:13" x14ac:dyDescent="0.25">
      <c r="D55" t="s">
        <v>1200</v>
      </c>
      <c r="E55" s="20" t="s">
        <v>1201</v>
      </c>
      <c r="F55" t="s">
        <v>1202</v>
      </c>
      <c r="G55" s="20" t="s">
        <v>1203</v>
      </c>
      <c r="H55" t="s">
        <v>1204</v>
      </c>
      <c r="I55" s="20" t="s">
        <v>1205</v>
      </c>
      <c r="J55" t="s">
        <v>1206</v>
      </c>
      <c r="K55" s="20" t="s">
        <v>1207</v>
      </c>
      <c r="L55" t="s">
        <v>1208</v>
      </c>
      <c r="M55" s="20" t="s">
        <v>1209</v>
      </c>
    </row>
    <row r="56" spans="4:13" x14ac:dyDescent="0.25">
      <c r="D56" t="s">
        <v>1210</v>
      </c>
      <c r="E56" s="20" t="s">
        <v>1211</v>
      </c>
      <c r="F56" t="s">
        <v>1212</v>
      </c>
      <c r="G56" s="20" t="s">
        <v>1213</v>
      </c>
      <c r="H56" t="s">
        <v>1214</v>
      </c>
      <c r="I56" s="20" t="s">
        <v>1215</v>
      </c>
      <c r="J56" t="s">
        <v>1216</v>
      </c>
      <c r="K56" s="20" t="s">
        <v>1217</v>
      </c>
      <c r="L56" t="s">
        <v>1218</v>
      </c>
      <c r="M56" s="20" t="s">
        <v>1219</v>
      </c>
    </row>
    <row r="57" spans="4:13" x14ac:dyDescent="0.25">
      <c r="D57" t="s">
        <v>1220</v>
      </c>
      <c r="E57" s="20" t="s">
        <v>1221</v>
      </c>
      <c r="F57" t="s">
        <v>1222</v>
      </c>
      <c r="G57" s="20" t="s">
        <v>1223</v>
      </c>
      <c r="H57" t="s">
        <v>1224</v>
      </c>
      <c r="I57" s="20" t="s">
        <v>1225</v>
      </c>
      <c r="J57" t="s">
        <v>1226</v>
      </c>
      <c r="K57" s="20" t="s">
        <v>1227</v>
      </c>
      <c r="L57" t="s">
        <v>1228</v>
      </c>
      <c r="M57" s="20" t="s">
        <v>1229</v>
      </c>
    </row>
    <row r="58" spans="4:13" x14ac:dyDescent="0.25">
      <c r="D58" t="s">
        <v>1230</v>
      </c>
      <c r="E58" s="20" t="s">
        <v>343</v>
      </c>
      <c r="F58" t="s">
        <v>355</v>
      </c>
      <c r="G58" s="20" t="s">
        <v>1231</v>
      </c>
      <c r="H58" t="s">
        <v>1232</v>
      </c>
      <c r="I58" s="20" t="s">
        <v>1233</v>
      </c>
      <c r="J58" t="s">
        <v>1234</v>
      </c>
      <c r="K58" s="20" t="s">
        <v>1235</v>
      </c>
      <c r="L58" t="s">
        <v>1236</v>
      </c>
      <c r="M58" s="20" t="s">
        <v>1237</v>
      </c>
    </row>
    <row r="59" spans="4:13" x14ac:dyDescent="0.25">
      <c r="D59" s="20" t="s">
        <v>336</v>
      </c>
      <c r="E59" t="s">
        <v>348</v>
      </c>
      <c r="F59" s="20" t="s">
        <v>1238</v>
      </c>
      <c r="G59" t="s">
        <v>1239</v>
      </c>
      <c r="H59" s="20" t="s">
        <v>1240</v>
      </c>
      <c r="I59" t="s">
        <v>1241</v>
      </c>
      <c r="J59" s="20" t="s">
        <v>1242</v>
      </c>
      <c r="K59" t="s">
        <v>1243</v>
      </c>
      <c r="L59" s="20" t="s">
        <v>1244</v>
      </c>
      <c r="M59" t="s">
        <v>1245</v>
      </c>
    </row>
    <row r="60" spans="4:13" x14ac:dyDescent="0.25">
      <c r="D60" s="20" t="s">
        <v>1246</v>
      </c>
      <c r="E60" t="s">
        <v>1247</v>
      </c>
      <c r="F60" s="20" t="s">
        <v>1248</v>
      </c>
      <c r="G60" t="s">
        <v>1249</v>
      </c>
      <c r="H60" s="20" t="s">
        <v>1250</v>
      </c>
      <c r="I60" t="s">
        <v>1251</v>
      </c>
      <c r="J60" s="20" t="s">
        <v>1252</v>
      </c>
      <c r="K60" t="s">
        <v>1253</v>
      </c>
      <c r="L60" s="20" t="s">
        <v>1254</v>
      </c>
      <c r="M60" t="s">
        <v>1255</v>
      </c>
    </row>
    <row r="61" spans="4:13" x14ac:dyDescent="0.25">
      <c r="D61" s="20" t="s">
        <v>1256</v>
      </c>
      <c r="E61" t="s">
        <v>1257</v>
      </c>
      <c r="F61" s="20" t="s">
        <v>1258</v>
      </c>
      <c r="G61" t="s">
        <v>1259</v>
      </c>
      <c r="H61" s="20" t="s">
        <v>1260</v>
      </c>
      <c r="I61" t="s">
        <v>1261</v>
      </c>
      <c r="J61" s="20" t="s">
        <v>1262</v>
      </c>
      <c r="K61" t="s">
        <v>1263</v>
      </c>
      <c r="L61" s="20" t="s">
        <v>1264</v>
      </c>
      <c r="M61" t="s">
        <v>1265</v>
      </c>
    </row>
    <row r="62" spans="4:13" x14ac:dyDescent="0.25">
      <c r="D62" s="20" t="s">
        <v>1266</v>
      </c>
      <c r="E62" t="s">
        <v>1267</v>
      </c>
      <c r="F62" s="20" t="s">
        <v>1268</v>
      </c>
      <c r="G62" t="s">
        <v>1269</v>
      </c>
      <c r="H62" s="20" t="s">
        <v>1270</v>
      </c>
      <c r="I62" t="s">
        <v>1271</v>
      </c>
      <c r="J62" s="20" t="s">
        <v>1272</v>
      </c>
      <c r="K62" t="s">
        <v>1273</v>
      </c>
      <c r="L62" s="20" t="s">
        <v>1274</v>
      </c>
      <c r="M62" t="s">
        <v>1275</v>
      </c>
    </row>
    <row r="63" spans="4:13" x14ac:dyDescent="0.25">
      <c r="D63" s="20" t="s">
        <v>1276</v>
      </c>
      <c r="E63" t="s">
        <v>1277</v>
      </c>
      <c r="F63" s="20" t="s">
        <v>1278</v>
      </c>
      <c r="G63" t="s">
        <v>1279</v>
      </c>
      <c r="H63" s="20" t="s">
        <v>1280</v>
      </c>
      <c r="I63" t="s">
        <v>1281</v>
      </c>
      <c r="J63" s="20" t="s">
        <v>1282</v>
      </c>
      <c r="K63" t="s">
        <v>1283</v>
      </c>
      <c r="L63" s="20" t="s">
        <v>1284</v>
      </c>
      <c r="M63" t="s">
        <v>1285</v>
      </c>
    </row>
    <row r="64" spans="4:13" x14ac:dyDescent="0.25">
      <c r="D64" s="20" t="s">
        <v>1286</v>
      </c>
      <c r="E64" t="s">
        <v>1287</v>
      </c>
      <c r="F64" s="20" t="s">
        <v>1288</v>
      </c>
      <c r="G64" t="s">
        <v>1289</v>
      </c>
      <c r="H64" s="20" t="s">
        <v>1290</v>
      </c>
      <c r="I64" t="s">
        <v>1291</v>
      </c>
      <c r="J64" s="20" t="s">
        <v>1292</v>
      </c>
      <c r="K64" t="s">
        <v>1293</v>
      </c>
      <c r="L64" s="20" t="s">
        <v>1294</v>
      </c>
      <c r="M64" t="s">
        <v>1295</v>
      </c>
    </row>
    <row r="65" spans="4:13" x14ac:dyDescent="0.25">
      <c r="D65" s="20" t="s">
        <v>1296</v>
      </c>
      <c r="E65" t="s">
        <v>1297</v>
      </c>
      <c r="F65" s="20" t="s">
        <v>1298</v>
      </c>
      <c r="G65" t="s">
        <v>1299</v>
      </c>
      <c r="H65" s="20" t="s">
        <v>1300</v>
      </c>
      <c r="I65" t="s">
        <v>1301</v>
      </c>
      <c r="J65" s="20" t="s">
        <v>1302</v>
      </c>
      <c r="K65" t="s">
        <v>1303</v>
      </c>
      <c r="L65" s="20" t="s">
        <v>1304</v>
      </c>
      <c r="M65" t="s">
        <v>1305</v>
      </c>
    </row>
    <row r="66" spans="4:13" x14ac:dyDescent="0.25">
      <c r="D66" s="20" t="s">
        <v>1306</v>
      </c>
      <c r="E66" t="s">
        <v>1307</v>
      </c>
      <c r="F66" s="20" t="s">
        <v>1308</v>
      </c>
      <c r="G66" t="s">
        <v>1309</v>
      </c>
      <c r="H66" s="20" t="s">
        <v>1310</v>
      </c>
      <c r="I66" t="s">
        <v>1311</v>
      </c>
      <c r="J66" s="20" t="s">
        <v>1312</v>
      </c>
      <c r="K66" t="s">
        <v>1313</v>
      </c>
      <c r="L66" s="20" t="s">
        <v>1314</v>
      </c>
      <c r="M66" t="s">
        <v>1315</v>
      </c>
    </row>
    <row r="67" spans="4:13" x14ac:dyDescent="0.25">
      <c r="D67" s="20" t="s">
        <v>1316</v>
      </c>
      <c r="E67" t="s">
        <v>1317</v>
      </c>
      <c r="F67" s="20" t="s">
        <v>1318</v>
      </c>
      <c r="G67" t="s">
        <v>1319</v>
      </c>
      <c r="H67" s="20" t="s">
        <v>1320</v>
      </c>
      <c r="I67" t="s">
        <v>1321</v>
      </c>
      <c r="J67" s="20" t="s">
        <v>1322</v>
      </c>
      <c r="K67" t="s">
        <v>1323</v>
      </c>
      <c r="L67" s="20" t="s">
        <v>1324</v>
      </c>
      <c r="M67" t="s">
        <v>1325</v>
      </c>
    </row>
    <row r="68" spans="4:13" x14ac:dyDescent="0.25">
      <c r="D68" s="20" t="s">
        <v>337</v>
      </c>
      <c r="E68" t="s">
        <v>349</v>
      </c>
      <c r="F68" s="20" t="s">
        <v>1326</v>
      </c>
      <c r="G68" t="s">
        <v>1327</v>
      </c>
      <c r="H68" s="20" t="s">
        <v>1328</v>
      </c>
      <c r="I68" t="s">
        <v>1329</v>
      </c>
      <c r="J68" s="20" t="s">
        <v>1330</v>
      </c>
      <c r="K68" t="s">
        <v>1331</v>
      </c>
      <c r="L68" s="20" t="s">
        <v>1332</v>
      </c>
      <c r="M68" t="s">
        <v>1333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"/>
  <sheetViews>
    <sheetView workbookViewId="0"/>
  </sheetViews>
  <sheetFormatPr defaultRowHeight="15" x14ac:dyDescent="0.25"/>
  <cols>
    <col min="1" max="6" width="15.140625" customWidth="1"/>
  </cols>
  <sheetData>
    <row r="1" spans="1:6" x14ac:dyDescent="0.25">
      <c r="A1" t="s">
        <v>460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</row>
    <row r="2" spans="1:6" x14ac:dyDescent="0.25">
      <c r="A2" t="s">
        <v>466</v>
      </c>
      <c r="B2" t="s">
        <v>467</v>
      </c>
      <c r="C2" t="s">
        <v>468</v>
      </c>
      <c r="D2" t="s">
        <v>469</v>
      </c>
      <c r="E2" t="s">
        <v>470</v>
      </c>
      <c r="F2" t="s">
        <v>471</v>
      </c>
    </row>
    <row r="3" spans="1:6" x14ac:dyDescent="0.25">
      <c r="A3" t="s">
        <v>472</v>
      </c>
      <c r="B3" t="s">
        <v>473</v>
      </c>
      <c r="C3" t="s">
        <v>474</v>
      </c>
      <c r="D3" t="s">
        <v>475</v>
      </c>
      <c r="E3" t="s">
        <v>476</v>
      </c>
      <c r="F3" t="s">
        <v>477</v>
      </c>
    </row>
    <row r="4" spans="1:6" x14ac:dyDescent="0.25">
      <c r="A4" t="s">
        <v>478</v>
      </c>
      <c r="B4" t="s">
        <v>479</v>
      </c>
      <c r="C4" t="s">
        <v>480</v>
      </c>
      <c r="D4" t="s">
        <v>481</v>
      </c>
      <c r="E4" t="s">
        <v>482</v>
      </c>
      <c r="F4" t="s">
        <v>483</v>
      </c>
    </row>
    <row r="5" spans="1:6" x14ac:dyDescent="0.25">
      <c r="A5" t="s">
        <v>484</v>
      </c>
      <c r="B5" t="s">
        <v>485</v>
      </c>
      <c r="C5" t="s">
        <v>486</v>
      </c>
      <c r="D5" t="s">
        <v>487</v>
      </c>
      <c r="E5" t="s">
        <v>488</v>
      </c>
      <c r="F5" t="s">
        <v>489</v>
      </c>
    </row>
    <row r="6" spans="1:6" x14ac:dyDescent="0.25">
      <c r="A6" t="s">
        <v>490</v>
      </c>
      <c r="B6" t="s">
        <v>491</v>
      </c>
      <c r="C6" t="s">
        <v>492</v>
      </c>
      <c r="D6" t="s">
        <v>493</v>
      </c>
      <c r="E6" t="s">
        <v>494</v>
      </c>
      <c r="F6" t="s">
        <v>495</v>
      </c>
    </row>
    <row r="7" spans="1:6" x14ac:dyDescent="0.25">
      <c r="A7" t="s">
        <v>496</v>
      </c>
      <c r="B7" t="s">
        <v>497</v>
      </c>
      <c r="C7" t="s">
        <v>498</v>
      </c>
      <c r="D7" t="s">
        <v>499</v>
      </c>
      <c r="E7" t="s">
        <v>500</v>
      </c>
      <c r="F7" t="s">
        <v>501</v>
      </c>
    </row>
    <row r="8" spans="1:6" x14ac:dyDescent="0.25">
      <c r="A8" t="s">
        <v>502</v>
      </c>
      <c r="B8" t="s">
        <v>503</v>
      </c>
      <c r="C8" t="s">
        <v>504</v>
      </c>
      <c r="D8" t="s">
        <v>505</v>
      </c>
      <c r="E8" t="s">
        <v>506</v>
      </c>
    </row>
    <row r="9" spans="1:6" x14ac:dyDescent="0.25">
      <c r="A9" t="s">
        <v>507</v>
      </c>
      <c r="B9" t="s">
        <v>508</v>
      </c>
      <c r="C9" t="s">
        <v>509</v>
      </c>
      <c r="D9" t="s">
        <v>510</v>
      </c>
      <c r="E9" t="s">
        <v>511</v>
      </c>
    </row>
    <row r="10" spans="1:6" x14ac:dyDescent="0.25">
      <c r="A10" t="s">
        <v>512</v>
      </c>
      <c r="B10" t="s">
        <v>513</v>
      </c>
      <c r="C10" t="s">
        <v>514</v>
      </c>
      <c r="D10" t="s">
        <v>515</v>
      </c>
      <c r="E10" t="s">
        <v>516</v>
      </c>
    </row>
    <row r="11" spans="1:6" x14ac:dyDescent="0.25">
      <c r="A11" t="s">
        <v>517</v>
      </c>
      <c r="B11" t="s">
        <v>518</v>
      </c>
      <c r="C11" t="s">
        <v>519</v>
      </c>
      <c r="D11" t="s">
        <v>520</v>
      </c>
      <c r="E11" t="s">
        <v>521</v>
      </c>
    </row>
    <row r="12" spans="1:6" x14ac:dyDescent="0.25">
      <c r="A12" t="s">
        <v>522</v>
      </c>
      <c r="B12" t="s">
        <v>523</v>
      </c>
      <c r="C12" t="s">
        <v>524</v>
      </c>
      <c r="D12" t="s">
        <v>525</v>
      </c>
      <c r="E12" t="s">
        <v>526</v>
      </c>
    </row>
    <row r="13" spans="1:6" x14ac:dyDescent="0.25">
      <c r="A13" t="s">
        <v>527</v>
      </c>
      <c r="B13" t="s">
        <v>528</v>
      </c>
      <c r="C13" t="s">
        <v>529</v>
      </c>
      <c r="D13" t="s">
        <v>530</v>
      </c>
      <c r="E13" t="s">
        <v>531</v>
      </c>
    </row>
    <row r="14" spans="1:6" x14ac:dyDescent="0.25">
      <c r="A14" t="s">
        <v>532</v>
      </c>
      <c r="B14" t="s">
        <v>533</v>
      </c>
      <c r="C14" t="s">
        <v>534</v>
      </c>
      <c r="D14" t="s">
        <v>535</v>
      </c>
      <c r="E14" t="s">
        <v>536</v>
      </c>
    </row>
    <row r="15" spans="1:6" x14ac:dyDescent="0.25">
      <c r="A15" t="s">
        <v>537</v>
      </c>
      <c r="B15" t="s">
        <v>538</v>
      </c>
      <c r="C15" t="s">
        <v>539</v>
      </c>
      <c r="D15" t="s">
        <v>540</v>
      </c>
      <c r="E15" t="s">
        <v>541</v>
      </c>
    </row>
    <row r="16" spans="1:6" x14ac:dyDescent="0.25">
      <c r="A16" t="s">
        <v>542</v>
      </c>
      <c r="B16" t="s">
        <v>543</v>
      </c>
      <c r="C16" t="s">
        <v>544</v>
      </c>
      <c r="D16" t="s">
        <v>545</v>
      </c>
      <c r="E16" t="s">
        <v>546</v>
      </c>
    </row>
    <row r="17" spans="1:5" x14ac:dyDescent="0.25">
      <c r="A17" t="s">
        <v>547</v>
      </c>
      <c r="B17" t="s">
        <v>548</v>
      </c>
      <c r="C17" t="s">
        <v>549</v>
      </c>
      <c r="D17" t="s">
        <v>550</v>
      </c>
      <c r="E17" t="s">
        <v>551</v>
      </c>
    </row>
    <row r="18" spans="1:5" x14ac:dyDescent="0.25">
      <c r="A18" t="s">
        <v>552</v>
      </c>
      <c r="B18" t="s">
        <v>553</v>
      </c>
      <c r="C18" t="s">
        <v>554</v>
      </c>
      <c r="D18" t="s">
        <v>555</v>
      </c>
      <c r="E18" t="s">
        <v>556</v>
      </c>
    </row>
    <row r="19" spans="1:5" x14ac:dyDescent="0.25">
      <c r="A19" t="s">
        <v>557</v>
      </c>
      <c r="B19" t="s">
        <v>558</v>
      </c>
      <c r="C19" t="s">
        <v>559</v>
      </c>
      <c r="D19" t="s">
        <v>560</v>
      </c>
      <c r="E19" t="s">
        <v>561</v>
      </c>
    </row>
    <row r="20" spans="1:5" x14ac:dyDescent="0.25">
      <c r="A20" t="s">
        <v>562</v>
      </c>
      <c r="B20" t="s">
        <v>563</v>
      </c>
      <c r="C20" t="s">
        <v>564</v>
      </c>
      <c r="D20" t="s">
        <v>565</v>
      </c>
      <c r="E20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attendees</vt:lpstr>
      <vt:lpstr>speakers</vt:lpstr>
      <vt:lpstr>topics</vt:lpstr>
      <vt:lpstr>presentations</vt:lpstr>
      <vt:lpstr>venues</vt:lpstr>
      <vt:lpstr>enterprise</vt:lpstr>
      <vt:lpstr>company</vt:lpstr>
      <vt:lpstr>subnets</vt:lpstr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2019-11-07T03:30:28Z</dcterms:modified>
</cp:coreProperties>
</file>