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moore\Desktop\"/>
    </mc:Choice>
  </mc:AlternateContent>
  <bookViews>
    <workbookView xWindow="0" yWindow="0" windowWidth="19380" windowHeight="8055"/>
  </bookViews>
  <sheets>
    <sheet name="WarehouseMarkToMarketInputs" sheetId="8" r:id="rId1"/>
    <sheet name="MarketData" sheetId="10" r:id="rId2"/>
    <sheet name="MunicipalBondDataTape" sheetId="1" r:id="rId3"/>
  </sheets>
  <definedNames>
    <definedName name="_xlnm._FilterDatabase" localSheetId="2" hidden="1">MunicipalBondDataTape!$B$2:$J$37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8" l="1"/>
</calcChain>
</file>

<file path=xl/sharedStrings.xml><?xml version="1.0" encoding="utf-8"?>
<sst xmlns="http://schemas.openxmlformats.org/spreadsheetml/2006/main" count="61" uniqueCount="38">
  <si>
    <t>Balance</t>
  </si>
  <si>
    <t>CouponRate</t>
  </si>
  <si>
    <t>TermInYears</t>
  </si>
  <si>
    <t>FirstPaymentDate</t>
  </si>
  <si>
    <t>MunicipalBondId</t>
  </si>
  <si>
    <t>AggregationGrouping</t>
  </si>
  <si>
    <t>Automatic</t>
  </si>
  <si>
    <t>FundingDate</t>
  </si>
  <si>
    <t>AdvanceRate</t>
  </si>
  <si>
    <t>MinimumCushion</t>
  </si>
  <si>
    <t>BuyDownRate</t>
  </si>
  <si>
    <t>ActualPrepayments</t>
  </si>
  <si>
    <t>MarketDataGrouping</t>
  </si>
  <si>
    <t>MarketDataType</t>
  </si>
  <si>
    <t>Rate</t>
  </si>
  <si>
    <t>Swaps</t>
  </si>
  <si>
    <t>TenorInYears</t>
  </si>
  <si>
    <t>Value</t>
  </si>
  <si>
    <t>RunDate</t>
  </si>
  <si>
    <t>MaturityDate</t>
  </si>
  <si>
    <t>NominalSpreadInBps</t>
  </si>
  <si>
    <t>DayCountConvention</t>
  </si>
  <si>
    <t>Thirty360</t>
  </si>
  <si>
    <t>CompoundingConvention</t>
  </si>
  <si>
    <t>MarketDataForSpread</t>
  </si>
  <si>
    <t>SemiAnnually</t>
  </si>
  <si>
    <t>170526-CA-RA2-HPRCA2-R-05C</t>
  </si>
  <si>
    <t>170526-CA-RA2-HPR-R-05C</t>
  </si>
  <si>
    <t>170526-CA-RA2-HPR-R-10C</t>
  </si>
  <si>
    <t>170526-CA-RA2-HPRCA2-R-10C</t>
  </si>
  <si>
    <t>170526-CA-RA2-HPR-R-15C</t>
  </si>
  <si>
    <t>170526-CA-RA2-HPRCA2-R-15C</t>
  </si>
  <si>
    <t>170526-CA-RA2-HPRCA4-R-20C</t>
  </si>
  <si>
    <t>170526-CA-RA2-HPR-R-20C</t>
  </si>
  <si>
    <t>170526-CA-RA2-HPRCA2-R-20C</t>
  </si>
  <si>
    <t>170526-CA-RA2-HPRCA4-R-25C</t>
  </si>
  <si>
    <t>170526-CA-RA2-HPRCA2-R-25C</t>
  </si>
  <si>
    <t>170526-CA-RA2-HPR-R-25C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</si>
</sst>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0%"/>
    <numFmt numFmtId="168" formatCode="[$-10409]&quot;$&quot;#,##0.00;\(&quot;$&quot;#,##0.00\)"/>
    <numFmt numFmtId="169" formatCode="[$-10409]0.00%"/>
    <numFmt numFmtId="170" formatCode="[$-10409]m/d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Nirmala U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4" fontId="0" fillId="0" borderId="0" xfId="2" applyNumberFormat="1" applyFont="1"/>
    <xf numFmtId="166" fontId="0" fillId="0" borderId="0" xfId="2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165" fontId="0" fillId="0" borderId="0" xfId="0" applyNumberFormat="1" applyBorder="1"/>
    <xf numFmtId="0" fontId="2" fillId="0" borderId="2" xfId="0" applyFont="1" applyBorder="1"/>
    <xf numFmtId="165" fontId="0" fillId="0" borderId="2" xfId="0" applyNumberFormat="1" applyBorder="1"/>
    <xf numFmtId="9" fontId="2" fillId="0" borderId="3" xfId="2" applyFont="1" applyBorder="1"/>
    <xf numFmtId="9" fontId="2" fillId="0" borderId="3" xfId="2" applyFont="1" applyBorder="1" applyAlignment="1">
      <alignment horizontal="center"/>
    </xf>
    <xf numFmtId="0" fontId="2" fillId="0" borderId="3" xfId="0" applyFont="1" applyBorder="1"/>
    <xf numFmtId="14" fontId="0" fillId="0" borderId="1" xfId="0" applyNumberFormat="1" applyFill="1" applyBorder="1"/>
    <xf numFmtId="164" fontId="0" fillId="0" borderId="0" xfId="1" applyNumberFormat="1" applyFont="1" applyFill="1" applyBorder="1"/>
    <xf numFmtId="0" fontId="2" fillId="0" borderId="3" xfId="0" applyFont="1" applyBorder="1" applyAlignment="1">
      <alignment horizontal="right"/>
    </xf>
    <xf numFmtId="10" fontId="0" fillId="0" borderId="0" xfId="2" applyNumberFormat="1" applyFont="1" applyAlignment="1">
      <alignment horizontal="right"/>
    </xf>
    <xf numFmtId="0" fontId="4" fillId="0" borderId="4" xfId="0" applyNumberFormat="1" applyFont="1" applyFill="1" applyBorder="1" applyAlignment="1">
      <alignment horizontal="right" vertical="top" wrapText="1" readingOrder="1"/>
    </xf>
    <xf numFmtId="168" fontId="4" fillId="0" borderId="4" xfId="0" applyNumberFormat="1" applyFont="1" applyFill="1" applyBorder="1" applyAlignment="1">
      <alignment horizontal="right" vertical="top" wrapText="1" readingOrder="1"/>
    </xf>
    <xf numFmtId="169" fontId="4" fillId="0" borderId="4" xfId="0" applyNumberFormat="1" applyFont="1" applyFill="1" applyBorder="1" applyAlignment="1">
      <alignment horizontal="right" vertical="top" wrapText="1" readingOrder="1"/>
    </xf>
    <xf numFmtId="170" fontId="4" fillId="0" borderId="4" xfId="0" applyNumberFormat="1" applyFont="1" applyFill="1" applyBorder="1" applyAlignment="1">
      <alignment horizontal="right" vertical="top" wrapText="1" readingOrder="1"/>
    </xf>
  </cellXfs>
  <cellStyles count="4">
    <cellStyle name="Comma" xfId="1" builtinId="3"/>
    <cellStyle name="Normal" xfId="0" builtinId="0"/>
    <cellStyle name="Normal 7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C9"/>
  <sheetViews>
    <sheetView showGridLines="0" tabSelected="1" zoomScale="85" zoomScaleNormal="85" workbookViewId="0">
      <selection activeCell="C3" sqref="C3"/>
    </sheetView>
  </sheetViews>
  <sheetFormatPr defaultRowHeight="15" x14ac:dyDescent="0.25"/>
  <cols>
    <col min="1" max="1" width="2.5703125" customWidth="1"/>
    <col min="2" max="2" width="22.28515625" bestFit="1" customWidth="1"/>
    <col min="3" max="3" width="17" bestFit="1" customWidth="1"/>
  </cols>
  <sheetData>
    <row r="2" spans="2:3" x14ac:dyDescent="0.25">
      <c r="B2" s="7" t="s">
        <v>18</v>
      </c>
      <c r="C2" s="16">
        <f>DATE(2017,5,25)</f>
        <v>42880</v>
      </c>
    </row>
    <row r="3" spans="2:3" x14ac:dyDescent="0.25">
      <c r="B3" s="8" t="s">
        <v>5</v>
      </c>
      <c r="C3" s="9" t="s">
        <v>6</v>
      </c>
    </row>
    <row r="4" spans="2:3" x14ac:dyDescent="0.25">
      <c r="B4" s="8" t="s">
        <v>20</v>
      </c>
      <c r="C4" s="17">
        <v>315</v>
      </c>
    </row>
    <row r="5" spans="2:3" x14ac:dyDescent="0.25">
      <c r="B5" s="8" t="s">
        <v>24</v>
      </c>
      <c r="C5" s="9" t="s">
        <v>15</v>
      </c>
    </row>
    <row r="6" spans="2:3" x14ac:dyDescent="0.25">
      <c r="B6" s="8" t="s">
        <v>21</v>
      </c>
      <c r="C6" s="9" t="s">
        <v>22</v>
      </c>
    </row>
    <row r="7" spans="2:3" x14ac:dyDescent="0.25">
      <c r="B7" s="8" t="s">
        <v>23</v>
      </c>
      <c r="C7" s="9" t="s">
        <v>25</v>
      </c>
    </row>
    <row r="8" spans="2:3" x14ac:dyDescent="0.25">
      <c r="B8" s="8" t="s">
        <v>8</v>
      </c>
      <c r="C8" s="10">
        <v>0.94</v>
      </c>
    </row>
    <row r="9" spans="2:3" x14ac:dyDescent="0.25">
      <c r="B9" s="11" t="s">
        <v>9</v>
      </c>
      <c r="C9" s="12">
        <v>0.125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3:E15"/>
  <sheetViews>
    <sheetView showGridLines="0" zoomScale="90" zoomScaleNormal="90" workbookViewId="0">
      <selection activeCell="E4" sqref="E4"/>
    </sheetView>
  </sheetViews>
  <sheetFormatPr defaultRowHeight="15" x14ac:dyDescent="0.25"/>
  <cols>
    <col min="1" max="1" width="2.5703125" customWidth="1"/>
    <col min="2" max="2" width="19.28515625" bestFit="1" customWidth="1"/>
    <col min="3" max="3" width="15.42578125" bestFit="1" customWidth="1"/>
    <col min="4" max="4" width="12.140625" bestFit="1" customWidth="1"/>
    <col min="5" max="5" width="8.42578125" bestFit="1" customWidth="1"/>
  </cols>
  <sheetData>
    <row r="3" spans="2:5" ht="15.75" thickBot="1" x14ac:dyDescent="0.3">
      <c r="B3" s="13" t="s">
        <v>12</v>
      </c>
      <c r="C3" s="13" t="s">
        <v>13</v>
      </c>
      <c r="D3" s="14" t="s">
        <v>16</v>
      </c>
      <c r="E3" s="14" t="s">
        <v>17</v>
      </c>
    </row>
    <row r="4" spans="2:5" x14ac:dyDescent="0.25">
      <c r="B4" t="s">
        <v>15</v>
      </c>
      <c r="C4" t="s">
        <v>14</v>
      </c>
      <c r="D4" s="6">
        <v>2</v>
      </c>
      <c r="E4" s="5">
        <v>1.5239000000000001E-2</v>
      </c>
    </row>
    <row r="5" spans="2:5" x14ac:dyDescent="0.25">
      <c r="B5" t="s">
        <v>15</v>
      </c>
      <c r="C5" t="s">
        <v>14</v>
      </c>
      <c r="D5" s="6">
        <v>3</v>
      </c>
      <c r="E5" s="5">
        <v>1.6586E-2</v>
      </c>
    </row>
    <row r="6" spans="2:5" x14ac:dyDescent="0.25">
      <c r="B6" t="s">
        <v>15</v>
      </c>
      <c r="C6" t="s">
        <v>14</v>
      </c>
      <c r="D6" s="6">
        <v>4</v>
      </c>
      <c r="E6" s="5">
        <v>1.7715000000000002E-2</v>
      </c>
    </row>
    <row r="7" spans="2:5" x14ac:dyDescent="0.25">
      <c r="B7" t="s">
        <v>15</v>
      </c>
      <c r="C7" t="s">
        <v>14</v>
      </c>
      <c r="D7" s="6">
        <v>5</v>
      </c>
      <c r="E7" s="5">
        <v>1.8669999999999999E-2</v>
      </c>
    </row>
    <row r="8" spans="2:5" x14ac:dyDescent="0.25">
      <c r="B8" t="s">
        <v>15</v>
      </c>
      <c r="C8" t="s">
        <v>14</v>
      </c>
      <c r="D8" s="6">
        <v>6</v>
      </c>
      <c r="E8" s="5">
        <v>1.9481000000000002E-2</v>
      </c>
    </row>
    <row r="9" spans="2:5" x14ac:dyDescent="0.25">
      <c r="B9" t="s">
        <v>15</v>
      </c>
      <c r="C9" t="s">
        <v>14</v>
      </c>
      <c r="D9" s="6">
        <v>7</v>
      </c>
      <c r="E9" s="5">
        <v>2.0211999999999997E-2</v>
      </c>
    </row>
    <row r="10" spans="2:5" x14ac:dyDescent="0.25">
      <c r="B10" t="s">
        <v>15</v>
      </c>
      <c r="C10" t="s">
        <v>14</v>
      </c>
      <c r="D10" s="6">
        <v>8</v>
      </c>
      <c r="E10" s="5">
        <v>2.0857999999999998E-2</v>
      </c>
    </row>
    <row r="11" spans="2:5" x14ac:dyDescent="0.25">
      <c r="B11" t="s">
        <v>15</v>
      </c>
      <c r="C11" t="s">
        <v>14</v>
      </c>
      <c r="D11" s="6">
        <v>9</v>
      </c>
      <c r="E11" s="5">
        <v>2.1427000000000002E-2</v>
      </c>
    </row>
    <row r="12" spans="2:5" x14ac:dyDescent="0.25">
      <c r="B12" t="s">
        <v>15</v>
      </c>
      <c r="C12" t="s">
        <v>14</v>
      </c>
      <c r="D12" s="6">
        <v>10</v>
      </c>
      <c r="E12" s="5">
        <v>2.1936000000000001E-2</v>
      </c>
    </row>
    <row r="13" spans="2:5" x14ac:dyDescent="0.25">
      <c r="B13" t="s">
        <v>15</v>
      </c>
      <c r="C13" t="s">
        <v>14</v>
      </c>
      <c r="D13" s="6">
        <v>11</v>
      </c>
      <c r="E13" s="5">
        <v>2.2402999999999999E-2</v>
      </c>
    </row>
    <row r="14" spans="2:5" x14ac:dyDescent="0.25">
      <c r="B14" t="s">
        <v>15</v>
      </c>
      <c r="C14" t="s">
        <v>14</v>
      </c>
      <c r="D14" s="6">
        <v>12</v>
      </c>
      <c r="E14" s="5">
        <v>2.2797000000000001E-2</v>
      </c>
    </row>
    <row r="15" spans="2:5" x14ac:dyDescent="0.25">
      <c r="B15" t="s">
        <v>15</v>
      </c>
      <c r="C15" t="s">
        <v>14</v>
      </c>
      <c r="D15" s="6">
        <v>15</v>
      </c>
      <c r="E15" s="5">
        <v>2.3635000000000003E-2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J37"/>
  <sheetViews>
    <sheetView showGridLines="0" zoomScale="85" zoomScaleNormal="85" workbookViewId="0">
      <selection activeCell="H5" sqref="H5"/>
    </sheetView>
  </sheetViews>
  <sheetFormatPr defaultRowHeight="15" x14ac:dyDescent="0.25"/>
  <cols>
    <col min="1" max="1" width="2.5703125" customWidth="1"/>
    <col min="2" max="2" width="22.42578125" bestFit="1" customWidth="1"/>
    <col min="3" max="3" width="14.5703125" customWidth="1"/>
    <col min="4" max="4" width="20.42578125" customWidth="1"/>
    <col min="5" max="5" width="11.85546875" customWidth="1"/>
    <col min="6" max="6" width="14.5703125" customWidth="1"/>
    <col min="7" max="7" width="13.5703125" bestFit="1" customWidth="1"/>
    <col min="8" max="8" width="12" customWidth="1"/>
    <col min="9" max="9" width="19.140625" bestFit="1" customWidth="1"/>
    <col min="10" max="10" width="19.140625" customWidth="1"/>
  </cols>
  <sheetData>
    <row r="2" spans="2:10" ht="15.75" thickBot="1" x14ac:dyDescent="0.3">
      <c r="B2" s="15" t="s">
        <v>4</v>
      </c>
      <c r="C2" s="15" t="s">
        <v>0</v>
      </c>
      <c r="D2" s="15" t="s">
        <v>11</v>
      </c>
      <c r="E2" s="18" t="s">
        <v>1</v>
      </c>
      <c r="F2" s="15" t="s">
        <v>2</v>
      </c>
      <c r="G2" s="18" t="s">
        <v>10</v>
      </c>
      <c r="H2" s="15" t="s">
        <v>7</v>
      </c>
      <c r="I2" s="15" t="s">
        <v>3</v>
      </c>
      <c r="J2" s="13" t="s">
        <v>19</v>
      </c>
    </row>
    <row r="3" spans="2:10" ht="25.5" x14ac:dyDescent="0.25">
      <c r="B3" s="20" t="s">
        <v>26</v>
      </c>
      <c r="C3" s="21">
        <v>521324.2</v>
      </c>
      <c r="D3" s="21">
        <v>0</v>
      </c>
      <c r="E3" s="22">
        <v>5.4899999999999997E-2</v>
      </c>
      <c r="F3" s="20">
        <v>5</v>
      </c>
      <c r="G3" s="22">
        <v>3.49E-2</v>
      </c>
      <c r="H3" s="23">
        <v>42881</v>
      </c>
      <c r="I3" s="23">
        <v>42980</v>
      </c>
      <c r="J3" s="23">
        <v>44806</v>
      </c>
    </row>
    <row r="4" spans="2:10" x14ac:dyDescent="0.25">
      <c r="B4" s="20" t="s">
        <v>27</v>
      </c>
      <c r="C4" s="21">
        <v>307695.12</v>
      </c>
      <c r="D4" s="21">
        <v>0</v>
      </c>
      <c r="E4" s="22">
        <v>6.7500000000000004E-2</v>
      </c>
      <c r="F4" s="20">
        <v>5</v>
      </c>
      <c r="G4" s="22">
        <v>0</v>
      </c>
      <c r="H4" s="23">
        <v>42881</v>
      </c>
      <c r="I4" s="23">
        <v>42980</v>
      </c>
      <c r="J4" s="23">
        <v>44806</v>
      </c>
    </row>
    <row r="5" spans="2:10" x14ac:dyDescent="0.25">
      <c r="B5" s="20" t="s">
        <v>28</v>
      </c>
      <c r="C5" s="21">
        <v>702288.95</v>
      </c>
      <c r="D5" s="21">
        <v>0</v>
      </c>
      <c r="E5" s="22">
        <v>7.6899999999999996E-2</v>
      </c>
      <c r="F5" s="20">
        <v>10</v>
      </c>
      <c r="G5" s="22">
        <v>0</v>
      </c>
      <c r="H5" s="23">
        <v>42881</v>
      </c>
      <c r="I5" s="23">
        <v>42980</v>
      </c>
      <c r="J5" s="23">
        <v>46632</v>
      </c>
    </row>
    <row r="6" spans="2:10" ht="25.5" x14ac:dyDescent="0.25">
      <c r="B6" s="20" t="s">
        <v>29</v>
      </c>
      <c r="C6" s="21">
        <v>1180455.17</v>
      </c>
      <c r="D6" s="21">
        <v>0</v>
      </c>
      <c r="E6" s="22">
        <v>5.9900000000000002E-2</v>
      </c>
      <c r="F6" s="20">
        <v>10</v>
      </c>
      <c r="G6" s="22">
        <v>3.49E-2</v>
      </c>
      <c r="H6" s="23">
        <v>42881</v>
      </c>
      <c r="I6" s="23">
        <v>42980</v>
      </c>
      <c r="J6" s="23">
        <v>46632</v>
      </c>
    </row>
    <row r="7" spans="2:10" x14ac:dyDescent="0.25">
      <c r="B7" s="20" t="s">
        <v>30</v>
      </c>
      <c r="C7" s="21">
        <v>991444.79</v>
      </c>
      <c r="D7" s="21">
        <v>0</v>
      </c>
      <c r="E7" s="22">
        <v>8.1500000000000003E-2</v>
      </c>
      <c r="F7" s="20">
        <v>15</v>
      </c>
      <c r="G7" s="22">
        <v>0</v>
      </c>
      <c r="H7" s="23">
        <v>42881</v>
      </c>
      <c r="I7" s="23">
        <v>42980</v>
      </c>
      <c r="J7" s="23">
        <v>48459</v>
      </c>
    </row>
    <row r="8" spans="2:10" ht="25.5" x14ac:dyDescent="0.25">
      <c r="B8" s="20" t="s">
        <v>31</v>
      </c>
      <c r="C8" s="21">
        <v>2521326.77</v>
      </c>
      <c r="D8" s="21">
        <v>0</v>
      </c>
      <c r="E8" s="22">
        <v>6.4899999999999999E-2</v>
      </c>
      <c r="F8" s="20">
        <v>15</v>
      </c>
      <c r="G8" s="22">
        <v>3.49E-2</v>
      </c>
      <c r="H8" s="23">
        <v>42881</v>
      </c>
      <c r="I8" s="23">
        <v>42980</v>
      </c>
      <c r="J8" s="23">
        <v>48459</v>
      </c>
    </row>
    <row r="9" spans="2:10" ht="25.5" x14ac:dyDescent="0.25">
      <c r="B9" s="20" t="s">
        <v>32</v>
      </c>
      <c r="C9" s="21">
        <v>800899.91</v>
      </c>
      <c r="D9" s="21">
        <v>0</v>
      </c>
      <c r="E9" s="22">
        <v>4.99E-2</v>
      </c>
      <c r="F9" s="20">
        <v>20</v>
      </c>
      <c r="G9" s="22">
        <v>0.1249</v>
      </c>
      <c r="H9" s="23">
        <v>42881</v>
      </c>
      <c r="I9" s="23">
        <v>42980</v>
      </c>
      <c r="J9" s="23">
        <v>50285</v>
      </c>
    </row>
    <row r="10" spans="2:10" x14ac:dyDescent="0.25">
      <c r="B10" s="20" t="s">
        <v>33</v>
      </c>
      <c r="C10" s="21">
        <v>973937.57</v>
      </c>
      <c r="D10" s="21">
        <v>0</v>
      </c>
      <c r="E10" s="22">
        <v>8.3500000000000005E-2</v>
      </c>
      <c r="F10" s="20">
        <v>20</v>
      </c>
      <c r="G10" s="22">
        <v>0</v>
      </c>
      <c r="H10" s="23">
        <v>42881</v>
      </c>
      <c r="I10" s="23">
        <v>42980</v>
      </c>
      <c r="J10" s="23">
        <v>50285</v>
      </c>
    </row>
    <row r="11" spans="2:10" ht="25.5" x14ac:dyDescent="0.25">
      <c r="B11" s="20" t="s">
        <v>34</v>
      </c>
      <c r="C11" s="21">
        <v>748127.7</v>
      </c>
      <c r="D11" s="21">
        <v>0</v>
      </c>
      <c r="E11" s="22">
        <v>6.9900000000000004E-2</v>
      </c>
      <c r="F11" s="20">
        <v>20</v>
      </c>
      <c r="G11" s="22">
        <v>3.49E-2</v>
      </c>
      <c r="H11" s="23">
        <v>42881</v>
      </c>
      <c r="I11" s="23">
        <v>42980</v>
      </c>
      <c r="J11" s="23">
        <v>50285</v>
      </c>
    </row>
    <row r="12" spans="2:10" ht="25.5" x14ac:dyDescent="0.25">
      <c r="B12" s="20" t="s">
        <v>35</v>
      </c>
      <c r="C12" s="21">
        <v>465929.82</v>
      </c>
      <c r="D12" s="21">
        <v>0</v>
      </c>
      <c r="E12" s="22">
        <v>5.4899999999999997E-2</v>
      </c>
      <c r="F12" s="20">
        <v>25</v>
      </c>
      <c r="G12" s="22">
        <v>0.1249</v>
      </c>
      <c r="H12" s="23">
        <v>42881</v>
      </c>
      <c r="I12" s="23">
        <v>42980</v>
      </c>
      <c r="J12" s="23">
        <v>52111</v>
      </c>
    </row>
    <row r="13" spans="2:10" ht="25.5" x14ac:dyDescent="0.25">
      <c r="B13" s="20" t="s">
        <v>36</v>
      </c>
      <c r="C13" s="21">
        <v>306638.34000000003</v>
      </c>
      <c r="D13" s="21">
        <v>0</v>
      </c>
      <c r="E13" s="22">
        <v>7.2499999999999995E-2</v>
      </c>
      <c r="F13" s="20">
        <v>25</v>
      </c>
      <c r="G13" s="22">
        <v>3.49E-2</v>
      </c>
      <c r="H13" s="23">
        <v>42881</v>
      </c>
      <c r="I13" s="23">
        <v>42980</v>
      </c>
      <c r="J13" s="23">
        <v>52111</v>
      </c>
    </row>
    <row r="14" spans="2:10" x14ac:dyDescent="0.25">
      <c r="B14" s="20" t="s">
        <v>37</v>
      </c>
      <c r="C14" s="21">
        <v>1637208.14</v>
      </c>
      <c r="D14" s="21">
        <v>0</v>
      </c>
      <c r="E14" s="22">
        <v>8.3500000000000005E-2</v>
      </c>
      <c r="F14" s="20">
        <v>25</v>
      </c>
      <c r="G14" s="22">
        <v>0</v>
      </c>
      <c r="H14" s="23">
        <v>42881</v>
      </c>
      <c r="I14" s="23">
        <v>42980</v>
      </c>
      <c r="J14" s="23">
        <v>52111</v>
      </c>
    </row>
    <row r="15" spans="2:10" x14ac:dyDescent="0.25">
      <c r="C15" s="2"/>
      <c r="D15" s="2"/>
      <c r="F15" s="3"/>
      <c r="G15" s="19"/>
      <c r="H15" s="4"/>
      <c r="I15" s="1"/>
      <c r="J15" s="1"/>
    </row>
    <row r="16" spans="2:10" ht="27" customHeight="1" x14ac:dyDescent="0.25">
      <c r="C16" s="2"/>
      <c r="F16" s="3"/>
      <c r="G16" s="19"/>
      <c r="H16" s="4"/>
      <c r="I16" s="1"/>
      <c r="J16" s="1"/>
    </row>
    <row r="17" spans="3:10" x14ac:dyDescent="0.25">
      <c r="C17" s="2"/>
      <c r="D17" s="2"/>
      <c r="E17" s="19"/>
      <c r="F17" s="3"/>
      <c r="G17" s="19"/>
      <c r="H17" s="4"/>
      <c r="I17" s="1"/>
      <c r="J17" s="1"/>
    </row>
    <row r="18" spans="3:10" x14ac:dyDescent="0.25">
      <c r="C18" s="2"/>
      <c r="D18" s="2"/>
      <c r="E18" s="19"/>
      <c r="F18" s="3"/>
      <c r="G18" s="19"/>
      <c r="H18" s="4"/>
      <c r="I18" s="1"/>
      <c r="J18" s="1"/>
    </row>
    <row r="19" spans="3:10" x14ac:dyDescent="0.25">
      <c r="C19" s="2"/>
      <c r="D19" s="2"/>
      <c r="E19" s="19"/>
      <c r="F19" s="3"/>
      <c r="G19" s="19"/>
      <c r="H19" s="4"/>
      <c r="I19" s="1"/>
      <c r="J19" s="1"/>
    </row>
    <row r="20" spans="3:10" x14ac:dyDescent="0.25">
      <c r="C20" s="2"/>
      <c r="D20" s="2"/>
      <c r="E20" s="19"/>
      <c r="F20" s="3"/>
      <c r="G20" s="19"/>
      <c r="H20" s="4"/>
      <c r="I20" s="1"/>
      <c r="J20" s="1"/>
    </row>
    <row r="21" spans="3:10" x14ac:dyDescent="0.25">
      <c r="C21" s="2"/>
      <c r="D21" s="2"/>
      <c r="E21" s="19"/>
      <c r="F21" s="3"/>
      <c r="G21" s="19"/>
      <c r="H21" s="4"/>
      <c r="I21" s="1"/>
      <c r="J21" s="1"/>
    </row>
    <row r="22" spans="3:10" x14ac:dyDescent="0.25">
      <c r="C22" s="2"/>
      <c r="D22" s="2"/>
      <c r="E22" s="19"/>
      <c r="F22" s="3"/>
      <c r="G22" s="19"/>
      <c r="H22" s="4"/>
      <c r="I22" s="1"/>
      <c r="J22" s="1"/>
    </row>
    <row r="23" spans="3:10" x14ac:dyDescent="0.25">
      <c r="C23" s="2"/>
      <c r="D23" s="2"/>
      <c r="E23" s="19"/>
      <c r="F23" s="3"/>
      <c r="G23" s="19"/>
      <c r="H23" s="4"/>
      <c r="I23" s="1"/>
      <c r="J23" s="1"/>
    </row>
    <row r="24" spans="3:10" x14ac:dyDescent="0.25">
      <c r="C24" s="2"/>
      <c r="D24" s="2"/>
      <c r="E24" s="19"/>
      <c r="F24" s="3"/>
      <c r="G24" s="19"/>
      <c r="H24" s="4"/>
      <c r="I24" s="1"/>
      <c r="J24" s="1"/>
    </row>
    <row r="25" spans="3:10" x14ac:dyDescent="0.25">
      <c r="C25" s="2"/>
      <c r="D25" s="2"/>
      <c r="E25" s="19"/>
      <c r="F25" s="3"/>
      <c r="G25" s="19"/>
      <c r="H25" s="4"/>
      <c r="I25" s="1"/>
      <c r="J25" s="1"/>
    </row>
    <row r="26" spans="3:10" x14ac:dyDescent="0.25">
      <c r="C26" s="2"/>
      <c r="D26" s="2"/>
      <c r="E26" s="19"/>
      <c r="F26" s="3"/>
      <c r="G26" s="19"/>
      <c r="H26" s="4"/>
      <c r="I26" s="1"/>
      <c r="J26" s="1"/>
    </row>
    <row r="27" spans="3:10" x14ac:dyDescent="0.25">
      <c r="C27" s="2"/>
      <c r="D27" s="2"/>
      <c r="E27" s="19"/>
      <c r="F27" s="3"/>
      <c r="G27" s="19"/>
      <c r="H27" s="4"/>
      <c r="I27" s="1"/>
      <c r="J27" s="1"/>
    </row>
    <row r="28" spans="3:10" x14ac:dyDescent="0.25">
      <c r="C28" s="2"/>
      <c r="D28" s="2"/>
      <c r="E28" s="19"/>
      <c r="F28" s="3"/>
      <c r="G28" s="19"/>
      <c r="H28" s="4"/>
      <c r="I28" s="1"/>
      <c r="J28" s="1"/>
    </row>
    <row r="29" spans="3:10" x14ac:dyDescent="0.25">
      <c r="C29" s="2"/>
      <c r="D29" s="2"/>
      <c r="E29" s="19"/>
      <c r="F29" s="3"/>
      <c r="G29" s="19"/>
      <c r="H29" s="4"/>
      <c r="I29" s="1"/>
      <c r="J29" s="1"/>
    </row>
    <row r="30" spans="3:10" x14ac:dyDescent="0.25">
      <c r="C30" s="2"/>
      <c r="D30" s="2"/>
      <c r="E30" s="19"/>
      <c r="F30" s="3"/>
      <c r="G30" s="19"/>
      <c r="H30" s="4"/>
      <c r="I30" s="1"/>
      <c r="J30" s="1"/>
    </row>
    <row r="31" spans="3:10" x14ac:dyDescent="0.25">
      <c r="C31" s="2"/>
      <c r="D31" s="2"/>
      <c r="E31" s="19"/>
      <c r="F31" s="3"/>
      <c r="G31" s="19"/>
      <c r="H31" s="4"/>
      <c r="I31" s="1"/>
      <c r="J31" s="1"/>
    </row>
    <row r="32" spans="3:10" x14ac:dyDescent="0.25">
      <c r="C32" s="2"/>
      <c r="D32" s="2"/>
      <c r="E32" s="19"/>
      <c r="F32" s="3"/>
      <c r="G32" s="19"/>
      <c r="H32" s="4"/>
      <c r="I32" s="1"/>
      <c r="J32" s="1"/>
    </row>
    <row r="33" spans="3:10" x14ac:dyDescent="0.25">
      <c r="C33" s="2"/>
      <c r="D33" s="2"/>
      <c r="E33" s="19"/>
      <c r="F33" s="3"/>
      <c r="G33" s="19"/>
      <c r="H33" s="4"/>
      <c r="I33" s="1"/>
      <c r="J33" s="1"/>
    </row>
    <row r="34" spans="3:10" x14ac:dyDescent="0.25">
      <c r="C34" s="2"/>
      <c r="D34" s="2"/>
      <c r="E34" s="19"/>
      <c r="F34" s="3"/>
      <c r="G34" s="19"/>
      <c r="H34" s="4"/>
      <c r="I34" s="1"/>
      <c r="J34" s="1"/>
    </row>
    <row r="35" spans="3:10" x14ac:dyDescent="0.25">
      <c r="C35" s="2"/>
      <c r="D35" s="2"/>
      <c r="E35" s="19"/>
      <c r="F35" s="3"/>
      <c r="G35" s="19"/>
      <c r="H35" s="4"/>
      <c r="I35" s="1"/>
      <c r="J35" s="1"/>
    </row>
    <row r="36" spans="3:10" x14ac:dyDescent="0.25">
      <c r="C36" s="2"/>
      <c r="D36" s="2"/>
      <c r="E36" s="19"/>
      <c r="F36" s="3"/>
      <c r="G36" s="19"/>
      <c r="H36" s="4"/>
      <c r="I36" s="1"/>
      <c r="J36" s="1"/>
    </row>
    <row r="37" spans="3:10" x14ac:dyDescent="0.25">
      <c r="C37" s="2"/>
      <c r="D37" s="2"/>
      <c r="E37" s="19"/>
      <c r="F37" s="3"/>
      <c r="G37" s="19"/>
      <c r="H37" s="4"/>
      <c r="I37" s="1"/>
      <c r="J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WarehouseMarkToMarketInputs</vt:lpstr>
      <vt:lpstr>MarketData</vt:lpstr>
      <vt:lpstr>MunicipalBondDataTape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2017-03-14T18:07:14Z</dcterms:created>
  <dcterms:modified xsi:type="dcterms:W3CDTF">2017-05-31T22:23:42Z</dcterms:modified>
</cp:coreProperties>
</file>