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 Vadar\Desktop\EduSafe Repo\edusafe\Database Repository\EdusafeServicingDB Repository\0. Helper Scripts and Excel\"/>
    </mc:Choice>
  </mc:AlternateContent>
  <xr:revisionPtr revIDLastSave="0" documentId="13_ncr:1_{E5AFE81B-A09B-44E0-8E68-43F5CA601DC7}" xr6:coauthVersionLast="43" xr6:coauthVersionMax="43" xr10:uidLastSave="{00000000-0000-0000-0000-000000000000}"/>
  <bookViews>
    <workbookView xWindow="28680" yWindow="-120" windowWidth="29040" windowHeight="15840" activeTab="5" xr2:uid="{4F07375E-5034-49E5-AD40-EDFCB413E4AD}"/>
  </bookViews>
  <sheets>
    <sheet name="Entries" sheetId="2" r:id="rId1"/>
    <sheet name="Tables" sheetId="1" r:id="rId2"/>
    <sheet name="Store Procs" sheetId="4" r:id="rId3"/>
    <sheet name="Rollback" sheetId="3" r:id="rId4"/>
    <sheet name="Inserts &gt;&gt;" sheetId="6" r:id="rId5"/>
    <sheet name="cust. tables" sheetId="5" r:id="rId6"/>
    <sheet name="college inserts" sheetId="7" r:id="rId7"/>
  </sheets>
  <definedNames>
    <definedName name="_xlnm._FilterDatabase" localSheetId="1" hidden="1">Tables!$A$1:$D$1</definedName>
    <definedName name="Entries_Constraints_Debug_Text">Entries!$C$12</definedName>
    <definedName name="Entries_Constraints_Root_Path">Entries!$C$11</definedName>
    <definedName name="Entries_Database">Entries!$C$3</definedName>
    <definedName name="Entries_Password">Entries!$C$5</definedName>
    <definedName name="Entries_Server">Entries!$C$2</definedName>
    <definedName name="Entries_StoredProcedure_DebugText">Entries!$C$9</definedName>
    <definedName name="Entries_StoredProcedure_RootPath">Entries!$C$8</definedName>
    <definedName name="Entries_Table_DebugText">Entries!$C$7</definedName>
    <definedName name="Entries_Table_RootPath">Entries!$C$6</definedName>
    <definedName name="Entries_User">Entries!$C$4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P7" i="5" l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6" i="5"/>
  <c r="P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C73" i="3" l="1"/>
  <c r="D3" i="4"/>
  <c r="C35" i="3"/>
  <c r="D3" i="1"/>
  <c r="D2" i="1" l="1"/>
  <c r="D2" i="4"/>
  <c r="C46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5" i="3"/>
  <c r="C44" i="3"/>
  <c r="C43" i="3"/>
  <c r="C42" i="3"/>
  <c r="C41" i="3"/>
  <c r="C40" i="3"/>
  <c r="C34" i="3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4" i="4"/>
  <c r="D35" i="1" l="1"/>
  <c r="D34" i="1"/>
  <c r="C33" i="3"/>
  <c r="C3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D33" i="1" l="1"/>
  <c r="D32" i="1" l="1"/>
  <c r="D31" i="1"/>
  <c r="D30" i="1"/>
  <c r="D29" i="1"/>
  <c r="D28" i="1"/>
  <c r="D18" i="1" l="1"/>
  <c r="D19" i="1"/>
  <c r="D20" i="1"/>
  <c r="D21" i="1"/>
  <c r="D22" i="1"/>
  <c r="D23" i="1"/>
  <c r="D24" i="1"/>
  <c r="D25" i="1"/>
  <c r="D26" i="1"/>
  <c r="D27" i="1"/>
  <c r="D13" i="1"/>
  <c r="D14" i="1"/>
  <c r="D15" i="1"/>
  <c r="D16" i="1"/>
  <c r="D17" i="1"/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<sst xmlns="http://schemas.openxmlformats.org/spreadsheetml/2006/main" count="698" uniqueCount="254">
  <si>
    <t>Database</t>
  </si>
  <si>
    <t>Server</t>
  </si>
  <si>
    <t xml:space="preserve">edusafe.database.windows.net </t>
  </si>
  <si>
    <t>EdusafeServicingDB</t>
  </si>
  <si>
    <t>EduSafeAdmin</t>
  </si>
  <si>
    <t>Master123</t>
  </si>
  <si>
    <t>&gt;&gt;</t>
  </si>
  <si>
    <t>CreateTable.txt</t>
  </si>
  <si>
    <t>User</t>
  </si>
  <si>
    <t>Password</t>
  </si>
  <si>
    <t>Table Debug Text</t>
  </si>
  <si>
    <t>Table Root Path</t>
  </si>
  <si>
    <t>PaymentStatusType</t>
  </si>
  <si>
    <t>FileVerificationStatusType</t>
  </si>
  <si>
    <t>ClaimStatusType</t>
  </si>
  <si>
    <t>ClaimStatusEntry</t>
  </si>
  <si>
    <t>ClaimPaymentEntry</t>
  </si>
  <si>
    <t>ClaimOptionEntry</t>
  </si>
  <si>
    <t>ClaimDocumentEntry</t>
  </si>
  <si>
    <t>ClaimAccountEntry</t>
  </si>
  <si>
    <t>"1. Tables\</t>
  </si>
  <si>
    <t>Schema</t>
  </si>
  <si>
    <t>dbo.</t>
  </si>
  <si>
    <t>Type</t>
  </si>
  <si>
    <t>.Table.sql</t>
  </si>
  <si>
    <t>FileName</t>
  </si>
  <si>
    <t>InsureesAccountData</t>
  </si>
  <si>
    <t>CollegeAcademicTermType</t>
  </si>
  <si>
    <t>CollegeDetail</t>
  </si>
  <si>
    <t>CollegeMajor</t>
  </si>
  <si>
    <t>CollegeType</t>
  </si>
  <si>
    <t>InsureesAcademicHistory</t>
  </si>
  <si>
    <t>InsureesEnrollmentVerificationDetails</t>
  </si>
  <si>
    <t>InsureesGraduationVerificationDetails</t>
  </si>
  <si>
    <t>InsureesNextPaymentAndBalanceInformation</t>
  </si>
  <si>
    <t>InsureesNotificationHistoryEntry</t>
  </si>
  <si>
    <t>InsureesPaymentHistoryEntry</t>
  </si>
  <si>
    <t>InsureesPremiumCalculationDetails</t>
  </si>
  <si>
    <t>InsureesPremiumCalculationOptionDetails</t>
  </si>
  <si>
    <t>NotificationType</t>
  </si>
  <si>
    <t>OptionType</t>
  </si>
  <si>
    <t>Command</t>
  </si>
  <si>
    <t>cust.</t>
  </si>
  <si>
    <t>Table Name</t>
  </si>
  <si>
    <t>InstitutionsNextPaymentAndBalanceInformation</t>
  </si>
  <si>
    <t>InstitutionsNotificationHistoryEntry</t>
  </si>
  <si>
    <t>InstitutionsInsureeList</t>
  </si>
  <si>
    <t>InstitutionsPaymentHistoryEntry</t>
  </si>
  <si>
    <t>InstitutionsAccountData</t>
  </si>
  <si>
    <t>InsureesMajorMinorDetails</t>
  </si>
  <si>
    <t>InsureesPremiumCalculationDetailsSet</t>
  </si>
  <si>
    <t>InsureesMajorMinorDetailsSet</t>
  </si>
  <si>
    <t>InsureesPremiumCalculationOptionDetailsSet</t>
  </si>
  <si>
    <t>SP_InsertInsureesAccountData</t>
  </si>
  <si>
    <t>SP_InsertClaimAccountEntry</t>
  </si>
  <si>
    <t>SP_InsertClaimDocumentEntry</t>
  </si>
  <si>
    <t>SP_InsertClaimOptionEntry</t>
  </si>
  <si>
    <t>SP_InsertClaimPaymentEntry</t>
  </si>
  <si>
    <t>SP_InsertClaimStatusEntry</t>
  </si>
  <si>
    <t>SP_InsertClaimStatusType</t>
  </si>
  <si>
    <t>SP_InsertCollegeAcademicTermType</t>
  </si>
  <si>
    <t>SP_InsertCollegeDetail</t>
  </si>
  <si>
    <t>SP_InsertCollegeMajor</t>
  </si>
  <si>
    <t>SP_InsertCollegeType</t>
  </si>
  <si>
    <t>SP_InsertFileVerificationStatusType</t>
  </si>
  <si>
    <t>SP_InsertInstitutionsAccountData</t>
  </si>
  <si>
    <t>SP_InsertInstitutionsInsureeList</t>
  </si>
  <si>
    <t>SP_InsertInstitutionsNextPaymentAndBalanceInformation</t>
  </si>
  <si>
    <t>SP_InsertInstitutionsNotificationHistoryEntry</t>
  </si>
  <si>
    <t>SP_InsertInstitutionsPaymentHistoryEntry</t>
  </si>
  <si>
    <t>SP_InsertInsureesAcademicHistory</t>
  </si>
  <si>
    <t>SP_InsertInsureesEnrollmentVerificationDetails</t>
  </si>
  <si>
    <t>SP_InsertInsureesGraduationVerificationDetails</t>
  </si>
  <si>
    <t>SP_InsertInsureesNextPaymentAndBalanceInformation</t>
  </si>
  <si>
    <t>SP_InsertInsureesNotificationHistoryEntry</t>
  </si>
  <si>
    <t>SP_InsertInsureesPaymentHistoryEntry</t>
  </si>
  <si>
    <t>SP_InsertInsureesPremiumCalculationDetails</t>
  </si>
  <si>
    <t>SP_InsertInsureesPremiumCalculationDetailsSet</t>
  </si>
  <si>
    <t>SP_InsertInsureesPremiumCalculationOptionDetails</t>
  </si>
  <si>
    <t>SP_InsertInsureesPremiumCalculationOptionDetailsSet</t>
  </si>
  <si>
    <t>SP_InsertNotificationType</t>
  </si>
  <si>
    <t>SP_InsertOptionType</t>
  </si>
  <si>
    <t>SP_InsertPaymentStatusType</t>
  </si>
  <si>
    <t>.StoredProcedure.sql</t>
  </si>
  <si>
    <t>StoredProcedure Root Path</t>
  </si>
  <si>
    <t>"2. Stored Procedures\</t>
  </si>
  <si>
    <t>StoredProcedure Debug Text</t>
  </si>
  <si>
    <t>CreateSp.txt</t>
  </si>
  <si>
    <t>6. Constraints</t>
  </si>
  <si>
    <t>.Constraints.sql</t>
  </si>
  <si>
    <t>EmailsSet</t>
  </si>
  <si>
    <t>SP_InsertInsureesMajorMinorDetails</t>
  </si>
  <si>
    <t>SP_InsertInsureesMajorMinorDetailsSet</t>
  </si>
  <si>
    <t>SP_InsertEmailsSet</t>
  </si>
  <si>
    <t>Emails</t>
  </si>
  <si>
    <t>SP_InsertEmails</t>
  </si>
  <si>
    <t>@FolderPath</t>
  </si>
  <si>
    <t>varchar</t>
  </si>
  <si>
    <t>@FirstName</t>
  </si>
  <si>
    <t>@MiddleName</t>
  </si>
  <si>
    <t>@LastName</t>
  </si>
  <si>
    <t>@SSN</t>
  </si>
  <si>
    <t>bigint</t>
  </si>
  <si>
    <t>@Birthdate</t>
  </si>
  <si>
    <t>datetime</t>
  </si>
  <si>
    <t>@Address1</t>
  </si>
  <si>
    <t>@Address2</t>
  </si>
  <si>
    <t>@Address3</t>
  </si>
  <si>
    <t>@City</t>
  </si>
  <si>
    <t>@State</t>
  </si>
  <si>
    <t>@Zipcode</t>
  </si>
  <si>
    <t>@IsInsuredViaInstitution</t>
  </si>
  <si>
    <t>bit</t>
  </si>
  <si>
    <t>NULL</t>
  </si>
  <si>
    <t>Entry</t>
  </si>
  <si>
    <t>nullable</t>
  </si>
  <si>
    <t xml:space="preserve"> </t>
  </si>
  <si>
    <t>Matthew</t>
  </si>
  <si>
    <t>Michaels</t>
  </si>
  <si>
    <t>Moore</t>
  </si>
  <si>
    <t>123 Awesome street</t>
  </si>
  <si>
    <t>Anytown</t>
  </si>
  <si>
    <t>124 Awesome street</t>
  </si>
  <si>
    <t>125 Awesome street</t>
  </si>
  <si>
    <t>126 Awesome street</t>
  </si>
  <si>
    <t>127 Awesome street</t>
  </si>
  <si>
    <t>128 Awesome street</t>
  </si>
  <si>
    <t>129 Awesome street</t>
  </si>
  <si>
    <t>130 Awesome street</t>
  </si>
  <si>
    <t>131 Awesome street</t>
  </si>
  <si>
    <t>132 Awesome street</t>
  </si>
  <si>
    <t>133 Awesome street</t>
  </si>
  <si>
    <t>134 Awesome street</t>
  </si>
  <si>
    <t>135 Awesome street</t>
  </si>
  <si>
    <t>136 Awesome street</t>
  </si>
  <si>
    <t>137 Awesome street</t>
  </si>
  <si>
    <t>138 Awesome street</t>
  </si>
  <si>
    <t>139 Awesome street</t>
  </si>
  <si>
    <t>140 Awesome street</t>
  </si>
  <si>
    <t>141 Awesome street</t>
  </si>
  <si>
    <t>142 Awesome street</t>
  </si>
  <si>
    <t>143 Awesome street</t>
  </si>
  <si>
    <t>Sharon</t>
  </si>
  <si>
    <t>Paesachov</t>
  </si>
  <si>
    <t>Dragnipurake</t>
  </si>
  <si>
    <t>Anomandaris</t>
  </si>
  <si>
    <t>Butt</t>
  </si>
  <si>
    <t>Face</t>
  </si>
  <si>
    <t>McPoopypants</t>
  </si>
  <si>
    <t>Trull</t>
  </si>
  <si>
    <t>Sengar</t>
  </si>
  <si>
    <t>Paul</t>
  </si>
  <si>
    <t>Atreides</t>
  </si>
  <si>
    <t>Karsa</t>
  </si>
  <si>
    <t>Orlong</t>
  </si>
  <si>
    <t>Whiskey</t>
  </si>
  <si>
    <t>Jack</t>
  </si>
  <si>
    <t>Fiddler</t>
  </si>
  <si>
    <t>Strings</t>
  </si>
  <si>
    <t>Superman</t>
  </si>
  <si>
    <t>Clark</t>
  </si>
  <si>
    <t>Kent</t>
  </si>
  <si>
    <t>Bruce</t>
  </si>
  <si>
    <t>Batman</t>
  </si>
  <si>
    <t>Wayne</t>
  </si>
  <si>
    <t>Dassem</t>
  </si>
  <si>
    <t>Ultor</t>
  </si>
  <si>
    <t>Onos</t>
  </si>
  <si>
    <t>T'oolan</t>
  </si>
  <si>
    <t>FirstSword</t>
  </si>
  <si>
    <t>Kalam</t>
  </si>
  <si>
    <t>Mekhar</t>
  </si>
  <si>
    <t>Eye</t>
  </si>
  <si>
    <t>See</t>
  </si>
  <si>
    <t>Youpee</t>
  </si>
  <si>
    <t>Elephant</t>
  </si>
  <si>
    <t>Shoe</t>
  </si>
  <si>
    <t>Kurt</t>
  </si>
  <si>
    <t>Vonnegut</t>
  </si>
  <si>
    <t>Muad</t>
  </si>
  <si>
    <t>Dib</t>
  </si>
  <si>
    <t>Mario</t>
  </si>
  <si>
    <t>And</t>
  </si>
  <si>
    <t>Luigi</t>
  </si>
  <si>
    <t>Princess</t>
  </si>
  <si>
    <t>Peach</t>
  </si>
  <si>
    <t xml:space="preserve">King </t>
  </si>
  <si>
    <t>Koopa</t>
  </si>
  <si>
    <t>Kurald Galain</t>
  </si>
  <si>
    <t>Poopsville</t>
  </si>
  <si>
    <t>CA</t>
  </si>
  <si>
    <t>NV</t>
  </si>
  <si>
    <t>Kurald Emurhlan</t>
  </si>
  <si>
    <t>Dune</t>
  </si>
  <si>
    <t>Teblor</t>
  </si>
  <si>
    <t>Malazan</t>
  </si>
  <si>
    <t>Smallville</t>
  </si>
  <si>
    <t>IO</t>
  </si>
  <si>
    <t>Gotham City</t>
  </si>
  <si>
    <t>NY</t>
  </si>
  <si>
    <t>Clanless</t>
  </si>
  <si>
    <t>Somewhere Gross</t>
  </si>
  <si>
    <t>La Zoo</t>
  </si>
  <si>
    <t>Caladan</t>
  </si>
  <si>
    <t>Nintendo</t>
  </si>
  <si>
    <t xml:space="preserve">EXEC cust.SP_InsertInsureesAccountData </t>
  </si>
  <si>
    <t xml:space="preserve">EXEC cust.SP_InsertEmails </t>
  </si>
  <si>
    <t>1,'Matthew.Moore@soWhatWhoCares.com'</t>
  </si>
  <si>
    <t>2,'Sharon.Paesachov@soWhatWhoCares.com'</t>
  </si>
  <si>
    <t>3,'Anomandaris.Dragnipurake@soWhatWhoCares.com'</t>
  </si>
  <si>
    <t>4,'Butt.McPoopypants@soWhatWhoCares.com'</t>
  </si>
  <si>
    <t>5,'Trull.Sengar@soWhatWhoCares.com'</t>
  </si>
  <si>
    <t>6,'Paul.Atreides@soWhatWhoCares.com'</t>
  </si>
  <si>
    <t>7,'Karsa.Orlong@soWhatWhoCares.com'</t>
  </si>
  <si>
    <t>8,'Whiskey.Jack@soWhatWhoCares.com'</t>
  </si>
  <si>
    <t>9,'Fiddler.Strings@soWhatWhoCares.com'</t>
  </si>
  <si>
    <t>10,'Clark.Kent@soWhatWhoCares.com'</t>
  </si>
  <si>
    <t>11,'Bruce.Wayne@soWhatWhoCares.com'</t>
  </si>
  <si>
    <t>12,'Dassem.Ultor@soWhatWhoCares.com'</t>
  </si>
  <si>
    <t>13,'Onos.T'oolan@soWhatWhoCares.com'</t>
  </si>
  <si>
    <t>14,'Kalam.Mekhar@soWhatWhoCares.com'</t>
  </si>
  <si>
    <t>15,'Eye.Youpee@soWhatWhoCares.com'</t>
  </si>
  <si>
    <t>16,'Elephant.Shoe@soWhatWhoCares.com'</t>
  </si>
  <si>
    <t>17,'Kurt.Vonnegut@soWhatWhoCares.com'</t>
  </si>
  <si>
    <t>18,'Muad.Dib@soWhatWhoCares.com'</t>
  </si>
  <si>
    <t>19,'Mario.Luigi@soWhatWhoCares.com'</t>
  </si>
  <si>
    <t>20,'Princess.Peach@soWhatWhoCares.com'</t>
  </si>
  <si>
    <t>21,'King .Koopa@soWhatWhoCares.com'</t>
  </si>
  <si>
    <t>dbo.ForeignKeyConstraints</t>
  </si>
  <si>
    <t>Constraints Root Path</t>
  </si>
  <si>
    <t>Constraints Debug Text</t>
  </si>
  <si>
    <t>CreateFK.txt</t>
  </si>
  <si>
    <t>Id</t>
  </si>
  <si>
    <t>int</t>
  </si>
  <si>
    <t>no</t>
  </si>
  <si>
    <t>CreatedOn</t>
  </si>
  <si>
    <t>CreatedBy</t>
  </si>
  <si>
    <t>CollegeName</t>
  </si>
  <si>
    <t>CollegeTypeId</t>
  </si>
  <si>
    <t>CollegeAcademicTermTypeId</t>
  </si>
  <si>
    <t>Public</t>
  </si>
  <si>
    <t>Public Institutions</t>
  </si>
  <si>
    <t>Private</t>
  </si>
  <si>
    <t>Private Institutions</t>
  </si>
  <si>
    <t>ForProfit</t>
  </si>
  <si>
    <t>For-Profit Institutions</t>
  </si>
  <si>
    <t>Description</t>
  </si>
  <si>
    <t>Semester</t>
  </si>
  <si>
    <t>Quarter</t>
  </si>
  <si>
    <t>Trimester</t>
  </si>
  <si>
    <t>EXEC InsertCollegeDetail</t>
  </si>
  <si>
    <t>'AnyCollegeUSA',</t>
  </si>
  <si>
    <t>'ForProfit',</t>
  </si>
  <si>
    <t>'Semester'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</si>
</sst>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 Light"/>
      <family val="2"/>
    </font>
    <font>
      <sz val="8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37DA-39F6-460C-9328-31DF312CAD26}">
  <dimension ref="B2:N12"/>
  <sheetViews>
    <sheetView workbookViewId="0">
      <selection activeCell="B12" sqref="B12"/>
    </sheetView>
  </sheetViews>
  <sheetFormatPr defaultRowHeight="15" x14ac:dyDescent="0.25"/>
  <cols>
    <col min="2" max="2" width="22.75" bestFit="1" customWidth="1"/>
    <col min="3" max="3" width="25" bestFit="1" customWidth="1"/>
  </cols>
  <sheetData>
    <row r="2" spans="2:14" x14ac:dyDescent="0.25">
      <c r="B2" t="s">
        <v>1</v>
      </c>
      <c r="C2" t="s">
        <v>2</v>
      </c>
    </row>
    <row r="3" spans="2:14" x14ac:dyDescent="0.25">
      <c r="B3" t="s">
        <v>0</v>
      </c>
      <c r="C3" t="s">
        <v>3</v>
      </c>
    </row>
    <row r="4" spans="2:14" x14ac:dyDescent="0.25">
      <c r="B4" t="s">
        <v>8</v>
      </c>
      <c r="C4" t="s">
        <v>4</v>
      </c>
    </row>
    <row r="5" spans="2:14" x14ac:dyDescent="0.25">
      <c r="B5" t="s">
        <v>9</v>
      </c>
      <c r="C5" t="s">
        <v>5</v>
      </c>
    </row>
    <row r="6" spans="2:14" x14ac:dyDescent="0.25">
      <c r="B6" t="s">
        <v>11</v>
      </c>
      <c r="C6" t="s">
        <v>20</v>
      </c>
    </row>
    <row r="7" spans="2:14" x14ac:dyDescent="0.25">
      <c r="B7" t="s">
        <v>10</v>
      </c>
      <c r="C7" t="s">
        <v>7</v>
      </c>
      <c r="N7" t="s">
        <v>6</v>
      </c>
    </row>
    <row r="8" spans="2:14" x14ac:dyDescent="0.25">
      <c r="B8" t="s">
        <v>84</v>
      </c>
      <c r="C8" t="s">
        <v>85</v>
      </c>
    </row>
    <row r="9" spans="2:14" x14ac:dyDescent="0.25">
      <c r="B9" t="s">
        <v>86</v>
      </c>
      <c r="C9" t="s">
        <v>87</v>
      </c>
    </row>
    <row r="11" spans="2:14" x14ac:dyDescent="0.25">
      <c r="B11" t="s">
        <v>229</v>
      </c>
      <c r="C11" t="s">
        <v>88</v>
      </c>
    </row>
    <row r="12" spans="2:14" x14ac:dyDescent="0.25">
      <c r="B12" t="s">
        <v>230</v>
      </c>
      <c r="C12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4056-ECB1-45E1-9DAC-970AA7C8F4F6}">
  <dimension ref="A1:D38"/>
  <sheetViews>
    <sheetView topLeftCell="A9" zoomScale="85" zoomScaleNormal="85" workbookViewId="0">
      <selection activeCell="D38" sqref="D38"/>
    </sheetView>
  </sheetViews>
  <sheetFormatPr defaultRowHeight="15" x14ac:dyDescent="0.25"/>
  <cols>
    <col min="1" max="1" width="25" customWidth="1"/>
    <col min="3" max="3" width="12.625" bestFit="1" customWidth="1"/>
  </cols>
  <sheetData>
    <row r="1" spans="1:4" x14ac:dyDescent="0.25">
      <c r="A1" t="s">
        <v>25</v>
      </c>
      <c r="B1" t="s">
        <v>21</v>
      </c>
      <c r="C1" t="s">
        <v>23</v>
      </c>
      <c r="D1" t="s">
        <v>41</v>
      </c>
    </row>
    <row r="2" spans="1:4" x14ac:dyDescent="0.25">
      <c r="A2" t="s">
        <v>94</v>
      </c>
      <c r="B2" t="s">
        <v>42</v>
      </c>
      <c r="C2" t="s">
        <v>24</v>
      </c>
      <c r="D2" t="str">
        <f t="shared" ref="D2" si="0">"sqlcmd -S "
&amp;Entries_Server
&amp;" -d "
&amp;Entries_Database
&amp;" -U "
&amp;Entries_User
&amp;" -P "
&amp;Entries_Password
&amp;" -i "
&amp;Entries_Table_RootPath
&amp;B2&amp;A2&amp;C2
&amp;""""
&amp;" &gt;&gt; """
&amp;Entries_Table_DebugText</f>
        <v>sqlcmd -S edusafe.database.windows.net  -d EdusafeServicingDB -U EduSafeAdmin -P Master123 -i "1. Tables\cust.Emails.Table.sql" &gt;&gt; "CreateTable.txt</v>
      </c>
    </row>
    <row r="3" spans="1:4" x14ac:dyDescent="0.25">
      <c r="A3" t="s">
        <v>90</v>
      </c>
      <c r="B3" t="s">
        <v>42</v>
      </c>
      <c r="C3" t="s">
        <v>24</v>
      </c>
      <c r="D3" t="str">
        <f t="shared" ref="D3" si="1">"sqlcmd -S "
&amp;Entries_Server
&amp;" -d "
&amp;Entries_Database
&amp;" -U "
&amp;Entries_User
&amp;" -P "
&amp;Entries_Password
&amp;" -i "
&amp;Entries_Table_RootPath
&amp;B3&amp;A3&amp;C3
&amp;""""
&amp;" &gt;&gt; """
&amp;Entries_Table_DebugText</f>
        <v>sqlcmd -S edusafe.database.windows.net  -d EdusafeServicingDB -U EduSafeAdmin -P Master123 -i "1. Tables\cust.EmailsSet.Table.sql" &gt;&gt; "CreateTable.txt</v>
      </c>
    </row>
    <row r="4" spans="1:4" x14ac:dyDescent="0.25">
      <c r="A4" t="s">
        <v>26</v>
      </c>
      <c r="B4" t="s">
        <v>42</v>
      </c>
      <c r="C4" t="s">
        <v>24</v>
      </c>
      <c r="D4" t="str">
        <f t="shared" ref="D4:D27" si="2">"sqlcmd -S "
&amp;Entries_Server
&amp;" -d "
&amp;Entries_Database
&amp;" -U "
&amp;Entries_User
&amp;" -P "
&amp;Entries_Password
&amp;" -i "
&amp;Entries_Table_RootPath
&amp;B4&amp;A4&amp;C4
&amp;""""
&amp;" &gt;&gt; """
&amp;Entries_Table_DebugText</f>
        <v>sqlcmd -S edusafe.database.windows.net  -d EdusafeServicingDB -U EduSafeAdmin -P Master123 -i "1. Tables\cust.InsureesAccountData.Table.sql" &gt;&gt; "CreateTable.txt</v>
      </c>
    </row>
    <row r="5" spans="1:4" x14ac:dyDescent="0.25">
      <c r="A5" t="s">
        <v>19</v>
      </c>
      <c r="B5" t="s">
        <v>22</v>
      </c>
      <c r="C5" t="s">
        <v>24</v>
      </c>
      <c r="D5" t="str">
        <f t="shared" si="2"/>
        <v>sqlcmd -S edusafe.database.windows.net  -d EdusafeServicingDB -U EduSafeAdmin -P Master123 -i "1. Tables\dbo.ClaimAccountEntry.Table.sql" &gt;&gt; "CreateTable.txt</v>
      </c>
    </row>
    <row r="6" spans="1:4" x14ac:dyDescent="0.25">
      <c r="A6" t="s">
        <v>18</v>
      </c>
      <c r="B6" t="s">
        <v>22</v>
      </c>
      <c r="C6" t="s">
        <v>24</v>
      </c>
      <c r="D6" t="str">
        <f t="shared" si="2"/>
        <v>sqlcmd -S edusafe.database.windows.net  -d EdusafeServicingDB -U EduSafeAdmin -P Master123 -i "1. Tables\dbo.ClaimDocumentEntry.Table.sql" &gt;&gt; "CreateTable.txt</v>
      </c>
    </row>
    <row r="7" spans="1:4" x14ac:dyDescent="0.25">
      <c r="A7" t="s">
        <v>17</v>
      </c>
      <c r="B7" t="s">
        <v>22</v>
      </c>
      <c r="C7" t="s">
        <v>24</v>
      </c>
      <c r="D7" t="str">
        <f t="shared" si="2"/>
        <v>sqlcmd -S edusafe.database.windows.net  -d EdusafeServicingDB -U EduSafeAdmin -P Master123 -i "1. Tables\dbo.ClaimOptionEntry.Table.sql" &gt;&gt; "CreateTable.txt</v>
      </c>
    </row>
    <row r="8" spans="1:4" x14ac:dyDescent="0.25">
      <c r="A8" t="s">
        <v>16</v>
      </c>
      <c r="B8" t="s">
        <v>22</v>
      </c>
      <c r="C8" t="s">
        <v>24</v>
      </c>
      <c r="D8" t="str">
        <f t="shared" si="2"/>
        <v>sqlcmd -S edusafe.database.windows.net  -d EdusafeServicingDB -U EduSafeAdmin -P Master123 -i "1. Tables\dbo.ClaimPaymentEntry.Table.sql" &gt;&gt; "CreateTable.txt</v>
      </c>
    </row>
    <row r="9" spans="1:4" x14ac:dyDescent="0.25">
      <c r="A9" t="s">
        <v>15</v>
      </c>
      <c r="B9" t="s">
        <v>22</v>
      </c>
      <c r="C9" t="s">
        <v>24</v>
      </c>
      <c r="D9" t="str">
        <f t="shared" si="2"/>
        <v>sqlcmd -S edusafe.database.windows.net  -d EdusafeServicingDB -U EduSafeAdmin -P Master123 -i "1. Tables\dbo.ClaimStatusEntry.Table.sql" &gt;&gt; "CreateTable.txt</v>
      </c>
    </row>
    <row r="10" spans="1:4" x14ac:dyDescent="0.25">
      <c r="A10" t="s">
        <v>14</v>
      </c>
      <c r="B10" t="s">
        <v>22</v>
      </c>
      <c r="C10" t="s">
        <v>24</v>
      </c>
      <c r="D10" t="str">
        <f t="shared" si="2"/>
        <v>sqlcmd -S edusafe.database.windows.net  -d EdusafeServicingDB -U EduSafeAdmin -P Master123 -i "1. Tables\dbo.ClaimStatusType.Table.sql" &gt;&gt; "CreateTable.txt</v>
      </c>
    </row>
    <row r="11" spans="1:4" x14ac:dyDescent="0.25">
      <c r="A11" t="s">
        <v>27</v>
      </c>
      <c r="B11" t="s">
        <v>22</v>
      </c>
      <c r="C11" t="s">
        <v>24</v>
      </c>
      <c r="D11" t="str">
        <f t="shared" si="2"/>
        <v>sqlcmd -S edusafe.database.windows.net  -d EdusafeServicingDB -U EduSafeAdmin -P Master123 -i "1. Tables\dbo.CollegeAcademicTermType.Table.sql" &gt;&gt; "CreateTable.txt</v>
      </c>
    </row>
    <row r="12" spans="1:4" x14ac:dyDescent="0.25">
      <c r="A12" t="s">
        <v>28</v>
      </c>
      <c r="B12" t="s">
        <v>22</v>
      </c>
      <c r="C12" t="s">
        <v>24</v>
      </c>
      <c r="D12" t="str">
        <f t="shared" si="2"/>
        <v>sqlcmd -S edusafe.database.windows.net  -d EdusafeServicingDB -U EduSafeAdmin -P Master123 -i "1. Tables\dbo.CollegeDetail.Table.sql" &gt;&gt; "CreateTable.txt</v>
      </c>
    </row>
    <row r="13" spans="1:4" x14ac:dyDescent="0.25">
      <c r="A13" t="s">
        <v>29</v>
      </c>
      <c r="B13" t="s">
        <v>22</v>
      </c>
      <c r="C13" t="s">
        <v>24</v>
      </c>
      <c r="D13" t="str">
        <f t="shared" si="2"/>
        <v>sqlcmd -S edusafe.database.windows.net  -d EdusafeServicingDB -U EduSafeAdmin -P Master123 -i "1. Tables\dbo.CollegeMajor.Table.sql" &gt;&gt; "CreateTable.txt</v>
      </c>
    </row>
    <row r="14" spans="1:4" x14ac:dyDescent="0.25">
      <c r="A14" t="s">
        <v>30</v>
      </c>
      <c r="B14" t="s">
        <v>22</v>
      </c>
      <c r="C14" t="s">
        <v>24</v>
      </c>
      <c r="D14" t="str">
        <f t="shared" si="2"/>
        <v>sqlcmd -S edusafe.database.windows.net  -d EdusafeServicingDB -U EduSafeAdmin -P Master123 -i "1. Tables\dbo.CollegeType.Table.sql" &gt;&gt; "CreateTable.txt</v>
      </c>
    </row>
    <row r="15" spans="1:4" x14ac:dyDescent="0.25">
      <c r="A15" t="s">
        <v>13</v>
      </c>
      <c r="B15" t="s">
        <v>22</v>
      </c>
      <c r="C15" t="s">
        <v>24</v>
      </c>
      <c r="D15" t="str">
        <f t="shared" si="2"/>
        <v>sqlcmd -S edusafe.database.windows.net  -d EdusafeServicingDB -U EduSafeAdmin -P Master123 -i "1. Tables\dbo.FileVerificationStatusType.Table.sql" &gt;&gt; "CreateTable.txt</v>
      </c>
    </row>
    <row r="16" spans="1:4" x14ac:dyDescent="0.25">
      <c r="A16" t="s">
        <v>48</v>
      </c>
      <c r="B16" t="s">
        <v>22</v>
      </c>
      <c r="C16" t="s">
        <v>24</v>
      </c>
      <c r="D16" t="str">
        <f t="shared" si="2"/>
        <v>sqlcmd -S edusafe.database.windows.net  -d EdusafeServicingDB -U EduSafeAdmin -P Master123 -i "1. Tables\dbo.InstitutionsAccountData.Table.sql" &gt;&gt; "CreateTable.txt</v>
      </c>
    </row>
    <row r="17" spans="1:4" x14ac:dyDescent="0.25">
      <c r="A17" t="s">
        <v>46</v>
      </c>
      <c r="B17" t="s">
        <v>22</v>
      </c>
      <c r="C17" t="s">
        <v>24</v>
      </c>
      <c r="D17" t="str">
        <f t="shared" si="2"/>
        <v>sqlcmd -S edusafe.database.windows.net  -d EdusafeServicingDB -U EduSafeAdmin -P Master123 -i "1. Tables\dbo.InstitutionsInsureeList.Table.sql" &gt;&gt; "CreateTable.txt</v>
      </c>
    </row>
    <row r="18" spans="1:4" x14ac:dyDescent="0.25">
      <c r="A18" t="s">
        <v>44</v>
      </c>
      <c r="B18" t="s">
        <v>22</v>
      </c>
      <c r="C18" t="s">
        <v>24</v>
      </c>
      <c r="D18" t="str">
        <f t="shared" si="2"/>
        <v>sqlcmd -S edusafe.database.windows.net  -d EdusafeServicingDB -U EduSafeAdmin -P Master123 -i "1. Tables\dbo.InstitutionsNextPaymentAndBalanceInformation.Table.sql" &gt;&gt; "CreateTable.txt</v>
      </c>
    </row>
    <row r="19" spans="1:4" x14ac:dyDescent="0.25">
      <c r="A19" t="s">
        <v>45</v>
      </c>
      <c r="B19" t="s">
        <v>22</v>
      </c>
      <c r="C19" t="s">
        <v>24</v>
      </c>
      <c r="D19" t="str">
        <f t="shared" si="2"/>
        <v>sqlcmd -S edusafe.database.windows.net  -d EdusafeServicingDB -U EduSafeAdmin -P Master123 -i "1. Tables\dbo.InstitutionsNotificationHistoryEntry.Table.sql" &gt;&gt; "CreateTable.txt</v>
      </c>
    </row>
    <row r="20" spans="1:4" x14ac:dyDescent="0.25">
      <c r="A20" t="s">
        <v>47</v>
      </c>
      <c r="B20" t="s">
        <v>22</v>
      </c>
      <c r="C20" t="s">
        <v>24</v>
      </c>
      <c r="D20" t="str">
        <f t="shared" si="2"/>
        <v>sqlcmd -S edusafe.database.windows.net  -d EdusafeServicingDB -U EduSafeAdmin -P Master123 -i "1. Tables\dbo.InstitutionsPaymentHistoryEntry.Table.sql" &gt;&gt; "CreateTable.txt</v>
      </c>
    </row>
    <row r="21" spans="1:4" x14ac:dyDescent="0.25">
      <c r="A21" t="s">
        <v>31</v>
      </c>
      <c r="B21" t="s">
        <v>22</v>
      </c>
      <c r="C21" t="s">
        <v>24</v>
      </c>
      <c r="D21" t="str">
        <f t="shared" si="2"/>
        <v>sqlcmd -S edusafe.database.windows.net  -d EdusafeServicingDB -U EduSafeAdmin -P Master123 -i "1. Tables\dbo.InsureesAcademicHistory.Table.sql" &gt;&gt; "CreateTable.txt</v>
      </c>
    </row>
    <row r="22" spans="1:4" x14ac:dyDescent="0.25">
      <c r="A22" t="s">
        <v>32</v>
      </c>
      <c r="B22" t="s">
        <v>22</v>
      </c>
      <c r="C22" t="s">
        <v>24</v>
      </c>
      <c r="D22" t="str">
        <f t="shared" si="2"/>
        <v>sqlcmd -S edusafe.database.windows.net  -d EdusafeServicingDB -U EduSafeAdmin -P Master123 -i "1. Tables\dbo.InsureesEnrollmentVerificationDetails.Table.sql" &gt;&gt; "CreateTable.txt</v>
      </c>
    </row>
    <row r="23" spans="1:4" x14ac:dyDescent="0.25">
      <c r="A23" t="s">
        <v>33</v>
      </c>
      <c r="B23" t="s">
        <v>22</v>
      </c>
      <c r="C23" t="s">
        <v>24</v>
      </c>
      <c r="D23" t="str">
        <f t="shared" si="2"/>
        <v>sqlcmd -S edusafe.database.windows.net  -d EdusafeServicingDB -U EduSafeAdmin -P Master123 -i "1. Tables\dbo.InsureesGraduationVerificationDetails.Table.sql" &gt;&gt; "CreateTable.txt</v>
      </c>
    </row>
    <row r="24" spans="1:4" x14ac:dyDescent="0.25">
      <c r="A24" t="s">
        <v>49</v>
      </c>
      <c r="B24" t="s">
        <v>22</v>
      </c>
      <c r="C24" t="s">
        <v>24</v>
      </c>
      <c r="D24" t="str">
        <f t="shared" si="2"/>
        <v>sqlcmd -S edusafe.database.windows.net  -d EdusafeServicingDB -U EduSafeAdmin -P Master123 -i "1. Tables\dbo.InsureesMajorMinorDetails.Table.sql" &gt;&gt; "CreateTable.txt</v>
      </c>
    </row>
    <row r="25" spans="1:4" x14ac:dyDescent="0.25">
      <c r="A25" t="s">
        <v>51</v>
      </c>
      <c r="B25" t="s">
        <v>22</v>
      </c>
      <c r="C25" t="s">
        <v>24</v>
      </c>
      <c r="D25" t="str">
        <f t="shared" si="2"/>
        <v>sqlcmd -S edusafe.database.windows.net  -d EdusafeServicingDB -U EduSafeAdmin -P Master123 -i "1. Tables\dbo.InsureesMajorMinorDetailsSet.Table.sql" &gt;&gt; "CreateTable.txt</v>
      </c>
    </row>
    <row r="26" spans="1:4" x14ac:dyDescent="0.25">
      <c r="A26" t="s">
        <v>34</v>
      </c>
      <c r="B26" t="s">
        <v>22</v>
      </c>
      <c r="C26" t="s">
        <v>24</v>
      </c>
      <c r="D26" t="str">
        <f t="shared" si="2"/>
        <v>sqlcmd -S edusafe.database.windows.net  -d EdusafeServicingDB -U EduSafeAdmin -P Master123 -i "1. Tables\dbo.InsureesNextPaymentAndBalanceInformation.Table.sql" &gt;&gt; "CreateTable.txt</v>
      </c>
    </row>
    <row r="27" spans="1:4" x14ac:dyDescent="0.25">
      <c r="A27" t="s">
        <v>35</v>
      </c>
      <c r="B27" t="s">
        <v>22</v>
      </c>
      <c r="C27" t="s">
        <v>24</v>
      </c>
      <c r="D27" t="str">
        <f t="shared" si="2"/>
        <v>sqlcmd -S edusafe.database.windows.net  -d EdusafeServicingDB -U EduSafeAdmin -P Master123 -i "1. Tables\dbo.InsureesNotificationHistoryEntry.Table.sql" &gt;&gt; "CreateTable.txt</v>
      </c>
    </row>
    <row r="28" spans="1:4" x14ac:dyDescent="0.25">
      <c r="A28" t="s">
        <v>36</v>
      </c>
      <c r="B28" t="s">
        <v>22</v>
      </c>
      <c r="C28" t="s">
        <v>24</v>
      </c>
      <c r="D28" t="str">
        <f t="shared" ref="D28:D32" si="3">"sqlcmd -S "
&amp;Entries_Server
&amp;" -d "
&amp;Entries_Database
&amp;" -U "
&amp;Entries_User
&amp;" -P "
&amp;Entries_Password
&amp;" -i "
&amp;Entries_Table_RootPath
&amp;B28&amp;A28&amp;C28
&amp;""""
&amp;" &gt;&gt; """
&amp;Entries_Table_DebugText</f>
        <v>sqlcmd -S edusafe.database.windows.net  -d EdusafeServicingDB -U EduSafeAdmin -P Master123 -i "1. Tables\dbo.InsureesPaymentHistoryEntry.Table.sql" &gt;&gt; "CreateTable.txt</v>
      </c>
    </row>
    <row r="29" spans="1:4" x14ac:dyDescent="0.25">
      <c r="A29" t="s">
        <v>37</v>
      </c>
      <c r="B29" t="s">
        <v>22</v>
      </c>
      <c r="C29" t="s">
        <v>24</v>
      </c>
      <c r="D29" t="str">
        <f t="shared" si="3"/>
        <v>sqlcmd -S edusafe.database.windows.net  -d EdusafeServicingDB -U EduSafeAdmin -P Master123 -i "1. Tables\dbo.InsureesPremiumCalculationDetails.Table.sql" &gt;&gt; "CreateTable.txt</v>
      </c>
    </row>
    <row r="30" spans="1:4" x14ac:dyDescent="0.25">
      <c r="A30" t="s">
        <v>50</v>
      </c>
      <c r="B30" t="s">
        <v>22</v>
      </c>
      <c r="C30" t="s">
        <v>24</v>
      </c>
      <c r="D30" t="str">
        <f t="shared" si="3"/>
        <v>sqlcmd -S edusafe.database.windows.net  -d EdusafeServicingDB -U EduSafeAdmin -P Master123 -i "1. Tables\dbo.InsureesPremiumCalculationDetailsSet.Table.sql" &gt;&gt; "CreateTable.txt</v>
      </c>
    </row>
    <row r="31" spans="1:4" x14ac:dyDescent="0.25">
      <c r="A31" t="s">
        <v>38</v>
      </c>
      <c r="B31" t="s">
        <v>22</v>
      </c>
      <c r="C31" t="s">
        <v>24</v>
      </c>
      <c r="D31" t="str">
        <f t="shared" si="3"/>
        <v>sqlcmd -S edusafe.database.windows.net  -d EdusafeServicingDB -U EduSafeAdmin -P Master123 -i "1. Tables\dbo.InsureesPremiumCalculationOptionDetails.Table.sql" &gt;&gt; "CreateTable.txt</v>
      </c>
    </row>
    <row r="32" spans="1:4" x14ac:dyDescent="0.25">
      <c r="A32" t="s">
        <v>52</v>
      </c>
      <c r="B32" t="s">
        <v>22</v>
      </c>
      <c r="C32" t="s">
        <v>24</v>
      </c>
      <c r="D32" t="str">
        <f t="shared" si="3"/>
        <v>sqlcmd -S edusafe.database.windows.net  -d EdusafeServicingDB -U EduSafeAdmin -P Master123 -i "1. Tables\dbo.InsureesPremiumCalculationOptionDetailsSet.Table.sql" &gt;&gt; "CreateTable.txt</v>
      </c>
    </row>
    <row r="33" spans="1:4" x14ac:dyDescent="0.25">
      <c r="A33" t="s">
        <v>39</v>
      </c>
      <c r="B33" t="s">
        <v>22</v>
      </c>
      <c r="C33" t="s">
        <v>24</v>
      </c>
      <c r="D33" t="str">
        <f t="shared" ref="D33" si="4">"sqlcmd -S "
&amp;Entries_Server
&amp;" -d "
&amp;Entries_Database
&amp;" -U "
&amp;Entries_User
&amp;" -P "
&amp;Entries_Password
&amp;" -i "
&amp;Entries_Table_RootPath
&amp;B33&amp;A33&amp;C33
&amp;""""
&amp;" &gt;&gt; """
&amp;Entries_Table_DebugText</f>
        <v>sqlcmd -S edusafe.database.windows.net  -d EdusafeServicingDB -U EduSafeAdmin -P Master123 -i "1. Tables\dbo.NotificationType.Table.sql" &gt;&gt; "CreateTable.txt</v>
      </c>
    </row>
    <row r="34" spans="1:4" x14ac:dyDescent="0.25">
      <c r="A34" t="s">
        <v>40</v>
      </c>
      <c r="B34" t="s">
        <v>22</v>
      </c>
      <c r="C34" t="s">
        <v>24</v>
      </c>
      <c r="D34" t="str">
        <f t="shared" ref="D34:D35" si="5">"sqlcmd -S "
&amp;Entries_Server
&amp;" -d "
&amp;Entries_Database
&amp;" -U "
&amp;Entries_User
&amp;" -P "
&amp;Entries_Password
&amp;" -i "
&amp;Entries_Table_RootPath
&amp;B34&amp;A34&amp;C34
&amp;""""
&amp;" &gt;&gt; """
&amp;Entries_Table_DebugText</f>
        <v>sqlcmd -S edusafe.database.windows.net  -d EdusafeServicingDB -U EduSafeAdmin -P Master123 -i "1. Tables\dbo.OptionType.Table.sql" &gt;&gt; "CreateTable.txt</v>
      </c>
    </row>
    <row r="35" spans="1:4" x14ac:dyDescent="0.25">
      <c r="A35" t="s">
        <v>12</v>
      </c>
      <c r="B35" t="s">
        <v>22</v>
      </c>
      <c r="C35" t="s">
        <v>24</v>
      </c>
      <c r="D35" t="str">
        <f t="shared" si="5"/>
        <v>sqlcmd -S edusafe.database.windows.net  -d EdusafeServicingDB -U EduSafeAdmin -P Master123 -i "1. Tables\dbo.PaymentStatusType.Table.sql" &gt;&gt; "CreateTable.txt</v>
      </c>
    </row>
    <row r="38" spans="1:4" x14ac:dyDescent="0.25">
      <c r="A38" t="s">
        <v>228</v>
      </c>
      <c r="B38" t="s">
        <v>22</v>
      </c>
      <c r="C38" t="s">
        <v>89</v>
      </c>
      <c r="D38" t="str">
        <f>"sqlcmd -S "
&amp;Entries_Server
&amp;" -d "
&amp;Entries_Database
&amp;" -U "
&amp;Entries_User
&amp;" -P "
&amp;Entries_Password
&amp;" -i "
&amp;Entries_Constraints_Root_Path
&amp;B38&amp;A38&amp;C38
&amp;""""
&amp;" &gt;&gt; """
&amp;Entries_Constraints_Debug_Text</f>
        <v>sqlcmd -S edusafe.database.windows.net  -d EdusafeServicingDB -U EduSafeAdmin -P Master123 -i 6. Constraintsdbo.dbo.ForeignKeyConstraints.Constraints.sql" &gt;&gt; "CreateFK.txt</v>
      </c>
    </row>
  </sheetData>
  <autoFilter ref="A1:D1" xr:uid="{F5AD6982-234C-4993-9631-9FC9804B6135}">
    <sortState xmlns:xlrd2="http://schemas.microsoft.com/office/spreadsheetml/2017/richdata2" ref="A2:D27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6780-4CB8-4C87-9527-D541C7D9DA48}">
  <dimension ref="A1:D35"/>
  <sheetViews>
    <sheetView zoomScale="85" zoomScaleNormal="85" workbookViewId="0">
      <selection activeCell="A37" sqref="A37"/>
    </sheetView>
  </sheetViews>
  <sheetFormatPr defaultRowHeight="15" x14ac:dyDescent="0.25"/>
  <cols>
    <col min="1" max="1" width="45.625" bestFit="1" customWidth="1"/>
    <col min="3" max="3" width="16.875" bestFit="1" customWidth="1"/>
  </cols>
  <sheetData>
    <row r="1" spans="1:4" x14ac:dyDescent="0.25">
      <c r="A1" t="s">
        <v>25</v>
      </c>
      <c r="B1" t="s">
        <v>21</v>
      </c>
      <c r="C1" t="s">
        <v>23</v>
      </c>
      <c r="D1" t="s">
        <v>41</v>
      </c>
    </row>
    <row r="2" spans="1:4" x14ac:dyDescent="0.25">
      <c r="A2" t="s">
        <v>95</v>
      </c>
      <c r="B2" t="s">
        <v>42</v>
      </c>
      <c r="C2" t="s">
        <v>83</v>
      </c>
      <c r="D2" t="str">
        <f t="shared" ref="D2" si="0">"sqlcmd -S "
&amp;Entries_Server
&amp;" -d "
&amp;Entries_Database
&amp;" -U "
&amp;Entries_User
&amp;" -P "
&amp;Entries_Password
&amp;" -i "
&amp;Entries_StoredProcedure_RootPath
&amp;B2&amp;A2&amp;C2
&amp;""""
&amp;" &gt;&gt; """
&amp;Entries_StoredProcedure_DebugText</f>
        <v>sqlcmd -S edusafe.database.windows.net  -d EdusafeServicingDB -U EduSafeAdmin -P Master123 -i "2. Stored Procedures\cust.SP_InsertEmails.StoredProcedure.sql" &gt;&gt; "CreateSp.txt</v>
      </c>
    </row>
    <row r="3" spans="1:4" x14ac:dyDescent="0.25">
      <c r="A3" t="s">
        <v>93</v>
      </c>
      <c r="B3" t="s">
        <v>42</v>
      </c>
      <c r="C3" t="s">
        <v>83</v>
      </c>
      <c r="D3" t="str">
        <f t="shared" ref="D3" si="1">"sqlcmd -S "
&amp;Entries_Server
&amp;" -d "
&amp;Entries_Database
&amp;" -U "
&amp;Entries_User
&amp;" -P "
&amp;Entries_Password
&amp;" -i "
&amp;Entries_StoredProcedure_RootPath
&amp;B3&amp;A3&amp;C3
&amp;""""
&amp;" &gt;&gt; """
&amp;Entries_StoredProcedure_DebugText</f>
        <v>sqlcmd -S edusafe.database.windows.net  -d EdusafeServicingDB -U EduSafeAdmin -P Master123 -i "2. Stored Procedures\cust.SP_InsertEmailsSet.StoredProcedure.sql" &gt;&gt; "CreateSp.txt</v>
      </c>
    </row>
    <row r="4" spans="1:4" x14ac:dyDescent="0.25">
      <c r="A4" t="s">
        <v>53</v>
      </c>
      <c r="B4" t="s">
        <v>42</v>
      </c>
      <c r="C4" t="s">
        <v>83</v>
      </c>
      <c r="D4" t="str">
        <f t="shared" ref="D4:D35" si="2">"sqlcmd -S "
&amp;Entries_Server
&amp;" -d "
&amp;Entries_Database
&amp;" -U "
&amp;Entries_User
&amp;" -P "
&amp;Entries_Password
&amp;" -i "
&amp;Entries_StoredProcedure_RootPath
&amp;B4&amp;A4&amp;C4
&amp;""""
&amp;" &gt;&gt; """
&amp;Entries_StoredProcedure_DebugText</f>
        <v>sqlcmd -S edusafe.database.windows.net  -d EdusafeServicingDB -U EduSafeAdmin -P Master123 -i "2. Stored Procedures\cust.SP_InsertInsureesAccountData.StoredProcedure.sql" &gt;&gt; "CreateSp.txt</v>
      </c>
    </row>
    <row r="5" spans="1:4" x14ac:dyDescent="0.25">
      <c r="A5" t="s">
        <v>54</v>
      </c>
      <c r="B5" t="s">
        <v>22</v>
      </c>
      <c r="C5" t="s">
        <v>83</v>
      </c>
      <c r="D5" t="str">
        <f t="shared" si="2"/>
        <v>sqlcmd -S edusafe.database.windows.net  -d EdusafeServicingDB -U EduSafeAdmin -P Master123 -i "2. Stored Procedures\dbo.SP_InsertClaimAccountEntry.StoredProcedure.sql" &gt;&gt; "CreateSp.txt</v>
      </c>
    </row>
    <row r="6" spans="1:4" x14ac:dyDescent="0.25">
      <c r="A6" t="s">
        <v>55</v>
      </c>
      <c r="B6" t="s">
        <v>22</v>
      </c>
      <c r="C6" t="s">
        <v>83</v>
      </c>
      <c r="D6" t="str">
        <f t="shared" si="2"/>
        <v>sqlcmd -S edusafe.database.windows.net  -d EdusafeServicingDB -U EduSafeAdmin -P Master123 -i "2. Stored Procedures\dbo.SP_InsertClaimDocumentEntry.StoredProcedure.sql" &gt;&gt; "CreateSp.txt</v>
      </c>
    </row>
    <row r="7" spans="1:4" x14ac:dyDescent="0.25">
      <c r="A7" t="s">
        <v>56</v>
      </c>
      <c r="B7" t="s">
        <v>22</v>
      </c>
      <c r="C7" t="s">
        <v>83</v>
      </c>
      <c r="D7" t="str">
        <f t="shared" si="2"/>
        <v>sqlcmd -S edusafe.database.windows.net  -d EdusafeServicingDB -U EduSafeAdmin -P Master123 -i "2. Stored Procedures\dbo.SP_InsertClaimOptionEntry.StoredProcedure.sql" &gt;&gt; "CreateSp.txt</v>
      </c>
    </row>
    <row r="8" spans="1:4" x14ac:dyDescent="0.25">
      <c r="A8" t="s">
        <v>57</v>
      </c>
      <c r="B8" t="s">
        <v>22</v>
      </c>
      <c r="C8" t="s">
        <v>83</v>
      </c>
      <c r="D8" t="str">
        <f t="shared" si="2"/>
        <v>sqlcmd -S edusafe.database.windows.net  -d EdusafeServicingDB -U EduSafeAdmin -P Master123 -i "2. Stored Procedures\dbo.SP_InsertClaimPaymentEntry.StoredProcedure.sql" &gt;&gt; "CreateSp.txt</v>
      </c>
    </row>
    <row r="9" spans="1:4" x14ac:dyDescent="0.25">
      <c r="A9" t="s">
        <v>58</v>
      </c>
      <c r="B9" t="s">
        <v>22</v>
      </c>
      <c r="C9" t="s">
        <v>83</v>
      </c>
      <c r="D9" t="str">
        <f t="shared" si="2"/>
        <v>sqlcmd -S edusafe.database.windows.net  -d EdusafeServicingDB -U EduSafeAdmin -P Master123 -i "2. Stored Procedures\dbo.SP_InsertClaimStatusEntry.StoredProcedure.sql" &gt;&gt; "CreateSp.txt</v>
      </c>
    </row>
    <row r="10" spans="1:4" x14ac:dyDescent="0.25">
      <c r="A10" t="s">
        <v>59</v>
      </c>
      <c r="B10" t="s">
        <v>22</v>
      </c>
      <c r="C10" t="s">
        <v>83</v>
      </c>
      <c r="D10" t="str">
        <f t="shared" si="2"/>
        <v>sqlcmd -S edusafe.database.windows.net  -d EdusafeServicingDB -U EduSafeAdmin -P Master123 -i "2. Stored Procedures\dbo.SP_InsertClaimStatusType.StoredProcedure.sql" &gt;&gt; "CreateSp.txt</v>
      </c>
    </row>
    <row r="11" spans="1:4" x14ac:dyDescent="0.25">
      <c r="A11" t="s">
        <v>60</v>
      </c>
      <c r="B11" t="s">
        <v>22</v>
      </c>
      <c r="C11" t="s">
        <v>83</v>
      </c>
      <c r="D11" t="str">
        <f t="shared" si="2"/>
        <v>sqlcmd -S edusafe.database.windows.net  -d EdusafeServicingDB -U EduSafeAdmin -P Master123 -i "2. Stored Procedures\dbo.SP_InsertCollegeAcademicTermType.StoredProcedure.sql" &gt;&gt; "CreateSp.txt</v>
      </c>
    </row>
    <row r="12" spans="1:4" x14ac:dyDescent="0.25">
      <c r="A12" t="s">
        <v>61</v>
      </c>
      <c r="B12" t="s">
        <v>22</v>
      </c>
      <c r="C12" t="s">
        <v>83</v>
      </c>
      <c r="D12" t="str">
        <f t="shared" si="2"/>
        <v>sqlcmd -S edusafe.database.windows.net  -d EdusafeServicingDB -U EduSafeAdmin -P Master123 -i "2. Stored Procedures\dbo.SP_InsertCollegeDetail.StoredProcedure.sql" &gt;&gt; "CreateSp.txt</v>
      </c>
    </row>
    <row r="13" spans="1:4" x14ac:dyDescent="0.25">
      <c r="A13" t="s">
        <v>62</v>
      </c>
      <c r="B13" t="s">
        <v>22</v>
      </c>
      <c r="C13" t="s">
        <v>83</v>
      </c>
      <c r="D13" t="str">
        <f t="shared" si="2"/>
        <v>sqlcmd -S edusafe.database.windows.net  -d EdusafeServicingDB -U EduSafeAdmin -P Master123 -i "2. Stored Procedures\dbo.SP_InsertCollegeMajor.StoredProcedure.sql" &gt;&gt; "CreateSp.txt</v>
      </c>
    </row>
    <row r="14" spans="1:4" x14ac:dyDescent="0.25">
      <c r="A14" t="s">
        <v>63</v>
      </c>
      <c r="B14" t="s">
        <v>22</v>
      </c>
      <c r="C14" t="s">
        <v>83</v>
      </c>
      <c r="D14" t="str">
        <f t="shared" si="2"/>
        <v>sqlcmd -S edusafe.database.windows.net  -d EdusafeServicingDB -U EduSafeAdmin -P Master123 -i "2. Stored Procedures\dbo.SP_InsertCollegeType.StoredProcedure.sql" &gt;&gt; "CreateSp.txt</v>
      </c>
    </row>
    <row r="15" spans="1:4" x14ac:dyDescent="0.25">
      <c r="A15" t="s">
        <v>64</v>
      </c>
      <c r="B15" t="s">
        <v>22</v>
      </c>
      <c r="C15" t="s">
        <v>83</v>
      </c>
      <c r="D15" t="str">
        <f t="shared" si="2"/>
        <v>sqlcmd -S edusafe.database.windows.net  -d EdusafeServicingDB -U EduSafeAdmin -P Master123 -i "2. Stored Procedures\dbo.SP_InsertFileVerificationStatusType.StoredProcedure.sql" &gt;&gt; "CreateSp.txt</v>
      </c>
    </row>
    <row r="16" spans="1:4" x14ac:dyDescent="0.25">
      <c r="A16" t="s">
        <v>65</v>
      </c>
      <c r="B16" t="s">
        <v>22</v>
      </c>
      <c r="C16" t="s">
        <v>83</v>
      </c>
      <c r="D16" t="str">
        <f t="shared" si="2"/>
        <v>sqlcmd -S edusafe.database.windows.net  -d EdusafeServicingDB -U EduSafeAdmin -P Master123 -i "2. Stored Procedures\dbo.SP_InsertInstitutionsAccountData.StoredProcedure.sql" &gt;&gt; "CreateSp.txt</v>
      </c>
    </row>
    <row r="17" spans="1:4" x14ac:dyDescent="0.25">
      <c r="A17" t="s">
        <v>66</v>
      </c>
      <c r="B17" t="s">
        <v>22</v>
      </c>
      <c r="C17" t="s">
        <v>83</v>
      </c>
      <c r="D17" t="str">
        <f t="shared" si="2"/>
        <v>sqlcmd -S edusafe.database.windows.net  -d EdusafeServicingDB -U EduSafeAdmin -P Master123 -i "2. Stored Procedures\dbo.SP_InsertInstitutionsInsureeList.StoredProcedure.sql" &gt;&gt; "CreateSp.txt</v>
      </c>
    </row>
    <row r="18" spans="1:4" x14ac:dyDescent="0.25">
      <c r="A18" t="s">
        <v>67</v>
      </c>
      <c r="B18" t="s">
        <v>22</v>
      </c>
      <c r="C18" t="s">
        <v>83</v>
      </c>
      <c r="D18" t="str">
        <f t="shared" si="2"/>
        <v>sqlcmd -S edusafe.database.windows.net  -d EdusafeServicingDB -U EduSafeAdmin -P Master123 -i "2. Stored Procedures\dbo.SP_InsertInstitutionsNextPaymentAndBalanceInformation.StoredProcedure.sql" &gt;&gt; "CreateSp.txt</v>
      </c>
    </row>
    <row r="19" spans="1:4" x14ac:dyDescent="0.25">
      <c r="A19" t="s">
        <v>68</v>
      </c>
      <c r="B19" t="s">
        <v>22</v>
      </c>
      <c r="C19" t="s">
        <v>83</v>
      </c>
      <c r="D19" t="str">
        <f t="shared" si="2"/>
        <v>sqlcmd -S edusafe.database.windows.net  -d EdusafeServicingDB -U EduSafeAdmin -P Master123 -i "2. Stored Procedures\dbo.SP_InsertInstitutionsNotificationHistoryEntry.StoredProcedure.sql" &gt;&gt; "CreateSp.txt</v>
      </c>
    </row>
    <row r="20" spans="1:4" x14ac:dyDescent="0.25">
      <c r="A20" t="s">
        <v>69</v>
      </c>
      <c r="B20" t="s">
        <v>22</v>
      </c>
      <c r="C20" t="s">
        <v>83</v>
      </c>
      <c r="D20" t="str">
        <f t="shared" si="2"/>
        <v>sqlcmd -S edusafe.database.windows.net  -d EdusafeServicingDB -U EduSafeAdmin -P Master123 -i "2. Stored Procedures\dbo.SP_InsertInstitutionsPaymentHistoryEntry.StoredProcedure.sql" &gt;&gt; "CreateSp.txt</v>
      </c>
    </row>
    <row r="21" spans="1:4" x14ac:dyDescent="0.25">
      <c r="A21" t="s">
        <v>70</v>
      </c>
      <c r="B21" t="s">
        <v>22</v>
      </c>
      <c r="C21" t="s">
        <v>83</v>
      </c>
      <c r="D21" t="str">
        <f t="shared" si="2"/>
        <v>sqlcmd -S edusafe.database.windows.net  -d EdusafeServicingDB -U EduSafeAdmin -P Master123 -i "2. Stored Procedures\dbo.SP_InsertInsureesAcademicHistory.StoredProcedure.sql" &gt;&gt; "CreateSp.txt</v>
      </c>
    </row>
    <row r="22" spans="1:4" x14ac:dyDescent="0.25">
      <c r="A22" t="s">
        <v>71</v>
      </c>
      <c r="B22" t="s">
        <v>22</v>
      </c>
      <c r="C22" t="s">
        <v>83</v>
      </c>
      <c r="D22" t="str">
        <f t="shared" si="2"/>
        <v>sqlcmd -S edusafe.database.windows.net  -d EdusafeServicingDB -U EduSafeAdmin -P Master123 -i "2. Stored Procedures\dbo.SP_InsertInsureesEnrollmentVerificationDetails.StoredProcedure.sql" &gt;&gt; "CreateSp.txt</v>
      </c>
    </row>
    <row r="23" spans="1:4" x14ac:dyDescent="0.25">
      <c r="A23" t="s">
        <v>72</v>
      </c>
      <c r="B23" t="s">
        <v>22</v>
      </c>
      <c r="C23" t="s">
        <v>83</v>
      </c>
      <c r="D23" t="str">
        <f t="shared" si="2"/>
        <v>sqlcmd -S edusafe.database.windows.net  -d EdusafeServicingDB -U EduSafeAdmin -P Master123 -i "2. Stored Procedures\dbo.SP_InsertInsureesGraduationVerificationDetails.StoredProcedure.sql" &gt;&gt; "CreateSp.txt</v>
      </c>
    </row>
    <row r="24" spans="1:4" x14ac:dyDescent="0.25">
      <c r="A24" t="s">
        <v>91</v>
      </c>
      <c r="B24" t="s">
        <v>22</v>
      </c>
      <c r="C24" t="s">
        <v>83</v>
      </c>
      <c r="D24" t="str">
        <f t="shared" si="2"/>
        <v>sqlcmd -S edusafe.database.windows.net  -d EdusafeServicingDB -U EduSafeAdmin -P Master123 -i "2. Stored Procedures\dbo.SP_InsertInsureesMajorMinorDetails.StoredProcedure.sql" &gt;&gt; "CreateSp.txt</v>
      </c>
    </row>
    <row r="25" spans="1:4" x14ac:dyDescent="0.25">
      <c r="A25" t="s">
        <v>92</v>
      </c>
      <c r="B25" t="s">
        <v>22</v>
      </c>
      <c r="C25" t="s">
        <v>83</v>
      </c>
      <c r="D25" t="str">
        <f t="shared" si="2"/>
        <v>sqlcmd -S edusafe.database.windows.net  -d EdusafeServicingDB -U EduSafeAdmin -P Master123 -i "2. Stored Procedures\dbo.SP_InsertInsureesMajorMinorDetailsSet.StoredProcedure.sql" &gt;&gt; "CreateSp.txt</v>
      </c>
    </row>
    <row r="26" spans="1:4" x14ac:dyDescent="0.25">
      <c r="A26" t="s">
        <v>73</v>
      </c>
      <c r="B26" t="s">
        <v>22</v>
      </c>
      <c r="C26" t="s">
        <v>83</v>
      </c>
      <c r="D26" t="str">
        <f t="shared" si="2"/>
        <v>sqlcmd -S edusafe.database.windows.net  -d EdusafeServicingDB -U EduSafeAdmin -P Master123 -i "2. Stored Procedures\dbo.SP_InsertInsureesNextPaymentAndBalanceInformation.StoredProcedure.sql" &gt;&gt; "CreateSp.txt</v>
      </c>
    </row>
    <row r="27" spans="1:4" x14ac:dyDescent="0.25">
      <c r="A27" t="s">
        <v>74</v>
      </c>
      <c r="B27" t="s">
        <v>22</v>
      </c>
      <c r="C27" t="s">
        <v>83</v>
      </c>
      <c r="D27" t="str">
        <f t="shared" si="2"/>
        <v>sqlcmd -S edusafe.database.windows.net  -d EdusafeServicingDB -U EduSafeAdmin -P Master123 -i "2. Stored Procedures\dbo.SP_InsertInsureesNotificationHistoryEntry.StoredProcedure.sql" &gt;&gt; "CreateSp.txt</v>
      </c>
    </row>
    <row r="28" spans="1:4" x14ac:dyDescent="0.25">
      <c r="A28" t="s">
        <v>75</v>
      </c>
      <c r="B28" t="s">
        <v>22</v>
      </c>
      <c r="C28" t="s">
        <v>83</v>
      </c>
      <c r="D28" t="str">
        <f t="shared" si="2"/>
        <v>sqlcmd -S edusafe.database.windows.net  -d EdusafeServicingDB -U EduSafeAdmin -P Master123 -i "2. Stored Procedures\dbo.SP_InsertInsureesPaymentHistoryEntry.StoredProcedure.sql" &gt;&gt; "CreateSp.txt</v>
      </c>
    </row>
    <row r="29" spans="1:4" x14ac:dyDescent="0.25">
      <c r="A29" t="s">
        <v>76</v>
      </c>
      <c r="B29" t="s">
        <v>22</v>
      </c>
      <c r="C29" t="s">
        <v>83</v>
      </c>
      <c r="D29" t="str">
        <f t="shared" si="2"/>
        <v>sqlcmd -S edusafe.database.windows.net  -d EdusafeServicingDB -U EduSafeAdmin -P Master123 -i "2. Stored Procedures\dbo.SP_InsertInsureesPremiumCalculationDetails.StoredProcedure.sql" &gt;&gt; "CreateSp.txt</v>
      </c>
    </row>
    <row r="30" spans="1:4" x14ac:dyDescent="0.25">
      <c r="A30" t="s">
        <v>77</v>
      </c>
      <c r="B30" t="s">
        <v>22</v>
      </c>
      <c r="C30" t="s">
        <v>83</v>
      </c>
      <c r="D30" t="str">
        <f t="shared" si="2"/>
        <v>sqlcmd -S edusafe.database.windows.net  -d EdusafeServicingDB -U EduSafeAdmin -P Master123 -i "2. Stored Procedures\dbo.SP_InsertInsureesPremiumCalculationDetailsSet.StoredProcedure.sql" &gt;&gt; "CreateSp.txt</v>
      </c>
    </row>
    <row r="31" spans="1:4" x14ac:dyDescent="0.25">
      <c r="A31" t="s">
        <v>78</v>
      </c>
      <c r="B31" t="s">
        <v>22</v>
      </c>
      <c r="C31" t="s">
        <v>83</v>
      </c>
      <c r="D31" t="str">
        <f t="shared" si="2"/>
        <v>sqlcmd -S edusafe.database.windows.net  -d EdusafeServicingDB -U EduSafeAdmin -P Master123 -i "2. Stored Procedures\dbo.SP_InsertInsureesPremiumCalculationOptionDetails.StoredProcedure.sql" &gt;&gt; "CreateSp.txt</v>
      </c>
    </row>
    <row r="32" spans="1:4" x14ac:dyDescent="0.25">
      <c r="A32" t="s">
        <v>79</v>
      </c>
      <c r="B32" t="s">
        <v>22</v>
      </c>
      <c r="C32" t="s">
        <v>83</v>
      </c>
      <c r="D32" t="str">
        <f t="shared" si="2"/>
        <v>sqlcmd -S edusafe.database.windows.net  -d EdusafeServicingDB -U EduSafeAdmin -P Master123 -i "2. Stored Procedures\dbo.SP_InsertInsureesPremiumCalculationOptionDetailsSet.StoredProcedure.sql" &gt;&gt; "CreateSp.txt</v>
      </c>
    </row>
    <row r="33" spans="1:4" x14ac:dyDescent="0.25">
      <c r="A33" t="s">
        <v>80</v>
      </c>
      <c r="B33" t="s">
        <v>22</v>
      </c>
      <c r="C33" t="s">
        <v>83</v>
      </c>
      <c r="D33" t="str">
        <f t="shared" si="2"/>
        <v>sqlcmd -S edusafe.database.windows.net  -d EdusafeServicingDB -U EduSafeAdmin -P Master123 -i "2. Stored Procedures\dbo.SP_InsertNotificationType.StoredProcedure.sql" &gt;&gt; "CreateSp.txt</v>
      </c>
    </row>
    <row r="34" spans="1:4" x14ac:dyDescent="0.25">
      <c r="A34" t="s">
        <v>81</v>
      </c>
      <c r="B34" t="s">
        <v>22</v>
      </c>
      <c r="C34" t="s">
        <v>83</v>
      </c>
      <c r="D34" t="str">
        <f t="shared" si="2"/>
        <v>sqlcmd -S edusafe.database.windows.net  -d EdusafeServicingDB -U EduSafeAdmin -P Master123 -i "2. Stored Procedures\dbo.SP_InsertOptionType.StoredProcedure.sql" &gt;&gt; "CreateSp.txt</v>
      </c>
    </row>
    <row r="35" spans="1:4" x14ac:dyDescent="0.25">
      <c r="A35" t="s">
        <v>82</v>
      </c>
      <c r="B35" t="s">
        <v>22</v>
      </c>
      <c r="C35" t="s">
        <v>83</v>
      </c>
      <c r="D35" t="str">
        <f t="shared" si="2"/>
        <v>sqlcmd -S edusafe.database.windows.net  -d EdusafeServicingDB -U EduSafeAdmin -P Master123 -i "2. Stored Procedures\dbo.SP_InsertPaymentStatusType.StoredProcedure.sql" &gt;&gt; "CreateSp.txt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0001-40B4-4DDF-A81A-84108DB4EF26}">
  <dimension ref="A1:C73"/>
  <sheetViews>
    <sheetView topLeftCell="A46" zoomScale="75" zoomScaleNormal="75" workbookViewId="0">
      <selection activeCell="C78" sqref="C78"/>
    </sheetView>
  </sheetViews>
  <sheetFormatPr defaultRowHeight="15" x14ac:dyDescent="0.25"/>
  <cols>
    <col min="1" max="1" width="36" bestFit="1" customWidth="1"/>
    <col min="2" max="2" width="6.75" customWidth="1"/>
    <col min="3" max="3" width="159.875" bestFit="1" customWidth="1"/>
    <col min="4" max="4" width="37.25" bestFit="1" customWidth="1"/>
  </cols>
  <sheetData>
    <row r="1" spans="1:3" x14ac:dyDescent="0.25">
      <c r="A1" t="s">
        <v>43</v>
      </c>
      <c r="B1" t="s">
        <v>21</v>
      </c>
    </row>
    <row r="2" spans="1:3" x14ac:dyDescent="0.25">
      <c r="A2" t="s">
        <v>94</v>
      </c>
      <c r="B2" t="s">
        <v>42</v>
      </c>
      <c r="C2" t="str">
        <f>"IF EXISTS (SELECT * FROM INFORMATION_SCHEMA.TABLES WHERE TABLE_NAME = '"&amp;A2&amp;"') BEGIN DROP TABLE "&amp;B2&amp;A2&amp;" END"</f>
        <v>IF EXISTS (SELECT * FROM INFORMATION_SCHEMA.TABLES WHERE TABLE_NAME = 'Emails') BEGIN DROP TABLE cust.Emails END</v>
      </c>
    </row>
    <row r="3" spans="1:3" x14ac:dyDescent="0.25">
      <c r="A3" t="s">
        <v>90</v>
      </c>
      <c r="B3" t="s">
        <v>42</v>
      </c>
      <c r="C3" t="str">
        <f t="shared" ref="C3:C30" si="0">"IF EXISTS (SELECT * FROM INFORMATION_SCHEMA.TABLES WHERE TABLE_NAME = '"&amp;A3&amp;"') BEGIN DROP TABLE "&amp;B3&amp;A3&amp;" END"</f>
        <v>IF EXISTS (SELECT * FROM INFORMATION_SCHEMA.TABLES WHERE TABLE_NAME = 'EmailsSet') BEGIN DROP TABLE cust.EmailsSet END</v>
      </c>
    </row>
    <row r="4" spans="1:3" x14ac:dyDescent="0.25">
      <c r="A4" t="s">
        <v>26</v>
      </c>
      <c r="B4" t="s">
        <v>42</v>
      </c>
      <c r="C4" t="str">
        <f t="shared" si="0"/>
        <v>IF EXISTS (SELECT * FROM INFORMATION_SCHEMA.TABLES WHERE TABLE_NAME = 'InsureesAccountData') BEGIN DROP TABLE cust.InsureesAccountData END</v>
      </c>
    </row>
    <row r="5" spans="1:3" x14ac:dyDescent="0.25">
      <c r="A5" t="s">
        <v>19</v>
      </c>
      <c r="B5" t="s">
        <v>22</v>
      </c>
      <c r="C5" t="str">
        <f t="shared" si="0"/>
        <v>IF EXISTS (SELECT * FROM INFORMATION_SCHEMA.TABLES WHERE TABLE_NAME = 'ClaimAccountEntry') BEGIN DROP TABLE dbo.ClaimAccountEntry END</v>
      </c>
    </row>
    <row r="6" spans="1:3" x14ac:dyDescent="0.25">
      <c r="A6" t="s">
        <v>18</v>
      </c>
      <c r="B6" t="s">
        <v>22</v>
      </c>
      <c r="C6" t="str">
        <f t="shared" si="0"/>
        <v>IF EXISTS (SELECT * FROM INFORMATION_SCHEMA.TABLES WHERE TABLE_NAME = 'ClaimDocumentEntry') BEGIN DROP TABLE dbo.ClaimDocumentEntry END</v>
      </c>
    </row>
    <row r="7" spans="1:3" x14ac:dyDescent="0.25">
      <c r="A7" t="s">
        <v>17</v>
      </c>
      <c r="B7" t="s">
        <v>22</v>
      </c>
      <c r="C7" t="str">
        <f t="shared" si="0"/>
        <v>IF EXISTS (SELECT * FROM INFORMATION_SCHEMA.TABLES WHERE TABLE_NAME = 'ClaimOptionEntry') BEGIN DROP TABLE dbo.ClaimOptionEntry END</v>
      </c>
    </row>
    <row r="8" spans="1:3" x14ac:dyDescent="0.25">
      <c r="A8" t="s">
        <v>16</v>
      </c>
      <c r="B8" t="s">
        <v>22</v>
      </c>
      <c r="C8" t="str">
        <f t="shared" si="0"/>
        <v>IF EXISTS (SELECT * FROM INFORMATION_SCHEMA.TABLES WHERE TABLE_NAME = 'ClaimPaymentEntry') BEGIN DROP TABLE dbo.ClaimPaymentEntry END</v>
      </c>
    </row>
    <row r="9" spans="1:3" x14ac:dyDescent="0.25">
      <c r="A9" t="s">
        <v>15</v>
      </c>
      <c r="B9" t="s">
        <v>22</v>
      </c>
      <c r="C9" t="str">
        <f t="shared" si="0"/>
        <v>IF EXISTS (SELECT * FROM INFORMATION_SCHEMA.TABLES WHERE TABLE_NAME = 'ClaimStatusEntry') BEGIN DROP TABLE dbo.ClaimStatusEntry END</v>
      </c>
    </row>
    <row r="10" spans="1:3" x14ac:dyDescent="0.25">
      <c r="A10" t="s">
        <v>14</v>
      </c>
      <c r="B10" t="s">
        <v>22</v>
      </c>
      <c r="C10" t="str">
        <f t="shared" si="0"/>
        <v>IF EXISTS (SELECT * FROM INFORMATION_SCHEMA.TABLES WHERE TABLE_NAME = 'ClaimStatusType') BEGIN DROP TABLE dbo.ClaimStatusType END</v>
      </c>
    </row>
    <row r="11" spans="1:3" x14ac:dyDescent="0.25">
      <c r="A11" t="s">
        <v>27</v>
      </c>
      <c r="B11" t="s">
        <v>22</v>
      </c>
      <c r="C11" t="str">
        <f t="shared" si="0"/>
        <v>IF EXISTS (SELECT * FROM INFORMATION_SCHEMA.TABLES WHERE TABLE_NAME = 'CollegeAcademicTermType') BEGIN DROP TABLE dbo.CollegeAcademicTermType END</v>
      </c>
    </row>
    <row r="12" spans="1:3" x14ac:dyDescent="0.25">
      <c r="A12" t="s">
        <v>28</v>
      </c>
      <c r="B12" t="s">
        <v>22</v>
      </c>
      <c r="C12" t="str">
        <f t="shared" si="0"/>
        <v>IF EXISTS (SELECT * FROM INFORMATION_SCHEMA.TABLES WHERE TABLE_NAME = 'CollegeDetail') BEGIN DROP TABLE dbo.CollegeDetail END</v>
      </c>
    </row>
    <row r="13" spans="1:3" x14ac:dyDescent="0.25">
      <c r="A13" t="s">
        <v>29</v>
      </c>
      <c r="B13" t="s">
        <v>22</v>
      </c>
      <c r="C13" t="str">
        <f t="shared" si="0"/>
        <v>IF EXISTS (SELECT * FROM INFORMATION_SCHEMA.TABLES WHERE TABLE_NAME = 'CollegeMajor') BEGIN DROP TABLE dbo.CollegeMajor END</v>
      </c>
    </row>
    <row r="14" spans="1:3" x14ac:dyDescent="0.25">
      <c r="A14" t="s">
        <v>30</v>
      </c>
      <c r="B14" t="s">
        <v>22</v>
      </c>
      <c r="C14" t="str">
        <f t="shared" si="0"/>
        <v>IF EXISTS (SELECT * FROM INFORMATION_SCHEMA.TABLES WHERE TABLE_NAME = 'CollegeType') BEGIN DROP TABLE dbo.CollegeType END</v>
      </c>
    </row>
    <row r="15" spans="1:3" x14ac:dyDescent="0.25">
      <c r="A15" t="s">
        <v>13</v>
      </c>
      <c r="B15" t="s">
        <v>22</v>
      </c>
      <c r="C15" t="str">
        <f t="shared" si="0"/>
        <v>IF EXISTS (SELECT * FROM INFORMATION_SCHEMA.TABLES WHERE TABLE_NAME = 'FileVerificationStatusType') BEGIN DROP TABLE dbo.FileVerificationStatusType END</v>
      </c>
    </row>
    <row r="16" spans="1:3" x14ac:dyDescent="0.25">
      <c r="A16" t="s">
        <v>48</v>
      </c>
      <c r="B16" t="s">
        <v>22</v>
      </c>
      <c r="C16" t="str">
        <f t="shared" si="0"/>
        <v>IF EXISTS (SELECT * FROM INFORMATION_SCHEMA.TABLES WHERE TABLE_NAME = 'InstitutionsAccountData') BEGIN DROP TABLE dbo.InstitutionsAccountData END</v>
      </c>
    </row>
    <row r="17" spans="1:3" x14ac:dyDescent="0.25">
      <c r="A17" t="s">
        <v>46</v>
      </c>
      <c r="B17" t="s">
        <v>22</v>
      </c>
      <c r="C17" t="str">
        <f t="shared" si="0"/>
        <v>IF EXISTS (SELECT * FROM INFORMATION_SCHEMA.TABLES WHERE TABLE_NAME = 'InstitutionsInsureeList') BEGIN DROP TABLE dbo.InstitutionsInsureeList END</v>
      </c>
    </row>
    <row r="18" spans="1:3" x14ac:dyDescent="0.25">
      <c r="A18" t="s">
        <v>44</v>
      </c>
      <c r="B18" t="s">
        <v>22</v>
      </c>
      <c r="C18" t="str">
        <f t="shared" si="0"/>
        <v>IF EXISTS (SELECT * FROM INFORMATION_SCHEMA.TABLES WHERE TABLE_NAME = 'InstitutionsNextPaymentAndBalanceInformation') BEGIN DROP TABLE dbo.InstitutionsNextPaymentAndBalanceInformation END</v>
      </c>
    </row>
    <row r="19" spans="1:3" x14ac:dyDescent="0.25">
      <c r="A19" t="s">
        <v>45</v>
      </c>
      <c r="B19" t="s">
        <v>22</v>
      </c>
      <c r="C19" t="str">
        <f t="shared" si="0"/>
        <v>IF EXISTS (SELECT * FROM INFORMATION_SCHEMA.TABLES WHERE TABLE_NAME = 'InstitutionsNotificationHistoryEntry') BEGIN DROP TABLE dbo.InstitutionsNotificationHistoryEntry END</v>
      </c>
    </row>
    <row r="20" spans="1:3" x14ac:dyDescent="0.25">
      <c r="A20" t="s">
        <v>47</v>
      </c>
      <c r="B20" t="s">
        <v>22</v>
      </c>
      <c r="C20" t="str">
        <f t="shared" si="0"/>
        <v>IF EXISTS (SELECT * FROM INFORMATION_SCHEMA.TABLES WHERE TABLE_NAME = 'InstitutionsPaymentHistoryEntry') BEGIN DROP TABLE dbo.InstitutionsPaymentHistoryEntry END</v>
      </c>
    </row>
    <row r="21" spans="1:3" x14ac:dyDescent="0.25">
      <c r="A21" t="s">
        <v>31</v>
      </c>
      <c r="B21" t="s">
        <v>22</v>
      </c>
      <c r="C21" t="str">
        <f t="shared" si="0"/>
        <v>IF EXISTS (SELECT * FROM INFORMATION_SCHEMA.TABLES WHERE TABLE_NAME = 'InsureesAcademicHistory') BEGIN DROP TABLE dbo.InsureesAcademicHistory END</v>
      </c>
    </row>
    <row r="22" spans="1:3" x14ac:dyDescent="0.25">
      <c r="A22" t="s">
        <v>32</v>
      </c>
      <c r="B22" t="s">
        <v>22</v>
      </c>
      <c r="C22" t="str">
        <f t="shared" si="0"/>
        <v>IF EXISTS (SELECT * FROM INFORMATION_SCHEMA.TABLES WHERE TABLE_NAME = 'InsureesEnrollmentVerificationDetails') BEGIN DROP TABLE dbo.InsureesEnrollmentVerificationDetails END</v>
      </c>
    </row>
    <row r="23" spans="1:3" x14ac:dyDescent="0.25">
      <c r="A23" t="s">
        <v>33</v>
      </c>
      <c r="B23" t="s">
        <v>22</v>
      </c>
      <c r="C23" t="str">
        <f t="shared" si="0"/>
        <v>IF EXISTS (SELECT * FROM INFORMATION_SCHEMA.TABLES WHERE TABLE_NAME = 'InsureesGraduationVerificationDetails') BEGIN DROP TABLE dbo.InsureesGraduationVerificationDetails END</v>
      </c>
    </row>
    <row r="24" spans="1:3" x14ac:dyDescent="0.25">
      <c r="A24" t="s">
        <v>49</v>
      </c>
      <c r="B24" t="s">
        <v>22</v>
      </c>
      <c r="C24" t="str">
        <f t="shared" si="0"/>
        <v>IF EXISTS (SELECT * FROM INFORMATION_SCHEMA.TABLES WHERE TABLE_NAME = 'InsureesMajorMinorDetails') BEGIN DROP TABLE dbo.InsureesMajorMinorDetails END</v>
      </c>
    </row>
    <row r="25" spans="1:3" x14ac:dyDescent="0.25">
      <c r="A25" t="s">
        <v>51</v>
      </c>
      <c r="B25" t="s">
        <v>22</v>
      </c>
      <c r="C25" t="str">
        <f t="shared" si="0"/>
        <v>IF EXISTS (SELECT * FROM INFORMATION_SCHEMA.TABLES WHERE TABLE_NAME = 'InsureesMajorMinorDetailsSet') BEGIN DROP TABLE dbo.InsureesMajorMinorDetailsSet END</v>
      </c>
    </row>
    <row r="26" spans="1:3" x14ac:dyDescent="0.25">
      <c r="A26" t="s">
        <v>34</v>
      </c>
      <c r="B26" t="s">
        <v>22</v>
      </c>
      <c r="C26" t="str">
        <f t="shared" si="0"/>
        <v>IF EXISTS (SELECT * FROM INFORMATION_SCHEMA.TABLES WHERE TABLE_NAME = 'InsureesNextPaymentAndBalanceInformation') BEGIN DROP TABLE dbo.InsureesNextPaymentAndBalanceInformation END</v>
      </c>
    </row>
    <row r="27" spans="1:3" x14ac:dyDescent="0.25">
      <c r="A27" t="s">
        <v>35</v>
      </c>
      <c r="B27" t="s">
        <v>22</v>
      </c>
      <c r="C27" t="str">
        <f t="shared" ref="C27" si="1">"IF EXISTS (SELECT * FROM INFORMATION_SCHEMA.TABLES WHERE TABLE_NAME = '"&amp;A27&amp;"') BEGIN DROP TABLE "&amp;B27&amp;A27&amp;" END"</f>
        <v>IF EXISTS (SELECT * FROM INFORMATION_SCHEMA.TABLES WHERE TABLE_NAME = 'InsureesNotificationHistoryEntry') BEGIN DROP TABLE dbo.InsureesNotificationHistoryEntry END</v>
      </c>
    </row>
    <row r="28" spans="1:3" x14ac:dyDescent="0.25">
      <c r="A28" t="s">
        <v>36</v>
      </c>
      <c r="B28" t="s">
        <v>22</v>
      </c>
      <c r="C28" t="str">
        <f t="shared" si="0"/>
        <v>IF EXISTS (SELECT * FROM INFORMATION_SCHEMA.TABLES WHERE TABLE_NAME = 'InsureesPaymentHistoryEntry') BEGIN DROP TABLE dbo.InsureesPaymentHistoryEntry END</v>
      </c>
    </row>
    <row r="29" spans="1:3" x14ac:dyDescent="0.25">
      <c r="A29" t="s">
        <v>37</v>
      </c>
      <c r="B29" t="s">
        <v>22</v>
      </c>
      <c r="C29" t="str">
        <f t="shared" si="0"/>
        <v>IF EXISTS (SELECT * FROM INFORMATION_SCHEMA.TABLES WHERE TABLE_NAME = 'InsureesPremiumCalculationDetails') BEGIN DROP TABLE dbo.InsureesPremiumCalculationDetails END</v>
      </c>
    </row>
    <row r="30" spans="1:3" x14ac:dyDescent="0.25">
      <c r="A30" t="s">
        <v>50</v>
      </c>
      <c r="B30" t="s">
        <v>22</v>
      </c>
      <c r="C30" t="str">
        <f t="shared" si="0"/>
        <v>IF EXISTS (SELECT * FROM INFORMATION_SCHEMA.TABLES WHERE TABLE_NAME = 'InsureesPremiumCalculationDetailsSet') BEGIN DROP TABLE dbo.InsureesPremiumCalculationDetailsSet END</v>
      </c>
    </row>
    <row r="31" spans="1:3" x14ac:dyDescent="0.25">
      <c r="A31" t="s">
        <v>38</v>
      </c>
      <c r="B31" t="s">
        <v>22</v>
      </c>
      <c r="C31" t="str">
        <f t="shared" ref="C31:C35" si="2">"IF EXISTS (SELECT * FROM INFORMATION_SCHEMA.TABLES WHERE TABLE_NAME = '"&amp;A31&amp;"') BEGIN DROP TABLE "&amp;B31&amp;A31&amp;" END"</f>
        <v>IF EXISTS (SELECT * FROM INFORMATION_SCHEMA.TABLES WHERE TABLE_NAME = 'InsureesPremiumCalculationOptionDetails') BEGIN DROP TABLE dbo.InsureesPremiumCalculationOptionDetails END</v>
      </c>
    </row>
    <row r="32" spans="1:3" x14ac:dyDescent="0.25">
      <c r="A32" t="s">
        <v>52</v>
      </c>
      <c r="B32" t="s">
        <v>22</v>
      </c>
      <c r="C32" t="str">
        <f t="shared" si="2"/>
        <v>IF EXISTS (SELECT * FROM INFORMATION_SCHEMA.TABLES WHERE TABLE_NAME = 'InsureesPremiumCalculationOptionDetailsSet') BEGIN DROP TABLE dbo.InsureesPremiumCalculationOptionDetailsSet END</v>
      </c>
    </row>
    <row r="33" spans="1:3" x14ac:dyDescent="0.25">
      <c r="A33" t="s">
        <v>39</v>
      </c>
      <c r="B33" t="s">
        <v>22</v>
      </c>
      <c r="C33" t="str">
        <f t="shared" si="2"/>
        <v>IF EXISTS (SELECT * FROM INFORMATION_SCHEMA.TABLES WHERE TABLE_NAME = 'NotificationType') BEGIN DROP TABLE dbo.NotificationType END</v>
      </c>
    </row>
    <row r="34" spans="1:3" x14ac:dyDescent="0.25">
      <c r="A34" t="s">
        <v>40</v>
      </c>
      <c r="B34" t="s">
        <v>22</v>
      </c>
      <c r="C34" t="str">
        <f t="shared" si="2"/>
        <v>IF EXISTS (SELECT * FROM INFORMATION_SCHEMA.TABLES WHERE TABLE_NAME = 'OptionType') BEGIN DROP TABLE dbo.OptionType END</v>
      </c>
    </row>
    <row r="35" spans="1:3" x14ac:dyDescent="0.25">
      <c r="A35" t="s">
        <v>12</v>
      </c>
      <c r="B35" t="s">
        <v>22</v>
      </c>
      <c r="C35" t="str">
        <f t="shared" si="2"/>
        <v>IF EXISTS (SELECT * FROM INFORMATION_SCHEMA.TABLES WHERE TABLE_NAME = 'PaymentStatusType') BEGIN DROP TABLE dbo.PaymentStatusType END</v>
      </c>
    </row>
    <row r="40" spans="1:3" x14ac:dyDescent="0.25">
      <c r="A40" t="s">
        <v>95</v>
      </c>
      <c r="B40" t="s">
        <v>42</v>
      </c>
      <c r="C40" t="str">
        <f>"IF EXISTS (SELECT * FROM sys.objects WHERE Type = 'P' and Name = '" &amp;A40 &amp;"' ) BEGIN DROP PROCEDURE " &amp;B40 &amp;A40&amp;" END"</f>
        <v>IF EXISTS (SELECT * FROM sys.objects WHERE Type = 'P' and Name = 'SP_InsertEmails' ) BEGIN DROP PROCEDURE cust.SP_InsertEmails END</v>
      </c>
    </row>
    <row r="41" spans="1:3" x14ac:dyDescent="0.25">
      <c r="A41" t="s">
        <v>93</v>
      </c>
      <c r="B41" t="s">
        <v>42</v>
      </c>
      <c r="C41" t="str">
        <f t="shared" ref="C41:C72" si="3">"IF EXISTS (SELECT * FROM sys.objects WHERE Type = 'P' and Name = '" &amp;A41 &amp;"' ) BEGIN DROP PROCEDURE " &amp;B41 &amp;A41&amp;" END"</f>
        <v>IF EXISTS (SELECT * FROM sys.objects WHERE Type = 'P' and Name = 'SP_InsertEmailsSet' ) BEGIN DROP PROCEDURE cust.SP_InsertEmailsSet END</v>
      </c>
    </row>
    <row r="42" spans="1:3" x14ac:dyDescent="0.25">
      <c r="A42" t="s">
        <v>53</v>
      </c>
      <c r="B42" t="s">
        <v>42</v>
      </c>
      <c r="C42" t="str">
        <f t="shared" si="3"/>
        <v>IF EXISTS (SELECT * FROM sys.objects WHERE Type = 'P' and Name = 'SP_InsertInsureesAccountData' ) BEGIN DROP PROCEDURE cust.SP_InsertInsureesAccountData END</v>
      </c>
    </row>
    <row r="43" spans="1:3" x14ac:dyDescent="0.25">
      <c r="A43" t="s">
        <v>54</v>
      </c>
      <c r="B43" t="s">
        <v>22</v>
      </c>
      <c r="C43" t="str">
        <f t="shared" si="3"/>
        <v>IF EXISTS (SELECT * FROM sys.objects WHERE Type = 'P' and Name = 'SP_InsertClaimAccountEntry' ) BEGIN DROP PROCEDURE dbo.SP_InsertClaimAccountEntry END</v>
      </c>
    </row>
    <row r="44" spans="1:3" x14ac:dyDescent="0.25">
      <c r="A44" t="s">
        <v>55</v>
      </c>
      <c r="B44" t="s">
        <v>22</v>
      </c>
      <c r="C44" t="str">
        <f t="shared" si="3"/>
        <v>IF EXISTS (SELECT * FROM sys.objects WHERE Type = 'P' and Name = 'SP_InsertClaimDocumentEntry' ) BEGIN DROP PROCEDURE dbo.SP_InsertClaimDocumentEntry END</v>
      </c>
    </row>
    <row r="45" spans="1:3" x14ac:dyDescent="0.25">
      <c r="A45" t="s">
        <v>56</v>
      </c>
      <c r="B45" t="s">
        <v>22</v>
      </c>
      <c r="C45" t="str">
        <f t="shared" si="3"/>
        <v>IF EXISTS (SELECT * FROM sys.objects WHERE Type = 'P' and Name = 'SP_InsertClaimOptionEntry' ) BEGIN DROP PROCEDURE dbo.SP_InsertClaimOptionEntry END</v>
      </c>
    </row>
    <row r="46" spans="1:3" x14ac:dyDescent="0.25">
      <c r="A46" t="s">
        <v>57</v>
      </c>
      <c r="B46" t="s">
        <v>22</v>
      </c>
      <c r="C46" t="str">
        <f t="shared" si="3"/>
        <v>IF EXISTS (SELECT * FROM sys.objects WHERE Type = 'P' and Name = 'SP_InsertClaimPaymentEntry' ) BEGIN DROP PROCEDURE dbo.SP_InsertClaimPaymentEntry END</v>
      </c>
    </row>
    <row r="47" spans="1:3" x14ac:dyDescent="0.25">
      <c r="A47" t="s">
        <v>58</v>
      </c>
      <c r="B47" t="s">
        <v>22</v>
      </c>
      <c r="C47" t="str">
        <f t="shared" si="3"/>
        <v>IF EXISTS (SELECT * FROM sys.objects WHERE Type = 'P' and Name = 'SP_InsertClaimStatusEntry' ) BEGIN DROP PROCEDURE dbo.SP_InsertClaimStatusEntry END</v>
      </c>
    </row>
    <row r="48" spans="1:3" x14ac:dyDescent="0.25">
      <c r="A48" t="s">
        <v>59</v>
      </c>
      <c r="B48" t="s">
        <v>22</v>
      </c>
      <c r="C48" t="str">
        <f t="shared" si="3"/>
        <v>IF EXISTS (SELECT * FROM sys.objects WHERE Type = 'P' and Name = 'SP_InsertClaimStatusType' ) BEGIN DROP PROCEDURE dbo.SP_InsertClaimStatusType END</v>
      </c>
    </row>
    <row r="49" spans="1:3" x14ac:dyDescent="0.25">
      <c r="A49" t="s">
        <v>60</v>
      </c>
      <c r="B49" t="s">
        <v>22</v>
      </c>
      <c r="C49" t="str">
        <f t="shared" si="3"/>
        <v>IF EXISTS (SELECT * FROM sys.objects WHERE Type = 'P' and Name = 'SP_InsertCollegeAcademicTermType' ) BEGIN DROP PROCEDURE dbo.SP_InsertCollegeAcademicTermType END</v>
      </c>
    </row>
    <row r="50" spans="1:3" x14ac:dyDescent="0.25">
      <c r="A50" t="s">
        <v>61</v>
      </c>
      <c r="B50" t="s">
        <v>22</v>
      </c>
      <c r="C50" t="str">
        <f t="shared" si="3"/>
        <v>IF EXISTS (SELECT * FROM sys.objects WHERE Type = 'P' and Name = 'SP_InsertCollegeDetail' ) BEGIN DROP PROCEDURE dbo.SP_InsertCollegeDetail END</v>
      </c>
    </row>
    <row r="51" spans="1:3" x14ac:dyDescent="0.25">
      <c r="A51" t="s">
        <v>62</v>
      </c>
      <c r="B51" t="s">
        <v>22</v>
      </c>
      <c r="C51" t="str">
        <f t="shared" si="3"/>
        <v>IF EXISTS (SELECT * FROM sys.objects WHERE Type = 'P' and Name = 'SP_InsertCollegeMajor' ) BEGIN DROP PROCEDURE dbo.SP_InsertCollegeMajor END</v>
      </c>
    </row>
    <row r="52" spans="1:3" x14ac:dyDescent="0.25">
      <c r="A52" t="s">
        <v>63</v>
      </c>
      <c r="B52" t="s">
        <v>22</v>
      </c>
      <c r="C52" t="str">
        <f t="shared" si="3"/>
        <v>IF EXISTS (SELECT * FROM sys.objects WHERE Type = 'P' and Name = 'SP_InsertCollegeType' ) BEGIN DROP PROCEDURE dbo.SP_InsertCollegeType END</v>
      </c>
    </row>
    <row r="53" spans="1:3" x14ac:dyDescent="0.25">
      <c r="A53" t="s">
        <v>64</v>
      </c>
      <c r="B53" t="s">
        <v>22</v>
      </c>
      <c r="C53" t="str">
        <f t="shared" si="3"/>
        <v>IF EXISTS (SELECT * FROM sys.objects WHERE Type = 'P' and Name = 'SP_InsertFileVerificationStatusType' ) BEGIN DROP PROCEDURE dbo.SP_InsertFileVerificationStatusType END</v>
      </c>
    </row>
    <row r="54" spans="1:3" x14ac:dyDescent="0.25">
      <c r="A54" t="s">
        <v>65</v>
      </c>
      <c r="B54" t="s">
        <v>22</v>
      </c>
      <c r="C54" t="str">
        <f t="shared" si="3"/>
        <v>IF EXISTS (SELECT * FROM sys.objects WHERE Type = 'P' and Name = 'SP_InsertInstitutionsAccountData' ) BEGIN DROP PROCEDURE dbo.SP_InsertInstitutionsAccountData END</v>
      </c>
    </row>
    <row r="55" spans="1:3" x14ac:dyDescent="0.25">
      <c r="A55" t="s">
        <v>66</v>
      </c>
      <c r="B55" t="s">
        <v>22</v>
      </c>
      <c r="C55" t="str">
        <f t="shared" si="3"/>
        <v>IF EXISTS (SELECT * FROM sys.objects WHERE Type = 'P' and Name = 'SP_InsertInstitutionsInsureeList' ) BEGIN DROP PROCEDURE dbo.SP_InsertInstitutionsInsureeList END</v>
      </c>
    </row>
    <row r="56" spans="1:3" x14ac:dyDescent="0.25">
      <c r="A56" t="s">
        <v>67</v>
      </c>
      <c r="B56" t="s">
        <v>22</v>
      </c>
      <c r="C56" t="str">
        <f t="shared" si="3"/>
        <v>IF EXISTS (SELECT * FROM sys.objects WHERE Type = 'P' and Name = 'SP_InsertInstitutionsNextPaymentAndBalanceInformation' ) BEGIN DROP PROCEDURE dbo.SP_InsertInstitutionsNextPaymentAndBalanceInformation END</v>
      </c>
    </row>
    <row r="57" spans="1:3" x14ac:dyDescent="0.25">
      <c r="A57" t="s">
        <v>68</v>
      </c>
      <c r="B57" t="s">
        <v>22</v>
      </c>
      <c r="C57" t="str">
        <f t="shared" si="3"/>
        <v>IF EXISTS (SELECT * FROM sys.objects WHERE Type = 'P' and Name = 'SP_InsertInstitutionsNotificationHistoryEntry' ) BEGIN DROP PROCEDURE dbo.SP_InsertInstitutionsNotificationHistoryEntry END</v>
      </c>
    </row>
    <row r="58" spans="1:3" x14ac:dyDescent="0.25">
      <c r="A58" t="s">
        <v>69</v>
      </c>
      <c r="B58" t="s">
        <v>22</v>
      </c>
      <c r="C58" t="str">
        <f t="shared" si="3"/>
        <v>IF EXISTS (SELECT * FROM sys.objects WHERE Type = 'P' and Name = 'SP_InsertInstitutionsPaymentHistoryEntry' ) BEGIN DROP PROCEDURE dbo.SP_InsertInstitutionsPaymentHistoryEntry END</v>
      </c>
    </row>
    <row r="59" spans="1:3" x14ac:dyDescent="0.25">
      <c r="A59" t="s">
        <v>70</v>
      </c>
      <c r="B59" t="s">
        <v>22</v>
      </c>
      <c r="C59" t="str">
        <f t="shared" si="3"/>
        <v>IF EXISTS (SELECT * FROM sys.objects WHERE Type = 'P' and Name = 'SP_InsertInsureesAcademicHistory' ) BEGIN DROP PROCEDURE dbo.SP_InsertInsureesAcademicHistory END</v>
      </c>
    </row>
    <row r="60" spans="1:3" x14ac:dyDescent="0.25">
      <c r="A60" t="s">
        <v>71</v>
      </c>
      <c r="B60" t="s">
        <v>22</v>
      </c>
      <c r="C60" t="str">
        <f t="shared" si="3"/>
        <v>IF EXISTS (SELECT * FROM sys.objects WHERE Type = 'P' and Name = 'SP_InsertInsureesEnrollmentVerificationDetails' ) BEGIN DROP PROCEDURE dbo.SP_InsertInsureesEnrollmentVerificationDetails END</v>
      </c>
    </row>
    <row r="61" spans="1:3" x14ac:dyDescent="0.25">
      <c r="A61" t="s">
        <v>72</v>
      </c>
      <c r="B61" t="s">
        <v>22</v>
      </c>
      <c r="C61" t="str">
        <f t="shared" si="3"/>
        <v>IF EXISTS (SELECT * FROM sys.objects WHERE Type = 'P' and Name = 'SP_InsertInsureesGraduationVerificationDetails' ) BEGIN DROP PROCEDURE dbo.SP_InsertInsureesGraduationVerificationDetails END</v>
      </c>
    </row>
    <row r="62" spans="1:3" x14ac:dyDescent="0.25">
      <c r="A62" t="s">
        <v>91</v>
      </c>
      <c r="B62" t="s">
        <v>22</v>
      </c>
      <c r="C62" t="str">
        <f t="shared" si="3"/>
        <v>IF EXISTS (SELECT * FROM sys.objects WHERE Type = 'P' and Name = 'SP_InsertInsureesMajorMinorDetails' ) BEGIN DROP PROCEDURE dbo.SP_InsertInsureesMajorMinorDetails END</v>
      </c>
    </row>
    <row r="63" spans="1:3" x14ac:dyDescent="0.25">
      <c r="A63" t="s">
        <v>92</v>
      </c>
      <c r="B63" t="s">
        <v>22</v>
      </c>
      <c r="C63" t="str">
        <f t="shared" si="3"/>
        <v>IF EXISTS (SELECT * FROM sys.objects WHERE Type = 'P' and Name = 'SP_InsertInsureesMajorMinorDetailsSet' ) BEGIN DROP PROCEDURE dbo.SP_InsertInsureesMajorMinorDetailsSet END</v>
      </c>
    </row>
    <row r="64" spans="1:3" x14ac:dyDescent="0.25">
      <c r="A64" t="s">
        <v>73</v>
      </c>
      <c r="B64" t="s">
        <v>22</v>
      </c>
      <c r="C64" t="str">
        <f t="shared" si="3"/>
        <v>IF EXISTS (SELECT * FROM sys.objects WHERE Type = 'P' and Name = 'SP_InsertInsureesNextPaymentAndBalanceInformation' ) BEGIN DROP PROCEDURE dbo.SP_InsertInsureesNextPaymentAndBalanceInformation END</v>
      </c>
    </row>
    <row r="65" spans="1:3" x14ac:dyDescent="0.25">
      <c r="A65" t="s">
        <v>74</v>
      </c>
      <c r="B65" t="s">
        <v>22</v>
      </c>
      <c r="C65" t="str">
        <f t="shared" si="3"/>
        <v>IF EXISTS (SELECT * FROM sys.objects WHERE Type = 'P' and Name = 'SP_InsertInsureesNotificationHistoryEntry' ) BEGIN DROP PROCEDURE dbo.SP_InsertInsureesNotificationHistoryEntry END</v>
      </c>
    </row>
    <row r="66" spans="1:3" x14ac:dyDescent="0.25">
      <c r="A66" t="s">
        <v>75</v>
      </c>
      <c r="B66" t="s">
        <v>22</v>
      </c>
      <c r="C66" t="str">
        <f t="shared" si="3"/>
        <v>IF EXISTS (SELECT * FROM sys.objects WHERE Type = 'P' and Name = 'SP_InsertInsureesPaymentHistoryEntry' ) BEGIN DROP PROCEDURE dbo.SP_InsertInsureesPaymentHistoryEntry END</v>
      </c>
    </row>
    <row r="67" spans="1:3" x14ac:dyDescent="0.25">
      <c r="A67" t="s">
        <v>76</v>
      </c>
      <c r="B67" t="s">
        <v>22</v>
      </c>
      <c r="C67" t="str">
        <f t="shared" si="3"/>
        <v>IF EXISTS (SELECT * FROM sys.objects WHERE Type = 'P' and Name = 'SP_InsertInsureesPremiumCalculationDetails' ) BEGIN DROP PROCEDURE dbo.SP_InsertInsureesPremiumCalculationDetails END</v>
      </c>
    </row>
    <row r="68" spans="1:3" x14ac:dyDescent="0.25">
      <c r="A68" t="s">
        <v>77</v>
      </c>
      <c r="B68" t="s">
        <v>22</v>
      </c>
      <c r="C68" t="str">
        <f t="shared" si="3"/>
        <v>IF EXISTS (SELECT * FROM sys.objects WHERE Type = 'P' and Name = 'SP_InsertInsureesPremiumCalculationDetailsSet' ) BEGIN DROP PROCEDURE dbo.SP_InsertInsureesPremiumCalculationDetailsSet END</v>
      </c>
    </row>
    <row r="69" spans="1:3" x14ac:dyDescent="0.25">
      <c r="A69" t="s">
        <v>78</v>
      </c>
      <c r="B69" t="s">
        <v>22</v>
      </c>
      <c r="C69" t="str">
        <f t="shared" si="3"/>
        <v>IF EXISTS (SELECT * FROM sys.objects WHERE Type = 'P' and Name = 'SP_InsertInsureesPremiumCalculationOptionDetails' ) BEGIN DROP PROCEDURE dbo.SP_InsertInsureesPremiumCalculationOptionDetails END</v>
      </c>
    </row>
    <row r="70" spans="1:3" x14ac:dyDescent="0.25">
      <c r="A70" t="s">
        <v>79</v>
      </c>
      <c r="B70" t="s">
        <v>22</v>
      </c>
      <c r="C70" t="str">
        <f t="shared" si="3"/>
        <v>IF EXISTS (SELECT * FROM sys.objects WHERE Type = 'P' and Name = 'SP_InsertInsureesPremiumCalculationOptionDetailsSet' ) BEGIN DROP PROCEDURE dbo.SP_InsertInsureesPremiumCalculationOptionDetailsSet END</v>
      </c>
    </row>
    <row r="71" spans="1:3" x14ac:dyDescent="0.25">
      <c r="A71" t="s">
        <v>80</v>
      </c>
      <c r="B71" t="s">
        <v>22</v>
      </c>
      <c r="C71" t="str">
        <f t="shared" si="3"/>
        <v>IF EXISTS (SELECT * FROM sys.objects WHERE Type = 'P' and Name = 'SP_InsertNotificationType' ) BEGIN DROP PROCEDURE dbo.SP_InsertNotificationType END</v>
      </c>
    </row>
    <row r="72" spans="1:3" x14ac:dyDescent="0.25">
      <c r="A72" t="s">
        <v>81</v>
      </c>
      <c r="B72" t="s">
        <v>22</v>
      </c>
      <c r="C72" t="str">
        <f t="shared" si="3"/>
        <v>IF EXISTS (SELECT * FROM sys.objects WHERE Type = 'P' and Name = 'SP_InsertOptionType' ) BEGIN DROP PROCEDURE dbo.SP_InsertOptionType END</v>
      </c>
    </row>
    <row r="73" spans="1:3" x14ac:dyDescent="0.25">
      <c r="A73" t="s">
        <v>82</v>
      </c>
      <c r="B73" t="s">
        <v>22</v>
      </c>
      <c r="C73" t="str">
        <f t="shared" ref="C73" si="4">"IF EXISTS (SELECT * FROM sys.objects WHERE Type = 'P' and Name = '" &amp;A73 &amp;"' ) BEGIN DROP PROCEDURE " &amp;B73 &amp;A73&amp;" END"</f>
        <v>IF EXISTS (SELECT * FROM sys.objects WHERE Type = 'P' and Name = 'SP_InsertPaymentStatusType' ) BEGIN DROP PROCEDURE dbo.SP_InsertPaymentStatusType END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336-1BB4-460C-BDA2-63E6868638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A165-DA0E-484E-A56A-F98E21190960}">
  <dimension ref="A1:P48"/>
  <sheetViews>
    <sheetView tabSelected="1" zoomScale="75" zoomScaleNormal="75" workbookViewId="0">
      <selection activeCell="C33" sqref="C33"/>
    </sheetView>
  </sheetViews>
  <sheetFormatPr defaultRowHeight="15" x14ac:dyDescent="0.25"/>
  <cols>
    <col min="1" max="1" width="21.25" bestFit="1" customWidth="1"/>
    <col min="2" max="2" width="44" bestFit="1" customWidth="1"/>
    <col min="3" max="3" width="11" bestFit="1" customWidth="1"/>
    <col min="4" max="4" width="12.25" bestFit="1" customWidth="1"/>
    <col min="5" max="5" width="12.5" bestFit="1" customWidth="1"/>
    <col min="6" max="6" width="10.125" bestFit="1" customWidth="1"/>
    <col min="7" max="7" width="9.75" bestFit="1" customWidth="1"/>
    <col min="8" max="8" width="16.5" bestFit="1" customWidth="1"/>
    <col min="9" max="10" width="9.625" bestFit="1" customWidth="1"/>
    <col min="11" max="11" width="13.625" bestFit="1" customWidth="1"/>
    <col min="12" max="12" width="6.75" bestFit="1" customWidth="1"/>
    <col min="13" max="13" width="8.625" bestFit="1" customWidth="1"/>
    <col min="14" max="14" width="20" bestFit="1" customWidth="1"/>
  </cols>
  <sheetData>
    <row r="1" spans="1:16" x14ac:dyDescent="0.25">
      <c r="B1" t="s">
        <v>96</v>
      </c>
      <c r="C1" t="s">
        <v>98</v>
      </c>
      <c r="D1" t="s">
        <v>99</v>
      </c>
      <c r="E1" t="s">
        <v>100</v>
      </c>
      <c r="F1" t="s">
        <v>101</v>
      </c>
      <c r="G1" t="s">
        <v>103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P1" t="s">
        <v>205</v>
      </c>
    </row>
    <row r="2" spans="1:16" x14ac:dyDescent="0.25">
      <c r="B2" t="s">
        <v>97</v>
      </c>
      <c r="C2" t="s">
        <v>97</v>
      </c>
      <c r="D2" t="s">
        <v>97</v>
      </c>
      <c r="E2" t="s">
        <v>97</v>
      </c>
      <c r="F2" t="s">
        <v>102</v>
      </c>
      <c r="G2" t="s">
        <v>104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112</v>
      </c>
    </row>
    <row r="3" spans="1:16" x14ac:dyDescent="0.25">
      <c r="B3">
        <v>250</v>
      </c>
      <c r="C3">
        <v>25</v>
      </c>
      <c r="D3">
        <v>25</v>
      </c>
      <c r="E3">
        <v>25</v>
      </c>
      <c r="F3">
        <v>8</v>
      </c>
      <c r="G3">
        <v>8</v>
      </c>
      <c r="H3">
        <v>50</v>
      </c>
      <c r="I3">
        <v>50</v>
      </c>
      <c r="J3">
        <v>50</v>
      </c>
      <c r="K3">
        <v>50</v>
      </c>
      <c r="L3">
        <v>2</v>
      </c>
      <c r="M3">
        <v>5</v>
      </c>
      <c r="N3">
        <v>1</v>
      </c>
    </row>
    <row r="4" spans="1:16" x14ac:dyDescent="0.25">
      <c r="A4" t="s">
        <v>114</v>
      </c>
      <c r="B4" t="s">
        <v>115</v>
      </c>
      <c r="D4" t="s">
        <v>115</v>
      </c>
      <c r="F4" t="s">
        <v>116</v>
      </c>
      <c r="G4" t="s">
        <v>116</v>
      </c>
      <c r="H4" t="s">
        <v>116</v>
      </c>
      <c r="I4" t="s">
        <v>115</v>
      </c>
      <c r="J4" t="s">
        <v>115</v>
      </c>
      <c r="K4" t="s">
        <v>116</v>
      </c>
      <c r="L4" t="s">
        <v>116</v>
      </c>
      <c r="M4" t="s">
        <v>116</v>
      </c>
      <c r="N4" t="s">
        <v>116</v>
      </c>
    </row>
    <row r="5" spans="1:16" x14ac:dyDescent="0.25">
      <c r="A5">
        <v>1</v>
      </c>
      <c r="B5" t="s">
        <v>113</v>
      </c>
      <c r="C5" t="s">
        <v>117</v>
      </c>
      <c r="D5" t="s">
        <v>118</v>
      </c>
      <c r="E5" t="s">
        <v>119</v>
      </c>
      <c r="F5">
        <v>123456789</v>
      </c>
      <c r="G5" s="1">
        <v>1</v>
      </c>
      <c r="H5" t="s">
        <v>120</v>
      </c>
      <c r="I5" t="s">
        <v>113</v>
      </c>
      <c r="J5" t="s">
        <v>113</v>
      </c>
      <c r="K5" t="s">
        <v>121</v>
      </c>
      <c r="L5" t="s">
        <v>190</v>
      </c>
      <c r="M5">
        <v>99999</v>
      </c>
      <c r="N5">
        <v>1</v>
      </c>
      <c r="P5" t="str">
        <f>$P$1&amp;B5&amp;",'"&amp;C5&amp;"',"&amp;IF(D5="NULL","NULL,","'"&amp;D5&amp;"','")&amp;E5&amp;"',"&amp;F5&amp;",'"&amp;TEXT(G5,("yyyy-mm-dd"))&amp;"','"&amp;H5&amp;"',"&amp;I5&amp;","&amp;J5&amp;",'"&amp;K5&amp;"','"&amp;L5&amp;"','"&amp;M5&amp;"',"&amp;N5</f>
        <v>EXEC cust.SP_InsertInsureesAccountData NULL,'Matthew','Michaels','Moore',123456789,'1900-01-01','123 Awesome street',NULL,NULL,'Anytown','CA','99999',1</v>
      </c>
    </row>
    <row r="6" spans="1:16" x14ac:dyDescent="0.25">
      <c r="A6">
        <f>A5+1</f>
        <v>2</v>
      </c>
      <c r="B6" t="s">
        <v>113</v>
      </c>
      <c r="C6" t="s">
        <v>142</v>
      </c>
      <c r="D6" t="s">
        <v>113</v>
      </c>
      <c r="E6" t="s">
        <v>143</v>
      </c>
      <c r="F6">
        <v>234567891</v>
      </c>
      <c r="G6" s="1">
        <v>2</v>
      </c>
      <c r="H6" t="s">
        <v>122</v>
      </c>
      <c r="I6" t="s">
        <v>113</v>
      </c>
      <c r="J6" t="s">
        <v>113</v>
      </c>
      <c r="K6" t="s">
        <v>121</v>
      </c>
      <c r="L6" t="s">
        <v>190</v>
      </c>
      <c r="M6">
        <v>99999</v>
      </c>
      <c r="N6">
        <v>1</v>
      </c>
      <c r="P6" t="str">
        <f>$P$1&amp;B6&amp;",'"&amp;C6&amp;"',"&amp;IF(D6="NULL","NULL,'","'"&amp;D6&amp;"','")&amp;E6&amp;"',"&amp;F6&amp;",'"&amp;TEXT(G6,("yyyy-mm-dd"))&amp;"','"&amp;H6&amp;"',"&amp;I6&amp;","&amp;J6&amp;",'"&amp;K6&amp;"','"&amp;L6&amp;"','"&amp;M6&amp;"',"&amp;N6</f>
        <v>EXEC cust.SP_InsertInsureesAccountData NULL,'Sharon',NULL,'Paesachov',234567891,'1900-01-02','124 Awesome street',NULL,NULL,'Anytown','CA','99999',1</v>
      </c>
    </row>
    <row r="7" spans="1:16" x14ac:dyDescent="0.25">
      <c r="A7">
        <f t="shared" ref="A7:A25" si="0">A6+1</f>
        <v>3</v>
      </c>
      <c r="B7" t="s">
        <v>113</v>
      </c>
      <c r="C7" t="s">
        <v>145</v>
      </c>
      <c r="D7" t="s">
        <v>113</v>
      </c>
      <c r="E7" t="s">
        <v>144</v>
      </c>
      <c r="F7">
        <v>123456791</v>
      </c>
      <c r="G7" s="1">
        <v>3</v>
      </c>
      <c r="H7" t="s">
        <v>123</v>
      </c>
      <c r="I7" t="s">
        <v>113</v>
      </c>
      <c r="J7" t="s">
        <v>113</v>
      </c>
      <c r="K7" t="s">
        <v>188</v>
      </c>
      <c r="L7" t="s">
        <v>190</v>
      </c>
      <c r="M7">
        <v>99999</v>
      </c>
      <c r="N7">
        <v>1</v>
      </c>
      <c r="P7" t="str">
        <f t="shared" ref="P7:P25" si="1">$P$1&amp;B7&amp;",'"&amp;C7&amp;"',"&amp;IF(D7="NULL","NULL,'","'"&amp;D7&amp;"','")&amp;E7&amp;"',"&amp;F7&amp;",'"&amp;TEXT(G7,("yyyy-mm-dd"))&amp;"','"&amp;H7&amp;"',"&amp;I7&amp;","&amp;J7&amp;",'"&amp;K7&amp;"','"&amp;L7&amp;"','"&amp;M7&amp;"',"&amp;N7</f>
        <v>EXEC cust.SP_InsertInsureesAccountData NULL,'Anomandaris',NULL,'Dragnipurake',123456791,'1900-01-03','125 Awesome street',NULL,NULL,'Kurald Galain','CA','99999',1</v>
      </c>
    </row>
    <row r="8" spans="1:16" x14ac:dyDescent="0.25">
      <c r="A8">
        <f t="shared" si="0"/>
        <v>4</v>
      </c>
      <c r="B8" t="s">
        <v>113</v>
      </c>
      <c r="C8" t="s">
        <v>146</v>
      </c>
      <c r="D8" t="s">
        <v>147</v>
      </c>
      <c r="E8" t="s">
        <v>148</v>
      </c>
      <c r="F8">
        <v>123456792</v>
      </c>
      <c r="G8" s="1">
        <v>4</v>
      </c>
      <c r="H8" t="s">
        <v>124</v>
      </c>
      <c r="I8" t="s">
        <v>113</v>
      </c>
      <c r="J8" t="s">
        <v>113</v>
      </c>
      <c r="K8" t="s">
        <v>189</v>
      </c>
      <c r="L8" t="s">
        <v>191</v>
      </c>
      <c r="M8">
        <v>99999</v>
      </c>
      <c r="N8">
        <v>1</v>
      </c>
      <c r="P8" t="str">
        <f t="shared" si="1"/>
        <v>EXEC cust.SP_InsertInsureesAccountData NULL,'Butt','Face','McPoopypants',123456792,'1900-01-04','126 Awesome street',NULL,NULL,'Poopsville','NV','99999',1</v>
      </c>
    </row>
    <row r="9" spans="1:16" x14ac:dyDescent="0.25">
      <c r="A9">
        <f t="shared" si="0"/>
        <v>5</v>
      </c>
      <c r="B9" t="s">
        <v>113</v>
      </c>
      <c r="C9" t="s">
        <v>149</v>
      </c>
      <c r="D9" t="s">
        <v>113</v>
      </c>
      <c r="E9" t="s">
        <v>150</v>
      </c>
      <c r="F9">
        <v>123456793</v>
      </c>
      <c r="G9" s="1">
        <v>5</v>
      </c>
      <c r="H9" t="s">
        <v>125</v>
      </c>
      <c r="I9" t="s">
        <v>113</v>
      </c>
      <c r="J9" t="s">
        <v>113</v>
      </c>
      <c r="K9" t="s">
        <v>192</v>
      </c>
      <c r="L9" t="s">
        <v>190</v>
      </c>
      <c r="M9">
        <v>99999</v>
      </c>
      <c r="N9">
        <v>1</v>
      </c>
      <c r="P9" t="str">
        <f t="shared" si="1"/>
        <v>EXEC cust.SP_InsertInsureesAccountData NULL,'Trull',NULL,'Sengar',123456793,'1900-01-05','127 Awesome street',NULL,NULL,'Kurald Emurhlan','CA','99999',1</v>
      </c>
    </row>
    <row r="10" spans="1:16" x14ac:dyDescent="0.25">
      <c r="A10">
        <f t="shared" si="0"/>
        <v>6</v>
      </c>
      <c r="B10" t="s">
        <v>113</v>
      </c>
      <c r="C10" t="s">
        <v>151</v>
      </c>
      <c r="D10" t="s">
        <v>113</v>
      </c>
      <c r="E10" t="s">
        <v>152</v>
      </c>
      <c r="F10">
        <v>123456794</v>
      </c>
      <c r="G10" s="1">
        <v>6</v>
      </c>
      <c r="H10" t="s">
        <v>126</v>
      </c>
      <c r="I10" t="s">
        <v>113</v>
      </c>
      <c r="J10" t="s">
        <v>113</v>
      </c>
      <c r="K10" t="s">
        <v>203</v>
      </c>
      <c r="L10" t="s">
        <v>190</v>
      </c>
      <c r="M10">
        <v>99999</v>
      </c>
      <c r="N10">
        <v>1</v>
      </c>
      <c r="P10" t="str">
        <f t="shared" si="1"/>
        <v>EXEC cust.SP_InsertInsureesAccountData NULL,'Paul',NULL,'Atreides',123456794,'1900-01-06','128 Awesome street',NULL,NULL,'Caladan','CA','99999',1</v>
      </c>
    </row>
    <row r="11" spans="1:16" x14ac:dyDescent="0.25">
      <c r="A11">
        <f t="shared" si="0"/>
        <v>7</v>
      </c>
      <c r="B11" t="s">
        <v>113</v>
      </c>
      <c r="C11" t="s">
        <v>153</v>
      </c>
      <c r="D11" t="s">
        <v>113</v>
      </c>
      <c r="E11" t="s">
        <v>154</v>
      </c>
      <c r="F11">
        <v>123456795</v>
      </c>
      <c r="G11" s="1">
        <v>7</v>
      </c>
      <c r="H11" t="s">
        <v>127</v>
      </c>
      <c r="I11" t="s">
        <v>113</v>
      </c>
      <c r="J11" t="s">
        <v>113</v>
      </c>
      <c r="K11" t="s">
        <v>194</v>
      </c>
      <c r="L11" t="s">
        <v>190</v>
      </c>
      <c r="M11">
        <v>99999</v>
      </c>
      <c r="N11">
        <v>1</v>
      </c>
      <c r="P11" t="str">
        <f t="shared" si="1"/>
        <v>EXEC cust.SP_InsertInsureesAccountData NULL,'Karsa',NULL,'Orlong',123456795,'1900-01-07','129 Awesome street',NULL,NULL,'Teblor','CA','99999',1</v>
      </c>
    </row>
    <row r="12" spans="1:16" x14ac:dyDescent="0.25">
      <c r="A12">
        <f t="shared" si="0"/>
        <v>8</v>
      </c>
      <c r="B12" t="s">
        <v>113</v>
      </c>
      <c r="C12" t="s">
        <v>155</v>
      </c>
      <c r="D12" t="s">
        <v>113</v>
      </c>
      <c r="E12" t="s">
        <v>156</v>
      </c>
      <c r="F12">
        <v>123456796</v>
      </c>
      <c r="G12" s="1">
        <v>8</v>
      </c>
      <c r="H12" t="s">
        <v>128</v>
      </c>
      <c r="I12" t="s">
        <v>113</v>
      </c>
      <c r="J12" t="s">
        <v>113</v>
      </c>
      <c r="K12" t="s">
        <v>195</v>
      </c>
      <c r="L12" t="s">
        <v>190</v>
      </c>
      <c r="M12">
        <v>99999</v>
      </c>
      <c r="N12">
        <v>1</v>
      </c>
      <c r="P12" t="str">
        <f t="shared" si="1"/>
        <v>EXEC cust.SP_InsertInsureesAccountData NULL,'Whiskey',NULL,'Jack',123456796,'1900-01-08','130 Awesome street',NULL,NULL,'Malazan','CA','99999',1</v>
      </c>
    </row>
    <row r="13" spans="1:16" x14ac:dyDescent="0.25">
      <c r="A13">
        <f t="shared" si="0"/>
        <v>9</v>
      </c>
      <c r="B13" t="s">
        <v>113</v>
      </c>
      <c r="C13" t="s">
        <v>157</v>
      </c>
      <c r="D13" t="s">
        <v>113</v>
      </c>
      <c r="E13" t="s">
        <v>158</v>
      </c>
      <c r="F13">
        <v>123456797</v>
      </c>
      <c r="G13" s="1">
        <v>9</v>
      </c>
      <c r="H13" t="s">
        <v>129</v>
      </c>
      <c r="I13" t="s">
        <v>113</v>
      </c>
      <c r="J13" t="s">
        <v>113</v>
      </c>
      <c r="K13" t="s">
        <v>195</v>
      </c>
      <c r="L13" t="s">
        <v>190</v>
      </c>
      <c r="M13">
        <v>99999</v>
      </c>
      <c r="N13">
        <v>1</v>
      </c>
      <c r="P13" t="str">
        <f t="shared" si="1"/>
        <v>EXEC cust.SP_InsertInsureesAccountData NULL,'Fiddler',NULL,'Strings',123456797,'1900-01-09','131 Awesome street',NULL,NULL,'Malazan','CA','99999',1</v>
      </c>
    </row>
    <row r="14" spans="1:16" x14ac:dyDescent="0.25">
      <c r="A14">
        <f t="shared" si="0"/>
        <v>10</v>
      </c>
      <c r="B14" t="s">
        <v>113</v>
      </c>
      <c r="C14" t="s">
        <v>160</v>
      </c>
      <c r="D14" t="s">
        <v>159</v>
      </c>
      <c r="E14" t="s">
        <v>161</v>
      </c>
      <c r="F14">
        <v>123456798</v>
      </c>
      <c r="G14" s="1">
        <v>10</v>
      </c>
      <c r="H14" t="s">
        <v>130</v>
      </c>
      <c r="I14" t="s">
        <v>113</v>
      </c>
      <c r="J14" t="s">
        <v>113</v>
      </c>
      <c r="K14" t="s">
        <v>196</v>
      </c>
      <c r="L14" t="s">
        <v>197</v>
      </c>
      <c r="M14">
        <v>99999</v>
      </c>
      <c r="N14">
        <v>1</v>
      </c>
      <c r="P14" t="str">
        <f t="shared" si="1"/>
        <v>EXEC cust.SP_InsertInsureesAccountData NULL,'Clark','Superman','Kent',123456798,'1900-01-10','132 Awesome street',NULL,NULL,'Smallville','IO','99999',1</v>
      </c>
    </row>
    <row r="15" spans="1:16" x14ac:dyDescent="0.25">
      <c r="A15">
        <f t="shared" si="0"/>
        <v>11</v>
      </c>
      <c r="B15" t="s">
        <v>113</v>
      </c>
      <c r="C15" t="s">
        <v>162</v>
      </c>
      <c r="D15" t="s">
        <v>163</v>
      </c>
      <c r="E15" t="s">
        <v>164</v>
      </c>
      <c r="F15">
        <v>123456799</v>
      </c>
      <c r="G15" s="1">
        <v>11</v>
      </c>
      <c r="H15" t="s">
        <v>131</v>
      </c>
      <c r="I15" t="s">
        <v>113</v>
      </c>
      <c r="J15" t="s">
        <v>113</v>
      </c>
      <c r="K15" t="s">
        <v>198</v>
      </c>
      <c r="L15" t="s">
        <v>199</v>
      </c>
      <c r="M15">
        <v>99999</v>
      </c>
      <c r="N15">
        <v>1</v>
      </c>
      <c r="P15" t="str">
        <f t="shared" si="1"/>
        <v>EXEC cust.SP_InsertInsureesAccountData NULL,'Bruce','Batman','Wayne',123456799,'1900-01-11','133 Awesome street',NULL,NULL,'Gotham City','NY','99999',1</v>
      </c>
    </row>
    <row r="16" spans="1:16" x14ac:dyDescent="0.25">
      <c r="A16">
        <f t="shared" si="0"/>
        <v>12</v>
      </c>
      <c r="B16" t="s">
        <v>113</v>
      </c>
      <c r="C16" t="s">
        <v>165</v>
      </c>
      <c r="D16" t="s">
        <v>113</v>
      </c>
      <c r="E16" t="s">
        <v>166</v>
      </c>
      <c r="F16">
        <v>123456800</v>
      </c>
      <c r="G16" s="1">
        <v>12</v>
      </c>
      <c r="H16" t="s">
        <v>132</v>
      </c>
      <c r="I16" t="s">
        <v>113</v>
      </c>
      <c r="J16" t="s">
        <v>113</v>
      </c>
      <c r="K16" t="s">
        <v>195</v>
      </c>
      <c r="L16" t="s">
        <v>190</v>
      </c>
      <c r="M16">
        <v>99999</v>
      </c>
      <c r="N16">
        <v>1</v>
      </c>
      <c r="P16" t="str">
        <f t="shared" si="1"/>
        <v>EXEC cust.SP_InsertInsureesAccountData NULL,'Dassem',NULL,'Ultor',123456800,'1900-01-12','134 Awesome street',NULL,NULL,'Malazan','CA','99999',1</v>
      </c>
    </row>
    <row r="17" spans="1:16" x14ac:dyDescent="0.25">
      <c r="A17">
        <f t="shared" si="0"/>
        <v>13</v>
      </c>
      <c r="B17" t="s">
        <v>113</v>
      </c>
      <c r="C17" t="s">
        <v>167</v>
      </c>
      <c r="D17" t="s">
        <v>169</v>
      </c>
      <c r="E17" t="s">
        <v>168</v>
      </c>
      <c r="F17">
        <v>123456801</v>
      </c>
      <c r="G17" s="1">
        <v>13</v>
      </c>
      <c r="H17" t="s">
        <v>133</v>
      </c>
      <c r="I17" t="s">
        <v>113</v>
      </c>
      <c r="J17" t="s">
        <v>113</v>
      </c>
      <c r="K17" t="s">
        <v>200</v>
      </c>
      <c r="L17" t="s">
        <v>190</v>
      </c>
      <c r="M17">
        <v>99999</v>
      </c>
      <c r="N17">
        <v>1</v>
      </c>
      <c r="P17" t="str">
        <f t="shared" si="1"/>
        <v>EXEC cust.SP_InsertInsureesAccountData NULL,'Onos','FirstSword','T'oolan',123456801,'1900-01-13','135 Awesome street',NULL,NULL,'Clanless','CA','99999',1</v>
      </c>
    </row>
    <row r="18" spans="1:16" x14ac:dyDescent="0.25">
      <c r="A18">
        <f t="shared" si="0"/>
        <v>14</v>
      </c>
      <c r="B18" t="s">
        <v>113</v>
      </c>
      <c r="C18" t="s">
        <v>170</v>
      </c>
      <c r="D18" t="s">
        <v>113</v>
      </c>
      <c r="E18" t="s">
        <v>171</v>
      </c>
      <c r="F18">
        <v>123456802</v>
      </c>
      <c r="G18" s="1">
        <v>14</v>
      </c>
      <c r="H18" t="s">
        <v>134</v>
      </c>
      <c r="I18" t="s">
        <v>113</v>
      </c>
      <c r="J18" t="s">
        <v>113</v>
      </c>
      <c r="K18" t="s">
        <v>195</v>
      </c>
      <c r="L18" t="s">
        <v>190</v>
      </c>
      <c r="M18">
        <v>99999</v>
      </c>
      <c r="N18">
        <v>1</v>
      </c>
      <c r="P18" t="str">
        <f t="shared" si="1"/>
        <v>EXEC cust.SP_InsertInsureesAccountData NULL,'Kalam',NULL,'Mekhar',123456802,'1900-01-14','136 Awesome street',NULL,NULL,'Malazan','CA','99999',1</v>
      </c>
    </row>
    <row r="19" spans="1:16" x14ac:dyDescent="0.25">
      <c r="A19">
        <f t="shared" si="0"/>
        <v>15</v>
      </c>
      <c r="B19" t="s">
        <v>113</v>
      </c>
      <c r="C19" t="s">
        <v>172</v>
      </c>
      <c r="D19" t="s">
        <v>173</v>
      </c>
      <c r="E19" t="s">
        <v>174</v>
      </c>
      <c r="F19">
        <v>123456803</v>
      </c>
      <c r="G19" s="1">
        <v>15</v>
      </c>
      <c r="H19" t="s">
        <v>135</v>
      </c>
      <c r="I19" t="s">
        <v>113</v>
      </c>
      <c r="J19" t="s">
        <v>113</v>
      </c>
      <c r="K19" t="s">
        <v>201</v>
      </c>
      <c r="L19" t="s">
        <v>190</v>
      </c>
      <c r="M19">
        <v>99999</v>
      </c>
      <c r="N19">
        <v>1</v>
      </c>
      <c r="P19" t="str">
        <f t="shared" si="1"/>
        <v>EXEC cust.SP_InsertInsureesAccountData NULL,'Eye','See','Youpee',123456803,'1900-01-15','137 Awesome street',NULL,NULL,'Somewhere Gross','CA','99999',1</v>
      </c>
    </row>
    <row r="20" spans="1:16" x14ac:dyDescent="0.25">
      <c r="A20">
        <f t="shared" si="0"/>
        <v>16</v>
      </c>
      <c r="B20" t="s">
        <v>113</v>
      </c>
      <c r="C20" t="s">
        <v>175</v>
      </c>
      <c r="D20" t="s">
        <v>113</v>
      </c>
      <c r="E20" t="s">
        <v>176</v>
      </c>
      <c r="F20">
        <v>123456804</v>
      </c>
      <c r="G20" s="1">
        <v>16</v>
      </c>
      <c r="H20" t="s">
        <v>136</v>
      </c>
      <c r="I20" t="s">
        <v>113</v>
      </c>
      <c r="J20" t="s">
        <v>113</v>
      </c>
      <c r="K20" t="s">
        <v>202</v>
      </c>
      <c r="L20" t="s">
        <v>190</v>
      </c>
      <c r="M20">
        <v>99999</v>
      </c>
      <c r="N20">
        <v>1</v>
      </c>
      <c r="P20" t="str">
        <f t="shared" si="1"/>
        <v>EXEC cust.SP_InsertInsureesAccountData NULL,'Elephant',NULL,'Shoe',123456804,'1900-01-16','138 Awesome street',NULL,NULL,'La Zoo','CA','99999',1</v>
      </c>
    </row>
    <row r="21" spans="1:16" x14ac:dyDescent="0.25">
      <c r="A21">
        <f t="shared" si="0"/>
        <v>17</v>
      </c>
      <c r="B21" t="s">
        <v>113</v>
      </c>
      <c r="C21" t="s">
        <v>177</v>
      </c>
      <c r="D21" t="s">
        <v>113</v>
      </c>
      <c r="E21" t="s">
        <v>178</v>
      </c>
      <c r="F21">
        <v>123456805</v>
      </c>
      <c r="G21" s="1">
        <v>17</v>
      </c>
      <c r="H21" t="s">
        <v>137</v>
      </c>
      <c r="I21" t="s">
        <v>113</v>
      </c>
      <c r="J21" t="s">
        <v>113</v>
      </c>
      <c r="K21" t="s">
        <v>121</v>
      </c>
      <c r="L21" t="s">
        <v>190</v>
      </c>
      <c r="M21">
        <v>99999</v>
      </c>
      <c r="N21">
        <v>1</v>
      </c>
      <c r="P21" t="str">
        <f t="shared" si="1"/>
        <v>EXEC cust.SP_InsertInsureesAccountData NULL,'Kurt',NULL,'Vonnegut',123456805,'1900-01-17','139 Awesome street',NULL,NULL,'Anytown','CA','99999',1</v>
      </c>
    </row>
    <row r="22" spans="1:16" x14ac:dyDescent="0.25">
      <c r="A22">
        <f t="shared" si="0"/>
        <v>18</v>
      </c>
      <c r="B22" t="s">
        <v>113</v>
      </c>
      <c r="C22" t="s">
        <v>179</v>
      </c>
      <c r="D22" t="s">
        <v>113</v>
      </c>
      <c r="E22" t="s">
        <v>180</v>
      </c>
      <c r="F22">
        <v>123456806</v>
      </c>
      <c r="G22" s="1">
        <v>18</v>
      </c>
      <c r="H22" t="s">
        <v>138</v>
      </c>
      <c r="I22" t="s">
        <v>113</v>
      </c>
      <c r="J22" t="s">
        <v>113</v>
      </c>
      <c r="K22" t="s">
        <v>193</v>
      </c>
      <c r="L22" t="s">
        <v>190</v>
      </c>
      <c r="M22">
        <v>99999</v>
      </c>
      <c r="N22">
        <v>1</v>
      </c>
      <c r="P22" t="str">
        <f t="shared" si="1"/>
        <v>EXEC cust.SP_InsertInsureesAccountData NULL,'Muad',NULL,'Dib',123456806,'1900-01-18','140 Awesome street',NULL,NULL,'Dune','CA','99999',1</v>
      </c>
    </row>
    <row r="23" spans="1:16" x14ac:dyDescent="0.25">
      <c r="A23">
        <f t="shared" si="0"/>
        <v>19</v>
      </c>
      <c r="B23" t="s">
        <v>113</v>
      </c>
      <c r="C23" t="s">
        <v>181</v>
      </c>
      <c r="D23" t="s">
        <v>182</v>
      </c>
      <c r="E23" t="s">
        <v>183</v>
      </c>
      <c r="F23">
        <v>123456807</v>
      </c>
      <c r="G23" s="1">
        <v>19</v>
      </c>
      <c r="H23" t="s">
        <v>139</v>
      </c>
      <c r="I23" t="s">
        <v>113</v>
      </c>
      <c r="J23" t="s">
        <v>113</v>
      </c>
      <c r="K23" t="s">
        <v>204</v>
      </c>
      <c r="L23" t="s">
        <v>190</v>
      </c>
      <c r="M23">
        <v>99999</v>
      </c>
      <c r="N23">
        <v>1</v>
      </c>
      <c r="P23" t="str">
        <f t="shared" si="1"/>
        <v>EXEC cust.SP_InsertInsureesAccountData NULL,'Mario','And','Luigi',123456807,'1900-01-19','141 Awesome street',NULL,NULL,'Nintendo','CA','99999',1</v>
      </c>
    </row>
    <row r="24" spans="1:16" x14ac:dyDescent="0.25">
      <c r="A24">
        <f t="shared" si="0"/>
        <v>20</v>
      </c>
      <c r="B24" t="s">
        <v>113</v>
      </c>
      <c r="C24" t="s">
        <v>184</v>
      </c>
      <c r="D24" t="s">
        <v>113</v>
      </c>
      <c r="E24" t="s">
        <v>185</v>
      </c>
      <c r="F24">
        <v>123456808</v>
      </c>
      <c r="G24" s="1">
        <v>20</v>
      </c>
      <c r="H24" t="s">
        <v>140</v>
      </c>
      <c r="I24" t="s">
        <v>113</v>
      </c>
      <c r="J24" t="s">
        <v>113</v>
      </c>
      <c r="K24" t="s">
        <v>204</v>
      </c>
      <c r="L24" t="s">
        <v>190</v>
      </c>
      <c r="M24">
        <v>99999</v>
      </c>
      <c r="N24">
        <v>1</v>
      </c>
      <c r="P24" t="str">
        <f t="shared" si="1"/>
        <v>EXEC cust.SP_InsertInsureesAccountData NULL,'Princess',NULL,'Peach',123456808,'1900-01-20','142 Awesome street',NULL,NULL,'Nintendo','CA','99999',1</v>
      </c>
    </row>
    <row r="25" spans="1:16" x14ac:dyDescent="0.25">
      <c r="A25">
        <f t="shared" si="0"/>
        <v>21</v>
      </c>
      <c r="B25" t="s">
        <v>113</v>
      </c>
      <c r="C25" t="s">
        <v>186</v>
      </c>
      <c r="D25" t="s">
        <v>113</v>
      </c>
      <c r="E25" t="s">
        <v>187</v>
      </c>
      <c r="F25">
        <v>123456809</v>
      </c>
      <c r="G25" s="1">
        <v>21</v>
      </c>
      <c r="H25" t="s">
        <v>141</v>
      </c>
      <c r="I25" t="s">
        <v>113</v>
      </c>
      <c r="J25" t="s">
        <v>113</v>
      </c>
      <c r="K25" t="s">
        <v>204</v>
      </c>
      <c r="L25" t="s">
        <v>190</v>
      </c>
      <c r="M25">
        <v>99999</v>
      </c>
      <c r="N25">
        <v>1</v>
      </c>
      <c r="P25" t="str">
        <f t="shared" si="1"/>
        <v>EXEC cust.SP_InsertInsureesAccountData NULL,'King ',NULL,'Koopa',123456809,'1900-01-21','143 Awesome street',NULL,NULL,'Nintendo','CA','99999',1</v>
      </c>
    </row>
    <row r="28" spans="1:16" x14ac:dyDescent="0.25">
      <c r="A28" t="s">
        <v>206</v>
      </c>
      <c r="B28" t="s">
        <v>207</v>
      </c>
    </row>
    <row r="29" spans="1:16" x14ac:dyDescent="0.25">
      <c r="A29" t="s">
        <v>206</v>
      </c>
      <c r="B29" t="s">
        <v>208</v>
      </c>
    </row>
    <row r="30" spans="1:16" x14ac:dyDescent="0.25">
      <c r="A30" t="s">
        <v>206</v>
      </c>
      <c r="B30" t="s">
        <v>209</v>
      </c>
    </row>
    <row r="31" spans="1:16" x14ac:dyDescent="0.25">
      <c r="A31" t="s">
        <v>206</v>
      </c>
      <c r="B31" t="s">
        <v>210</v>
      </c>
    </row>
    <row r="32" spans="1:16" x14ac:dyDescent="0.25">
      <c r="A32" t="s">
        <v>206</v>
      </c>
      <c r="B32" t="s">
        <v>211</v>
      </c>
    </row>
    <row r="33" spans="1:2" x14ac:dyDescent="0.25">
      <c r="A33" t="s">
        <v>206</v>
      </c>
      <c r="B33" t="s">
        <v>212</v>
      </c>
    </row>
    <row r="34" spans="1:2" x14ac:dyDescent="0.25">
      <c r="A34" t="s">
        <v>206</v>
      </c>
      <c r="B34" t="s">
        <v>213</v>
      </c>
    </row>
    <row r="35" spans="1:2" x14ac:dyDescent="0.25">
      <c r="A35" t="s">
        <v>206</v>
      </c>
      <c r="B35" t="s">
        <v>214</v>
      </c>
    </row>
    <row r="36" spans="1:2" x14ac:dyDescent="0.25">
      <c r="A36" t="s">
        <v>206</v>
      </c>
      <c r="B36" t="s">
        <v>215</v>
      </c>
    </row>
    <row r="37" spans="1:2" x14ac:dyDescent="0.25">
      <c r="A37" t="s">
        <v>206</v>
      </c>
      <c r="B37" t="s">
        <v>216</v>
      </c>
    </row>
    <row r="38" spans="1:2" x14ac:dyDescent="0.25">
      <c r="A38" t="s">
        <v>206</v>
      </c>
      <c r="B38" t="s">
        <v>217</v>
      </c>
    </row>
    <row r="39" spans="1:2" x14ac:dyDescent="0.25">
      <c r="A39" t="s">
        <v>206</v>
      </c>
      <c r="B39" t="s">
        <v>218</v>
      </c>
    </row>
    <row r="40" spans="1:2" x14ac:dyDescent="0.25">
      <c r="A40" t="s">
        <v>206</v>
      </c>
      <c r="B40" t="s">
        <v>219</v>
      </c>
    </row>
    <row r="41" spans="1:2" x14ac:dyDescent="0.25">
      <c r="A41" t="s">
        <v>206</v>
      </c>
      <c r="B41" t="s">
        <v>220</v>
      </c>
    </row>
    <row r="42" spans="1:2" x14ac:dyDescent="0.25">
      <c r="A42" t="s">
        <v>206</v>
      </c>
      <c r="B42" t="s">
        <v>221</v>
      </c>
    </row>
    <row r="43" spans="1:2" x14ac:dyDescent="0.25">
      <c r="A43" t="s">
        <v>206</v>
      </c>
      <c r="B43" t="s">
        <v>222</v>
      </c>
    </row>
    <row r="44" spans="1:2" x14ac:dyDescent="0.25">
      <c r="A44" t="s">
        <v>206</v>
      </c>
      <c r="B44" t="s">
        <v>223</v>
      </c>
    </row>
    <row r="45" spans="1:2" x14ac:dyDescent="0.25">
      <c r="A45" t="s">
        <v>206</v>
      </c>
      <c r="B45" t="s">
        <v>224</v>
      </c>
    </row>
    <row r="46" spans="1:2" x14ac:dyDescent="0.25">
      <c r="A46" t="s">
        <v>206</v>
      </c>
      <c r="B46" t="s">
        <v>225</v>
      </c>
    </row>
    <row r="47" spans="1:2" x14ac:dyDescent="0.25">
      <c r="A47" t="s">
        <v>206</v>
      </c>
      <c r="B47" t="s">
        <v>226</v>
      </c>
    </row>
    <row r="48" spans="1:2" x14ac:dyDescent="0.25">
      <c r="A48" t="s">
        <v>206</v>
      </c>
      <c r="B48" t="s">
        <v>227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725A-CFCB-4C23-8C05-40AC3BB952B1}">
  <dimension ref="A1:J16"/>
  <sheetViews>
    <sheetView workbookViewId="0">
      <selection activeCell="D23" sqref="D23"/>
    </sheetView>
  </sheetViews>
  <sheetFormatPr defaultRowHeight="15" x14ac:dyDescent="0.25"/>
  <cols>
    <col min="1" max="1" width="22.75" bestFit="1" customWidth="1"/>
    <col min="2" max="2" width="14" bestFit="1" customWidth="1"/>
    <col min="3" max="3" width="8.75" bestFit="1" customWidth="1"/>
    <col min="4" max="4" width="3.875" bestFit="1" customWidth="1"/>
    <col min="8" max="8" width="2.375" bestFit="1" customWidth="1"/>
    <col min="9" max="9" width="21.25" bestFit="1" customWidth="1"/>
    <col min="10" max="10" width="17.375" bestFit="1" customWidth="1"/>
  </cols>
  <sheetData>
    <row r="1" spans="1:10" x14ac:dyDescent="0.25">
      <c r="A1" t="s">
        <v>28</v>
      </c>
      <c r="H1" t="s">
        <v>232</v>
      </c>
      <c r="I1" t="s">
        <v>30</v>
      </c>
      <c r="J1" t="s">
        <v>246</v>
      </c>
    </row>
    <row r="2" spans="1:10" x14ac:dyDescent="0.25">
      <c r="A2" t="s">
        <v>232</v>
      </c>
      <c r="B2" t="s">
        <v>233</v>
      </c>
      <c r="C2" t="s">
        <v>234</v>
      </c>
      <c r="D2">
        <v>4</v>
      </c>
      <c r="H2">
        <v>1</v>
      </c>
      <c r="I2" t="s">
        <v>240</v>
      </c>
      <c r="J2" t="s">
        <v>241</v>
      </c>
    </row>
    <row r="3" spans="1:10" x14ac:dyDescent="0.25">
      <c r="A3" t="s">
        <v>235</v>
      </c>
      <c r="B3" t="s">
        <v>104</v>
      </c>
      <c r="C3" t="s">
        <v>234</v>
      </c>
      <c r="D3">
        <v>8</v>
      </c>
      <c r="H3">
        <v>2</v>
      </c>
      <c r="I3" t="s">
        <v>242</v>
      </c>
      <c r="J3" t="s">
        <v>243</v>
      </c>
    </row>
    <row r="4" spans="1:10" x14ac:dyDescent="0.25">
      <c r="A4" t="s">
        <v>236</v>
      </c>
      <c r="B4" t="s">
        <v>97</v>
      </c>
      <c r="C4" t="s">
        <v>234</v>
      </c>
      <c r="D4">
        <v>25</v>
      </c>
      <c r="H4">
        <v>3</v>
      </c>
      <c r="I4" t="s">
        <v>244</v>
      </c>
      <c r="J4" t="s">
        <v>245</v>
      </c>
    </row>
    <row r="5" spans="1:10" x14ac:dyDescent="0.25">
      <c r="A5" t="s">
        <v>237</v>
      </c>
      <c r="B5" t="s">
        <v>97</v>
      </c>
      <c r="C5" t="s">
        <v>234</v>
      </c>
      <c r="D5">
        <v>250</v>
      </c>
    </row>
    <row r="6" spans="1:10" x14ac:dyDescent="0.25">
      <c r="A6" t="s">
        <v>238</v>
      </c>
      <c r="B6" t="s">
        <v>233</v>
      </c>
      <c r="C6" t="s">
        <v>234</v>
      </c>
      <c r="D6">
        <v>4</v>
      </c>
      <c r="H6" t="s">
        <v>232</v>
      </c>
      <c r="I6" t="s">
        <v>27</v>
      </c>
      <c r="J6" t="s">
        <v>246</v>
      </c>
    </row>
    <row r="7" spans="1:10" x14ac:dyDescent="0.25">
      <c r="A7" t="s">
        <v>239</v>
      </c>
      <c r="B7" t="s">
        <v>233</v>
      </c>
      <c r="C7" t="s">
        <v>234</v>
      </c>
      <c r="D7">
        <v>4</v>
      </c>
      <c r="H7">
        <v>1</v>
      </c>
      <c r="I7" t="s">
        <v>247</v>
      </c>
      <c r="J7" t="s">
        <v>113</v>
      </c>
    </row>
    <row r="8" spans="1:10" x14ac:dyDescent="0.25">
      <c r="H8">
        <v>2</v>
      </c>
      <c r="I8" t="s">
        <v>248</v>
      </c>
      <c r="J8" t="s">
        <v>113</v>
      </c>
    </row>
    <row r="9" spans="1:10" x14ac:dyDescent="0.25">
      <c r="A9" t="s">
        <v>29</v>
      </c>
      <c r="H9">
        <v>3</v>
      </c>
      <c r="I9" t="s">
        <v>249</v>
      </c>
      <c r="J9" t="s">
        <v>113</v>
      </c>
    </row>
    <row r="10" spans="1:10" x14ac:dyDescent="0.25">
      <c r="A10" t="s">
        <v>232</v>
      </c>
      <c r="B10" t="s">
        <v>233</v>
      </c>
      <c r="C10" t="s">
        <v>234</v>
      </c>
      <c r="D10">
        <v>4</v>
      </c>
    </row>
    <row r="11" spans="1:10" x14ac:dyDescent="0.25">
      <c r="A11" t="s">
        <v>235</v>
      </c>
      <c r="B11" t="s">
        <v>104</v>
      </c>
      <c r="C11" t="s">
        <v>234</v>
      </c>
      <c r="D11">
        <v>8</v>
      </c>
    </row>
    <row r="12" spans="1:10" x14ac:dyDescent="0.25">
      <c r="A12" t="s">
        <v>236</v>
      </c>
      <c r="B12" t="s">
        <v>97</v>
      </c>
      <c r="C12" t="s">
        <v>234</v>
      </c>
      <c r="D12">
        <v>25</v>
      </c>
    </row>
    <row r="13" spans="1:10" x14ac:dyDescent="0.25">
      <c r="A13" t="s">
        <v>29</v>
      </c>
      <c r="B13" t="s">
        <v>97</v>
      </c>
      <c r="C13" t="s">
        <v>234</v>
      </c>
      <c r="D13">
        <v>50</v>
      </c>
    </row>
    <row r="16" spans="1:10" x14ac:dyDescent="0.25">
      <c r="A16" t="s">
        <v>250</v>
      </c>
      <c r="B16" s="2" t="s">
        <v>251</v>
      </c>
      <c r="C16" s="2" t="s">
        <v>252</v>
      </c>
      <c r="D16" s="2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Entries</vt:lpstr>
      <vt:lpstr>Tables</vt:lpstr>
      <vt:lpstr>Store Procs</vt:lpstr>
      <vt:lpstr>Rollback</vt:lpstr>
      <vt:lpstr>Inserts &gt;&gt;</vt:lpstr>
      <vt:lpstr>cust. tables</vt:lpstr>
      <vt:lpstr>college inserts</vt:lpstr>
      <vt:lpstr>Entries_Constraints_Debug_Text</vt:lpstr>
      <vt:lpstr>Entries_Constraints_Root_Path</vt:lpstr>
      <vt:lpstr>Entries_Database</vt:lpstr>
      <vt:lpstr>Entries_Password</vt:lpstr>
      <vt:lpstr>Entries_Server</vt:lpstr>
      <vt:lpstr>Entries_StoredProcedure_DebugText</vt:lpstr>
      <vt:lpstr>Entries_StoredProcedure_RootPath</vt:lpstr>
      <vt:lpstr>Entries_Table_DebugText</vt:lpstr>
      <vt:lpstr>Entries_Table_RootPath</vt:lpstr>
      <vt:lpstr>Entries_User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Vadar</dc:creator>
  <cp:lastModifiedBy>Dar Vadar</cp:lastModifiedBy>
  <dcterms:created xsi:type="dcterms:W3CDTF">2019-05-27T02:58:14Z</dcterms:created>
  <dcterms:modified xsi:type="dcterms:W3CDTF">2019-06-21T04:25:28Z</dcterms:modified>
</cp:coreProperties>
</file>