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950FA952-BB54-4491-B66B-A0BCEA3736B1}" xr6:coauthVersionLast="43" xr6:coauthVersionMax="43" xr10:uidLastSave="{00000000-0000-0000-0000-000000000000}"/>
  <bookViews>
    <workbookView xWindow="3690" yWindow="825" windowWidth="16215" windowHeight="11100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Scenarios!$B$2:$AA$5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2" l="1"/>
  <c r="N7" i="2" s="1"/>
  <c r="B7" i="2"/>
  <c r="M6" i="2"/>
  <c r="N6" i="2" s="1"/>
  <c r="B6" i="2"/>
  <c r="B4" i="2" l="1"/>
  <c r="B5" i="2" s="1"/>
  <c r="M5" i="2" l="1"/>
  <c r="M4" i="2"/>
  <c r="N4" i="2" s="1"/>
  <c r="M3" i="2"/>
  <c r="N3" i="2" s="1"/>
  <c r="N5" i="2" l="1"/>
</calcChain>
</file>

<file path=xl/sharedStrings.xml><?xml version="1.0" encoding="utf-8"?>
<sst xmlns="http://schemas.openxmlformats.org/spreadsheetml/2006/main" count="111" uniqueCount="75">
  <si>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</si>
  <si>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</si>
  <si>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</si>
  <si>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</si>
  <si>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</si>
  <si>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</si>
  <si>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</si>
  <si>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</si>
  <si>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</si>
  <si>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</si>
  <si>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</si>
  <si>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</si>
  <si>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</si>
  <si>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</si>
  <si>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</si>
  <si>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</si>
  <si>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</si>
  <si>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</si>
  <si>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</si>
  <si>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</si>
  <si>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</si>
  <si>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</si>
  <si>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</si>
  <si>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</si>
  <si>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</si>
  <si>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</si>
  <si>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</si>
  <si>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</si>
  <si>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</si>
  <si>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</si>
  <si>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</si>
  <si>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</si>
  <si>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</si>
  <si>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</si>
  <si>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</si>
  <si>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</si>
  <si>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</si>
  <si>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</si>
  <si>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</si>
  <si>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</si>
  <si>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</si>
  <si>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</si>
  <si>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</si>
  <si>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</si>
  <si>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</si>
  <si>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</si>
  <si>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</si>
  <si>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</si>
  <si>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</si>
  <si>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</si>
  <si>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</si>
  <si>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</si>
  <si>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</si>
  <si>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</si>
  <si>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</si>
  <si>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</si>
  <si>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</si>
  <si>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</si>
  <si>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</si>
  <si>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</si>
  <si>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</si>
  <si>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</si>
  <si>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</si>
  <si>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</si>
  <si>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Public School</t>
  </si>
  <si>
    <t>Private School</t>
  </si>
  <si>
    <t>For-Profit College</t>
  </si>
  <si>
    <t>Margin</t>
  </si>
  <si>
    <t>UnemploymentCoverage</t>
  </si>
  <si>
    <t>DropOutWarranty</t>
  </si>
  <si>
    <t>WarrantyCoverageMonths</t>
  </si>
  <si>
    <t>WarrantyLagMonths</t>
  </si>
  <si>
    <t>WarrantyRepayMonths</t>
  </si>
  <si>
    <t>Institutional Two-Year</t>
  </si>
  <si>
    <t>Institutional Four-Year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</si>
</sst>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2" xfId="0" applyFont="1" applyBorder="1"/>
    <xf numFmtId="164" fontId="3" fillId="0" borderId="0" xfId="1" applyNumberFormat="1" applyFont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165" fontId="3" fillId="0" borderId="0" xfId="1" applyNumberFormat="1" applyFont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/>
    <xf numFmtId="43" fontId="3" fillId="0" borderId="0" xfId="1" applyFont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  <xf numFmtId="9" fontId="0" fillId="0" borderId="0" xfId="0" applyNumberFormat="1"/>
    <xf numFmtId="9" fontId="3" fillId="0" borderId="0" xfId="2" applyFont="1" applyAlignment="1">
      <alignment horizontal="right" vertical="center" wrapText="1"/>
    </xf>
    <xf numFmtId="164" fontId="0" fillId="3" borderId="0" xfId="1" applyNumberFormat="1" applyFont="1" applyFill="1"/>
    <xf numFmtId="164" fontId="0" fillId="3" borderId="0" xfId="0" applyNumberFormat="1" applyFill="1"/>
    <xf numFmtId="165" fontId="3" fillId="0" borderId="0" xfId="1" applyNumberFormat="1" applyFont="1" applyFill="1" applyAlignment="1">
      <alignment horizontal="left" vertical="center" wrapText="1"/>
    </xf>
    <xf numFmtId="0" fontId="1" fillId="0" borderId="2" xfId="0" applyFont="1" applyFill="1" applyBorder="1"/>
    <xf numFmtId="43" fontId="3" fillId="3" borderId="0" xfId="1" applyFont="1" applyFill="1" applyAlignment="1">
      <alignment horizontal="righ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AA9"/>
  <sheetViews>
    <sheetView showGridLines="0" tabSelected="1" zoomScale="85" zoomScaleNormal="85" workbookViewId="0">
      <pane xSplit="3" ySplit="2" topLeftCell="D3" activePane="bottomRight" state="frozen"/>
      <selection activeCell="C8" sqref="C8"/>
      <selection pane="topRight" activeCell="C8" sqref="C8"/>
      <selection pane="bottomLeft" activeCell="C8" sqref="C8"/>
      <selection pane="bottomRight" activeCell="A4" sqref="A4"/>
    </sheetView>
  </sheetViews>
  <sheetFormatPr defaultRowHeight="15" x14ac:dyDescent="0.25"/>
  <cols>
    <col min="1" max="1" width="2.28515625" customWidth="1"/>
    <col min="2" max="2" width="5.140625" style="8" bestFit="1" customWidth="1"/>
    <col min="3" max="3" width="22.42578125" bestFit="1" customWidth="1"/>
    <col min="4" max="4" width="12" bestFit="1" customWidth="1"/>
    <col min="5" max="5" width="12" customWidth="1"/>
    <col min="6" max="6" width="13" bestFit="1" customWidth="1"/>
    <col min="7" max="7" width="18.7109375" bestFit="1" customWidth="1"/>
    <col min="8" max="8" width="18.5703125" bestFit="1" customWidth="1"/>
    <col min="9" max="9" width="21" bestFit="1" customWidth="1"/>
    <col min="10" max="10" width="19.28515625" bestFit="1" customWidth="1"/>
    <col min="11" max="11" width="18.7109375" bestFit="1" customWidth="1"/>
    <col min="12" max="12" width="17.42578125" bestFit="1" customWidth="1"/>
    <col min="13" max="13" width="14.7109375" bestFit="1" customWidth="1"/>
    <col min="14" max="14" width="8.5703125" bestFit="1" customWidth="1"/>
    <col min="15" max="15" width="15.42578125" bestFit="1" customWidth="1"/>
    <col min="16" max="16" width="19.140625" bestFit="1" customWidth="1"/>
    <col min="17" max="17" width="19.5703125" bestFit="1" customWidth="1"/>
    <col min="18" max="18" width="23.140625" customWidth="1"/>
    <col min="19" max="19" width="17.140625" customWidth="1"/>
    <col min="20" max="22" width="24.42578125" customWidth="1"/>
    <col min="23" max="23" width="17.85546875" bestFit="1" customWidth="1"/>
    <col min="24" max="24" width="12.7109375" bestFit="1" customWidth="1"/>
    <col min="25" max="25" width="11.28515625" bestFit="1" customWidth="1"/>
    <col min="27" max="27" width="12.42578125" bestFit="1" customWidth="1"/>
  </cols>
  <sheetData>
    <row r="2" spans="2:27" ht="15.75" thickBot="1" x14ac:dyDescent="0.3">
      <c r="B2" s="9" t="s">
        <v>20</v>
      </c>
      <c r="C2" s="1" t="s">
        <v>0</v>
      </c>
      <c r="D2" s="1" t="s">
        <v>47</v>
      </c>
      <c r="E2" s="1" t="s">
        <v>67</v>
      </c>
      <c r="F2" s="1" t="s">
        <v>21</v>
      </c>
      <c r="G2" s="1" t="s">
        <v>17</v>
      </c>
      <c r="H2" s="22" t="s">
        <v>18</v>
      </c>
      <c r="I2" s="1" t="s">
        <v>19</v>
      </c>
      <c r="J2" s="22" t="s">
        <v>1</v>
      </c>
      <c r="K2" s="22" t="s">
        <v>3</v>
      </c>
      <c r="L2" s="22" t="s">
        <v>2</v>
      </c>
      <c r="M2" s="1" t="s">
        <v>4</v>
      </c>
      <c r="N2" s="1" t="s">
        <v>22</v>
      </c>
      <c r="O2" s="1" t="s">
        <v>23</v>
      </c>
      <c r="P2" s="22" t="s">
        <v>24</v>
      </c>
      <c r="Q2" s="1" t="s">
        <v>13</v>
      </c>
      <c r="R2" s="22" t="s">
        <v>68</v>
      </c>
      <c r="S2" s="22" t="s">
        <v>69</v>
      </c>
      <c r="T2" s="22" t="s">
        <v>70</v>
      </c>
      <c r="U2" s="32" t="s">
        <v>71</v>
      </c>
      <c r="V2" s="32" t="s">
        <v>72</v>
      </c>
      <c r="W2" s="9" t="s">
        <v>49</v>
      </c>
      <c r="X2" s="1" t="s">
        <v>43</v>
      </c>
      <c r="Y2" s="22" t="s">
        <v>15</v>
      </c>
      <c r="Z2" s="1" t="s">
        <v>16</v>
      </c>
      <c r="AA2" s="22" t="s">
        <v>14</v>
      </c>
    </row>
    <row r="3" spans="2:27" x14ac:dyDescent="0.25">
      <c r="B3" s="8">
        <v>1</v>
      </c>
      <c r="C3" t="s">
        <v>64</v>
      </c>
      <c r="D3" t="s">
        <v>7</v>
      </c>
      <c r="E3" s="27">
        <v>0.25</v>
      </c>
      <c r="F3" s="2">
        <v>5</v>
      </c>
      <c r="G3" s="28">
        <v>0.25</v>
      </c>
      <c r="H3" s="28">
        <v>0.5</v>
      </c>
      <c r="I3" s="28">
        <v>0.25</v>
      </c>
      <c r="J3" s="4">
        <v>36.871688739980776</v>
      </c>
      <c r="K3" s="24">
        <v>18.077297612212142</v>
      </c>
      <c r="L3" s="4">
        <v>3.9588553533675892</v>
      </c>
      <c r="M3" s="25">
        <f>100-SUM(J3:L3)</f>
        <v>41.092158294439493</v>
      </c>
      <c r="N3" s="7">
        <f>100-M3-SUM(O3:P3)-F3</f>
        <v>37.907841705560507</v>
      </c>
      <c r="O3" s="2">
        <v>10</v>
      </c>
      <c r="P3" s="26">
        <v>6</v>
      </c>
      <c r="Q3" s="2">
        <v>36</v>
      </c>
      <c r="R3" s="23">
        <v>0</v>
      </c>
      <c r="S3" s="23">
        <v>0</v>
      </c>
      <c r="T3" s="23">
        <v>0</v>
      </c>
      <c r="U3" s="31">
        <v>0</v>
      </c>
      <c r="V3" s="31">
        <v>0</v>
      </c>
      <c r="W3" s="8" t="s">
        <v>42</v>
      </c>
      <c r="X3" s="8" t="s">
        <v>41</v>
      </c>
      <c r="Y3" s="23">
        <v>1</v>
      </c>
      <c r="Z3" s="3">
        <v>0</v>
      </c>
      <c r="AA3" s="6">
        <v>72</v>
      </c>
    </row>
    <row r="4" spans="2:27" x14ac:dyDescent="0.25">
      <c r="B4" s="8">
        <f>B3+1</f>
        <v>2</v>
      </c>
      <c r="C4" t="s">
        <v>65</v>
      </c>
      <c r="D4" t="s">
        <v>7</v>
      </c>
      <c r="E4" s="27">
        <v>0.25</v>
      </c>
      <c r="F4" s="2">
        <v>5</v>
      </c>
      <c r="G4" s="28">
        <v>0.25</v>
      </c>
      <c r="H4" s="28">
        <v>0.5</v>
      </c>
      <c r="I4" s="28">
        <v>0.25</v>
      </c>
      <c r="J4" s="4">
        <v>54.298366358291453</v>
      </c>
      <c r="K4" s="24">
        <v>9.8466660264413051</v>
      </c>
      <c r="L4" s="4">
        <v>1.7125985295518689</v>
      </c>
      <c r="M4" s="25">
        <f t="shared" ref="M4:M5" si="0">100-SUM(J4:L4)</f>
        <v>34.142369085715373</v>
      </c>
      <c r="N4" s="7">
        <f t="shared" ref="N4:N5" si="1">100-M4-SUM(O4:P4)-F4</f>
        <v>39.857630914284627</v>
      </c>
      <c r="O4" s="2">
        <v>18</v>
      </c>
      <c r="P4" s="26">
        <v>2.9999999999999956</v>
      </c>
      <c r="Q4" s="2">
        <v>24</v>
      </c>
      <c r="R4" s="23">
        <v>0</v>
      </c>
      <c r="S4" s="23">
        <v>0</v>
      </c>
      <c r="T4" s="23">
        <v>0</v>
      </c>
      <c r="U4" s="31">
        <v>0</v>
      </c>
      <c r="V4" s="31">
        <v>0</v>
      </c>
      <c r="W4" s="8" t="s">
        <v>42</v>
      </c>
      <c r="X4" s="8" t="s">
        <v>41</v>
      </c>
      <c r="Y4" s="23">
        <v>1</v>
      </c>
      <c r="Z4" s="3">
        <v>0</v>
      </c>
      <c r="AA4" s="6">
        <v>72</v>
      </c>
    </row>
    <row r="5" spans="2:27" x14ac:dyDescent="0.25">
      <c r="B5" s="8">
        <f t="shared" ref="B5:B7" si="2">B4+1</f>
        <v>3</v>
      </c>
      <c r="C5" t="s">
        <v>66</v>
      </c>
      <c r="D5" t="s">
        <v>7</v>
      </c>
      <c r="E5" s="27">
        <v>0.25</v>
      </c>
      <c r="F5" s="2">
        <v>5</v>
      </c>
      <c r="G5" s="28">
        <v>0.25</v>
      </c>
      <c r="H5" s="28">
        <v>0.5</v>
      </c>
      <c r="I5" s="28">
        <v>0.25</v>
      </c>
      <c r="J5" s="4">
        <v>14.5079231933478</v>
      </c>
      <c r="K5" s="24">
        <v>4.4493882091212456</v>
      </c>
      <c r="L5" s="4">
        <v>1.8745783110559984</v>
      </c>
      <c r="M5" s="25">
        <f t="shared" si="0"/>
        <v>79.168110286474956</v>
      </c>
      <c r="N5" s="7">
        <f t="shared" si="1"/>
        <v>5.8318897135250438</v>
      </c>
      <c r="O5" s="2">
        <v>0</v>
      </c>
      <c r="P5" s="26">
        <v>10</v>
      </c>
      <c r="Q5" s="2">
        <v>42</v>
      </c>
      <c r="R5" s="23">
        <v>0</v>
      </c>
      <c r="S5" s="23">
        <v>0</v>
      </c>
      <c r="T5" s="23">
        <v>0</v>
      </c>
      <c r="U5" s="31">
        <v>0</v>
      </c>
      <c r="V5" s="31">
        <v>0</v>
      </c>
      <c r="W5" s="8" t="s">
        <v>42</v>
      </c>
      <c r="X5" s="8" t="s">
        <v>41</v>
      </c>
      <c r="Y5" s="23">
        <v>1</v>
      </c>
      <c r="Z5" s="3">
        <v>0</v>
      </c>
      <c r="AA5" s="6">
        <v>72</v>
      </c>
    </row>
    <row r="6" spans="2:27" x14ac:dyDescent="0.25">
      <c r="B6" s="8">
        <f t="shared" si="2"/>
        <v>4</v>
      </c>
      <c r="C6" t="s">
        <v>73</v>
      </c>
      <c r="D6" t="s">
        <v>8</v>
      </c>
      <c r="E6" s="27">
        <v>0.15</v>
      </c>
      <c r="F6" s="2">
        <v>0</v>
      </c>
      <c r="G6" s="21">
        <v>0</v>
      </c>
      <c r="H6" s="33">
        <v>0</v>
      </c>
      <c r="I6" s="21">
        <v>0</v>
      </c>
      <c r="J6" s="29">
        <v>0</v>
      </c>
      <c r="K6" s="30">
        <v>0</v>
      </c>
      <c r="L6" s="29">
        <v>0</v>
      </c>
      <c r="M6" s="25">
        <f t="shared" ref="M6" si="3">100-SUM(J6:L6)</f>
        <v>100</v>
      </c>
      <c r="N6" s="7">
        <f t="shared" ref="N6" si="4">100-M6-SUM(O6:P6)-F6</f>
        <v>0</v>
      </c>
      <c r="O6" s="2">
        <v>0</v>
      </c>
      <c r="P6" s="26">
        <v>0</v>
      </c>
      <c r="Q6" s="2">
        <v>0</v>
      </c>
      <c r="R6" s="23">
        <v>0</v>
      </c>
      <c r="S6" s="23">
        <v>0</v>
      </c>
      <c r="T6" s="23">
        <v>0</v>
      </c>
      <c r="U6" s="31">
        <v>6</v>
      </c>
      <c r="V6" s="31">
        <v>36</v>
      </c>
      <c r="W6" s="8" t="s">
        <v>42</v>
      </c>
      <c r="X6" s="8" t="s">
        <v>41</v>
      </c>
      <c r="Y6" s="23">
        <v>1</v>
      </c>
      <c r="Z6" s="3">
        <v>0</v>
      </c>
      <c r="AA6" s="31">
        <v>48</v>
      </c>
    </row>
    <row r="7" spans="2:27" x14ac:dyDescent="0.25">
      <c r="B7" s="8">
        <f t="shared" si="2"/>
        <v>5</v>
      </c>
      <c r="C7" t="s">
        <v>74</v>
      </c>
      <c r="D7" t="s">
        <v>8</v>
      </c>
      <c r="E7" s="27">
        <v>0.15</v>
      </c>
      <c r="F7" s="2">
        <v>0</v>
      </c>
      <c r="G7" s="21">
        <v>0</v>
      </c>
      <c r="H7" s="33">
        <v>0</v>
      </c>
      <c r="I7" s="21">
        <v>0</v>
      </c>
      <c r="J7" s="29">
        <v>0</v>
      </c>
      <c r="K7" s="30">
        <v>0</v>
      </c>
      <c r="L7" s="29">
        <v>0</v>
      </c>
      <c r="M7" s="25">
        <f t="shared" ref="M7" si="5">100-SUM(J7:L7)</f>
        <v>100</v>
      </c>
      <c r="N7" s="7">
        <f t="shared" ref="N7" si="6">100-M7-SUM(O7:P7)-F7</f>
        <v>0</v>
      </c>
      <c r="O7" s="2">
        <v>0</v>
      </c>
      <c r="P7" s="26">
        <v>0</v>
      </c>
      <c r="Q7" s="2">
        <v>0</v>
      </c>
      <c r="R7" s="23">
        <v>0</v>
      </c>
      <c r="S7" s="23">
        <v>0</v>
      </c>
      <c r="T7" s="23">
        <v>0</v>
      </c>
      <c r="U7" s="31">
        <v>6</v>
      </c>
      <c r="V7" s="31">
        <v>36</v>
      </c>
      <c r="W7" s="8" t="s">
        <v>42</v>
      </c>
      <c r="X7" s="8" t="s">
        <v>41</v>
      </c>
      <c r="Y7" s="23">
        <v>1</v>
      </c>
      <c r="Z7" s="3">
        <v>0</v>
      </c>
      <c r="AA7" s="31">
        <v>72</v>
      </c>
    </row>
    <row r="8" spans="2:27" x14ac:dyDescent="0.25">
      <c r="K8" s="4"/>
      <c r="L8" s="4"/>
    </row>
    <row r="9" spans="2:27" x14ac:dyDescent="0.25">
      <c r="K9" s="4"/>
      <c r="L9" s="4"/>
    </row>
  </sheetData>
  <autoFilter ref="B2:AA5" xr:uid="{41D0623F-35E4-467D-8335-5335D24492F3}"/>
  <dataValidations count="1">
    <dataValidation type="list" allowBlank="1" showInputMessage="1" showErrorMessage="1" sqref="X3:X7" xr:uid="{3EE6BC6F-6AD2-4260-AAC6-BB0AE485DC9E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89F82-1F0F-4FCB-ADC5-F43C49CA39E5}">
          <x14:formula1>
            <xm:f>Vectors!$B$4:$E$4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zoomScale="85" zoomScaleNormal="85" workbookViewId="0">
      <selection activeCell="C7" sqref="C7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25</v>
      </c>
      <c r="C2" s="11" t="s">
        <v>26</v>
      </c>
      <c r="D2" s="9" t="s">
        <v>27</v>
      </c>
      <c r="E2" s="1" t="s">
        <v>28</v>
      </c>
    </row>
    <row r="3" spans="2:5" x14ac:dyDescent="0.25">
      <c r="B3" t="s">
        <v>29</v>
      </c>
      <c r="C3" s="3">
        <v>25</v>
      </c>
      <c r="D3" s="8">
        <v>12</v>
      </c>
    </row>
    <row r="4" spans="2:5" x14ac:dyDescent="0.25">
      <c r="B4" t="s">
        <v>30</v>
      </c>
      <c r="C4" s="3">
        <v>25</v>
      </c>
      <c r="D4" s="8">
        <v>12</v>
      </c>
    </row>
    <row r="5" spans="2:5" x14ac:dyDescent="0.25">
      <c r="B5" t="s">
        <v>31</v>
      </c>
      <c r="C5" s="3">
        <v>25</v>
      </c>
      <c r="D5" s="8">
        <v>12</v>
      </c>
    </row>
    <row r="6" spans="2:5" x14ac:dyDescent="0.25">
      <c r="B6" t="s">
        <v>32</v>
      </c>
      <c r="C6" s="3">
        <v>20</v>
      </c>
      <c r="D6" s="8">
        <v>1</v>
      </c>
    </row>
    <row r="7" spans="2:5" x14ac:dyDescent="0.25">
      <c r="B7" t="s">
        <v>33</v>
      </c>
      <c r="C7" s="3">
        <v>150</v>
      </c>
      <c r="D7" s="8"/>
      <c r="E7" t="s">
        <v>37</v>
      </c>
    </row>
    <row r="8" spans="2:5" x14ac:dyDescent="0.25">
      <c r="B8" t="s">
        <v>34</v>
      </c>
      <c r="C8" s="3">
        <v>150</v>
      </c>
      <c r="D8" s="8"/>
      <c r="E8" t="s">
        <v>39</v>
      </c>
    </row>
    <row r="9" spans="2:5" x14ac:dyDescent="0.25">
      <c r="B9" t="s">
        <v>35</v>
      </c>
      <c r="C9" s="3">
        <v>300</v>
      </c>
      <c r="D9" s="8"/>
      <c r="E9" t="s">
        <v>38</v>
      </c>
    </row>
    <row r="10" spans="2:5" x14ac:dyDescent="0.25">
      <c r="B10" t="s">
        <v>36</v>
      </c>
      <c r="C10" s="3">
        <v>1000</v>
      </c>
      <c r="D10" s="8"/>
      <c r="E10" t="s">
        <v>40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4" t="s">
        <v>10</v>
      </c>
      <c r="B1" s="10" t="s">
        <v>12</v>
      </c>
      <c r="C1" s="10" t="s">
        <v>12</v>
      </c>
      <c r="D1" s="10" t="s">
        <v>12</v>
      </c>
      <c r="E1" s="10" t="s">
        <v>12</v>
      </c>
    </row>
    <row r="2" spans="1:5" x14ac:dyDescent="0.25">
      <c r="A2" s="14" t="s">
        <v>44</v>
      </c>
      <c r="B2" s="10" t="s">
        <v>46</v>
      </c>
      <c r="C2" s="10" t="s">
        <v>46</v>
      </c>
      <c r="D2" s="10" t="s">
        <v>46</v>
      </c>
      <c r="E2" s="10" t="s">
        <v>46</v>
      </c>
    </row>
    <row r="3" spans="1:5" x14ac:dyDescent="0.25">
      <c r="A3" s="15" t="s">
        <v>45</v>
      </c>
      <c r="B3" s="16" t="s">
        <v>37</v>
      </c>
      <c r="C3" s="16" t="s">
        <v>37</v>
      </c>
      <c r="D3" s="16" t="s">
        <v>37</v>
      </c>
      <c r="E3" s="16" t="s">
        <v>37</v>
      </c>
    </row>
    <row r="4" spans="1:5" ht="15.75" thickBot="1" x14ac:dyDescent="0.3">
      <c r="A4" s="9" t="s">
        <v>9</v>
      </c>
      <c r="B4" s="17" t="s">
        <v>5</v>
      </c>
      <c r="C4" s="17" t="s">
        <v>6</v>
      </c>
      <c r="D4" s="17" t="s">
        <v>7</v>
      </c>
      <c r="E4" s="17" t="s">
        <v>8</v>
      </c>
    </row>
    <row r="5" spans="1:5" x14ac:dyDescent="0.25">
      <c r="A5" s="8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8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8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8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8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8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8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8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8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8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8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8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8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8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8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8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8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8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8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8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8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8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8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8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8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8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8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8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8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8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8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8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8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8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8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8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8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8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8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8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8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8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8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8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8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8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8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8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8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8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8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8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8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8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8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8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8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8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8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8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8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8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8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8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8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8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8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8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8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8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8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8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3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4" t="s">
        <v>10</v>
      </c>
      <c r="B1" s="10" t="s">
        <v>41</v>
      </c>
    </row>
    <row r="2" spans="1:2" x14ac:dyDescent="0.25">
      <c r="A2" s="14" t="s">
        <v>48</v>
      </c>
      <c r="B2" s="18">
        <v>43453</v>
      </c>
    </row>
    <row r="3" spans="1:2" ht="15.75" thickBot="1" x14ac:dyDescent="0.3">
      <c r="A3" s="9" t="s">
        <v>9</v>
      </c>
      <c r="B3" s="12" t="s">
        <v>42</v>
      </c>
    </row>
    <row r="4" spans="1:2" x14ac:dyDescent="0.25">
      <c r="A4" s="8">
        <v>0</v>
      </c>
      <c r="B4" s="20">
        <v>2.35E-2</v>
      </c>
    </row>
    <row r="5" spans="1:2" x14ac:dyDescent="0.25">
      <c r="A5" s="8">
        <v>1</v>
      </c>
      <c r="B5" s="20">
        <v>2.35E-2</v>
      </c>
    </row>
    <row r="6" spans="1:2" x14ac:dyDescent="0.25">
      <c r="A6" s="8">
        <v>2</v>
      </c>
      <c r="B6" s="20">
        <v>2.35E-2</v>
      </c>
    </row>
    <row r="7" spans="1:2" x14ac:dyDescent="0.25">
      <c r="A7" s="8">
        <v>3</v>
      </c>
      <c r="B7" s="20">
        <v>2.35E-2</v>
      </c>
    </row>
    <row r="8" spans="1:2" x14ac:dyDescent="0.25">
      <c r="A8" s="8">
        <v>4</v>
      </c>
      <c r="B8" s="20">
        <v>2.35E-2</v>
      </c>
    </row>
    <row r="9" spans="1:2" x14ac:dyDescent="0.25">
      <c r="A9" s="8">
        <v>5</v>
      </c>
      <c r="B9" s="20">
        <v>2.35E-2</v>
      </c>
    </row>
    <row r="10" spans="1:2" x14ac:dyDescent="0.25">
      <c r="A10" s="8">
        <v>6</v>
      </c>
      <c r="B10" s="20">
        <v>2.35E-2</v>
      </c>
    </row>
    <row r="11" spans="1:2" x14ac:dyDescent="0.25">
      <c r="A11" s="8">
        <v>7</v>
      </c>
      <c r="B11" s="20">
        <v>2.35E-2</v>
      </c>
    </row>
    <row r="12" spans="1:2" x14ac:dyDescent="0.25">
      <c r="A12" s="8">
        <v>8</v>
      </c>
      <c r="B12" s="20">
        <v>2.35E-2</v>
      </c>
    </row>
    <row r="13" spans="1:2" x14ac:dyDescent="0.25">
      <c r="A13" s="8">
        <v>9</v>
      </c>
      <c r="B13" s="20">
        <v>2.35E-2</v>
      </c>
    </row>
    <row r="14" spans="1:2" x14ac:dyDescent="0.25">
      <c r="A14" s="8">
        <v>10</v>
      </c>
      <c r="B14" s="20">
        <v>2.35E-2</v>
      </c>
    </row>
    <row r="15" spans="1:2" x14ac:dyDescent="0.25">
      <c r="A15" s="8">
        <v>11</v>
      </c>
      <c r="B15" s="20">
        <v>2.35E-2</v>
      </c>
    </row>
    <row r="16" spans="1:2" x14ac:dyDescent="0.25">
      <c r="A16" s="8">
        <v>12</v>
      </c>
      <c r="B16" s="20">
        <v>2.35E-2</v>
      </c>
    </row>
    <row r="17" spans="1:2" x14ac:dyDescent="0.25">
      <c r="A17" s="8">
        <v>13</v>
      </c>
      <c r="B17" s="20">
        <v>2.35E-2</v>
      </c>
    </row>
    <row r="18" spans="1:2" x14ac:dyDescent="0.25">
      <c r="A18" s="8">
        <v>14</v>
      </c>
      <c r="B18" s="20">
        <v>2.35E-2</v>
      </c>
    </row>
    <row r="19" spans="1:2" x14ac:dyDescent="0.25">
      <c r="A19" s="8">
        <v>15</v>
      </c>
      <c r="B19" s="20">
        <v>2.35E-2</v>
      </c>
    </row>
    <row r="20" spans="1:2" x14ac:dyDescent="0.25">
      <c r="A20" s="8">
        <v>16</v>
      </c>
      <c r="B20" s="20">
        <v>2.35E-2</v>
      </c>
    </row>
    <row r="21" spans="1:2" x14ac:dyDescent="0.25">
      <c r="A21" s="8">
        <v>17</v>
      </c>
      <c r="B21" s="20">
        <v>2.35E-2</v>
      </c>
    </row>
    <row r="22" spans="1:2" x14ac:dyDescent="0.25">
      <c r="A22" s="8">
        <v>18</v>
      </c>
      <c r="B22" s="20">
        <v>2.35E-2</v>
      </c>
    </row>
    <row r="23" spans="1:2" x14ac:dyDescent="0.25">
      <c r="A23" s="8">
        <v>19</v>
      </c>
      <c r="B23" s="20">
        <v>2.35E-2</v>
      </c>
    </row>
    <row r="24" spans="1:2" x14ac:dyDescent="0.25">
      <c r="A24" s="8">
        <v>20</v>
      </c>
      <c r="B24" s="20">
        <v>2.35E-2</v>
      </c>
    </row>
    <row r="25" spans="1:2" x14ac:dyDescent="0.25">
      <c r="A25" s="8">
        <v>21</v>
      </c>
      <c r="B25" s="20">
        <v>2.35E-2</v>
      </c>
    </row>
    <row r="26" spans="1:2" x14ac:dyDescent="0.25">
      <c r="A26" s="8">
        <v>22</v>
      </c>
      <c r="B26" s="20">
        <v>2.35E-2</v>
      </c>
    </row>
    <row r="27" spans="1:2" x14ac:dyDescent="0.25">
      <c r="A27" s="8">
        <v>23</v>
      </c>
      <c r="B27" s="20">
        <v>2.35E-2</v>
      </c>
    </row>
    <row r="28" spans="1:2" x14ac:dyDescent="0.25">
      <c r="A28" s="8">
        <v>24</v>
      </c>
      <c r="B28" s="20">
        <v>2.35E-2</v>
      </c>
    </row>
    <row r="29" spans="1:2" x14ac:dyDescent="0.25">
      <c r="A29" s="8">
        <v>25</v>
      </c>
      <c r="B29" s="20">
        <v>2.35E-2</v>
      </c>
    </row>
    <row r="30" spans="1:2" x14ac:dyDescent="0.25">
      <c r="A30" s="8">
        <v>26</v>
      </c>
      <c r="B30" s="20">
        <v>2.35E-2</v>
      </c>
    </row>
    <row r="31" spans="1:2" x14ac:dyDescent="0.25">
      <c r="A31" s="8">
        <v>27</v>
      </c>
      <c r="B31" s="20">
        <v>2.35E-2</v>
      </c>
    </row>
    <row r="32" spans="1:2" x14ac:dyDescent="0.25">
      <c r="A32" s="8">
        <v>28</v>
      </c>
      <c r="B32" s="20">
        <v>2.35E-2</v>
      </c>
    </row>
    <row r="33" spans="1:2" x14ac:dyDescent="0.25">
      <c r="A33" s="8">
        <v>29</v>
      </c>
      <c r="B33" s="20">
        <v>2.35E-2</v>
      </c>
    </row>
    <row r="34" spans="1:2" x14ac:dyDescent="0.25">
      <c r="A34" s="8">
        <v>30</v>
      </c>
      <c r="B34" s="20">
        <v>2.35E-2</v>
      </c>
    </row>
    <row r="35" spans="1:2" x14ac:dyDescent="0.25">
      <c r="A35" s="8">
        <v>31</v>
      </c>
      <c r="B35" s="20">
        <v>2.35E-2</v>
      </c>
    </row>
    <row r="36" spans="1:2" x14ac:dyDescent="0.25">
      <c r="A36" s="8">
        <v>32</v>
      </c>
      <c r="B36" s="20">
        <v>2.35E-2</v>
      </c>
    </row>
    <row r="37" spans="1:2" x14ac:dyDescent="0.25">
      <c r="A37" s="8">
        <v>33</v>
      </c>
      <c r="B37" s="20">
        <v>2.35E-2</v>
      </c>
    </row>
    <row r="38" spans="1:2" x14ac:dyDescent="0.25">
      <c r="A38" s="8">
        <v>34</v>
      </c>
      <c r="B38" s="20">
        <v>2.35E-2</v>
      </c>
    </row>
    <row r="39" spans="1:2" x14ac:dyDescent="0.25">
      <c r="A39" s="8">
        <v>35</v>
      </c>
      <c r="B39" s="20">
        <v>2.35E-2</v>
      </c>
    </row>
    <row r="40" spans="1:2" x14ac:dyDescent="0.25">
      <c r="A40" s="8">
        <v>36</v>
      </c>
      <c r="B40" s="20">
        <v>2.35E-2</v>
      </c>
    </row>
    <row r="41" spans="1:2" x14ac:dyDescent="0.25">
      <c r="A41" s="8">
        <v>37</v>
      </c>
      <c r="B41" s="20">
        <v>2.35E-2</v>
      </c>
    </row>
    <row r="42" spans="1:2" x14ac:dyDescent="0.25">
      <c r="A42" s="8">
        <v>38</v>
      </c>
      <c r="B42" s="20">
        <v>2.35E-2</v>
      </c>
    </row>
    <row r="43" spans="1:2" x14ac:dyDescent="0.25">
      <c r="A43" s="8">
        <v>39</v>
      </c>
      <c r="B43" s="20">
        <v>2.35E-2</v>
      </c>
    </row>
    <row r="44" spans="1:2" x14ac:dyDescent="0.25">
      <c r="A44" s="8">
        <v>40</v>
      </c>
      <c r="B44" s="20">
        <v>2.35E-2</v>
      </c>
    </row>
    <row r="45" spans="1:2" x14ac:dyDescent="0.25">
      <c r="A45" s="8">
        <v>41</v>
      </c>
      <c r="B45" s="20">
        <v>2.35E-2</v>
      </c>
    </row>
    <row r="46" spans="1:2" x14ac:dyDescent="0.25">
      <c r="A46" s="8">
        <v>42</v>
      </c>
      <c r="B46" s="20">
        <v>2.35E-2</v>
      </c>
    </row>
    <row r="47" spans="1:2" x14ac:dyDescent="0.25">
      <c r="A47" s="8">
        <v>43</v>
      </c>
      <c r="B47" s="20">
        <v>2.35E-2</v>
      </c>
    </row>
    <row r="48" spans="1:2" x14ac:dyDescent="0.25">
      <c r="A48" s="8">
        <v>44</v>
      </c>
      <c r="B48" s="20">
        <v>2.35E-2</v>
      </c>
    </row>
    <row r="49" spans="1:2" x14ac:dyDescent="0.25">
      <c r="A49" s="8">
        <v>45</v>
      </c>
      <c r="B49" s="20">
        <v>2.35E-2</v>
      </c>
    </row>
    <row r="50" spans="1:2" x14ac:dyDescent="0.25">
      <c r="A50" s="8">
        <v>46</v>
      </c>
      <c r="B50" s="20">
        <v>2.35E-2</v>
      </c>
    </row>
    <row r="51" spans="1:2" x14ac:dyDescent="0.25">
      <c r="A51" s="8">
        <v>47</v>
      </c>
      <c r="B51" s="20">
        <v>2.35E-2</v>
      </c>
    </row>
    <row r="52" spans="1:2" x14ac:dyDescent="0.25">
      <c r="A52" s="8">
        <v>48</v>
      </c>
      <c r="B52" s="20">
        <v>2.35E-2</v>
      </c>
    </row>
    <row r="53" spans="1:2" x14ac:dyDescent="0.25">
      <c r="A53" s="8">
        <v>49</v>
      </c>
      <c r="B53" s="20">
        <v>2.35E-2</v>
      </c>
    </row>
    <row r="54" spans="1:2" x14ac:dyDescent="0.25">
      <c r="A54" s="8">
        <v>50</v>
      </c>
      <c r="B54" s="20">
        <v>2.35E-2</v>
      </c>
    </row>
    <row r="55" spans="1:2" x14ac:dyDescent="0.25">
      <c r="A55" s="8">
        <v>51</v>
      </c>
      <c r="B55" s="20">
        <v>2.35E-2</v>
      </c>
    </row>
    <row r="56" spans="1:2" x14ac:dyDescent="0.25">
      <c r="A56" s="8">
        <v>52</v>
      </c>
      <c r="B56" s="20">
        <v>2.35E-2</v>
      </c>
    </row>
    <row r="57" spans="1:2" x14ac:dyDescent="0.25">
      <c r="A57" s="8">
        <v>53</v>
      </c>
      <c r="B57" s="20">
        <v>2.35E-2</v>
      </c>
    </row>
    <row r="58" spans="1:2" x14ac:dyDescent="0.25">
      <c r="A58" s="8">
        <v>54</v>
      </c>
      <c r="B58" s="20">
        <v>2.35E-2</v>
      </c>
    </row>
    <row r="59" spans="1:2" x14ac:dyDescent="0.25">
      <c r="A59" s="8">
        <v>55</v>
      </c>
      <c r="B59" s="20">
        <v>2.35E-2</v>
      </c>
    </row>
    <row r="60" spans="1:2" x14ac:dyDescent="0.25">
      <c r="A60" s="8">
        <v>56</v>
      </c>
      <c r="B60" s="20">
        <v>2.35E-2</v>
      </c>
    </row>
    <row r="61" spans="1:2" x14ac:dyDescent="0.25">
      <c r="A61" s="8">
        <v>57</v>
      </c>
      <c r="B61" s="20">
        <v>2.35E-2</v>
      </c>
    </row>
    <row r="62" spans="1:2" x14ac:dyDescent="0.25">
      <c r="A62" s="8">
        <v>58</v>
      </c>
      <c r="B62" s="20">
        <v>2.35E-2</v>
      </c>
    </row>
    <row r="63" spans="1:2" x14ac:dyDescent="0.25">
      <c r="A63" s="8">
        <v>59</v>
      </c>
      <c r="B63" s="20">
        <v>2.35E-2</v>
      </c>
    </row>
    <row r="64" spans="1:2" x14ac:dyDescent="0.25">
      <c r="A64" s="8">
        <v>60</v>
      </c>
      <c r="B64" s="20">
        <v>2.35E-2</v>
      </c>
    </row>
    <row r="65" spans="1:2" x14ac:dyDescent="0.25">
      <c r="A65" s="8">
        <v>61</v>
      </c>
      <c r="B65" s="20">
        <v>2.35E-2</v>
      </c>
    </row>
    <row r="66" spans="1:2" x14ac:dyDescent="0.25">
      <c r="A66" s="8">
        <v>62</v>
      </c>
      <c r="B66" s="20">
        <v>2.35E-2</v>
      </c>
    </row>
    <row r="67" spans="1:2" x14ac:dyDescent="0.25">
      <c r="A67" s="8">
        <v>63</v>
      </c>
      <c r="B67" s="20">
        <v>2.35E-2</v>
      </c>
    </row>
    <row r="68" spans="1:2" x14ac:dyDescent="0.25">
      <c r="A68" s="8">
        <v>64</v>
      </c>
      <c r="B68" s="20">
        <v>2.35E-2</v>
      </c>
    </row>
    <row r="69" spans="1:2" x14ac:dyDescent="0.25">
      <c r="A69" s="8">
        <v>65</v>
      </c>
      <c r="B69" s="20">
        <v>2.35E-2</v>
      </c>
    </row>
    <row r="70" spans="1:2" x14ac:dyDescent="0.25">
      <c r="A70" s="8">
        <v>66</v>
      </c>
      <c r="B70" s="20">
        <v>2.35E-2</v>
      </c>
    </row>
    <row r="71" spans="1:2" x14ac:dyDescent="0.25">
      <c r="A71" s="8">
        <v>67</v>
      </c>
      <c r="B71" s="20">
        <v>2.35E-2</v>
      </c>
    </row>
    <row r="72" spans="1:2" x14ac:dyDescent="0.25">
      <c r="A72" s="8">
        <v>68</v>
      </c>
      <c r="B72" s="20">
        <v>2.35E-2</v>
      </c>
    </row>
    <row r="73" spans="1:2" x14ac:dyDescent="0.25">
      <c r="A73" s="8">
        <v>69</v>
      </c>
      <c r="B73" s="20">
        <v>2.35E-2</v>
      </c>
    </row>
    <row r="74" spans="1:2" x14ac:dyDescent="0.25">
      <c r="A74" s="8">
        <v>70</v>
      </c>
      <c r="B74" s="20">
        <v>2.35E-2</v>
      </c>
    </row>
    <row r="75" spans="1:2" x14ac:dyDescent="0.25">
      <c r="A75" s="8">
        <v>71</v>
      </c>
      <c r="B75" s="20">
        <v>2.35E-2</v>
      </c>
    </row>
    <row r="76" spans="1:2" x14ac:dyDescent="0.25">
      <c r="A76" s="13">
        <v>72</v>
      </c>
      <c r="B76" s="20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63</v>
      </c>
      <c r="C2" s="1" t="s">
        <v>63</v>
      </c>
      <c r="D2" s="1" t="s">
        <v>63</v>
      </c>
    </row>
    <row r="3" spans="2:4" x14ac:dyDescent="0.25">
      <c r="B3" s="19" t="s">
        <v>11</v>
      </c>
      <c r="C3" s="19" t="s">
        <v>46</v>
      </c>
      <c r="D3" s="19" t="s">
        <v>41</v>
      </c>
    </row>
    <row r="4" spans="2:4" x14ac:dyDescent="0.25">
      <c r="B4" s="19" t="s">
        <v>12</v>
      </c>
      <c r="C4" s="19" t="s">
        <v>37</v>
      </c>
      <c r="D4" s="19" t="s">
        <v>50</v>
      </c>
    </row>
    <row r="5" spans="2:4" x14ac:dyDescent="0.25">
      <c r="B5" s="19"/>
      <c r="C5" s="19" t="s">
        <v>39</v>
      </c>
      <c r="D5" s="19" t="s">
        <v>51</v>
      </c>
    </row>
    <row r="6" spans="2:4" x14ac:dyDescent="0.25">
      <c r="B6" s="19"/>
      <c r="C6" s="19" t="s">
        <v>38</v>
      </c>
      <c r="D6" s="19" t="s">
        <v>52</v>
      </c>
    </row>
    <row r="7" spans="2:4" x14ac:dyDescent="0.25">
      <c r="B7" s="19"/>
      <c r="C7" s="19" t="s">
        <v>40</v>
      </c>
      <c r="D7" s="19" t="s">
        <v>53</v>
      </c>
    </row>
    <row r="8" spans="2:4" x14ac:dyDescent="0.25">
      <c r="B8" s="19"/>
      <c r="C8" s="19"/>
      <c r="D8" s="19" t="s">
        <v>54</v>
      </c>
    </row>
    <row r="9" spans="2:4" x14ac:dyDescent="0.25">
      <c r="B9" s="19"/>
      <c r="C9" s="19"/>
      <c r="D9" s="19" t="s">
        <v>55</v>
      </c>
    </row>
    <row r="10" spans="2:4" x14ac:dyDescent="0.25">
      <c r="B10" s="19"/>
      <c r="C10" s="19"/>
      <c r="D10" s="19" t="s">
        <v>56</v>
      </c>
    </row>
    <row r="11" spans="2:4" x14ac:dyDescent="0.25">
      <c r="B11" s="19"/>
      <c r="C11" s="19"/>
      <c r="D11" s="19" t="s">
        <v>57</v>
      </c>
    </row>
    <row r="12" spans="2:4" x14ac:dyDescent="0.25">
      <c r="B12" s="19"/>
      <c r="C12" s="19"/>
      <c r="D12" s="19" t="s">
        <v>58</v>
      </c>
    </row>
    <row r="13" spans="2:4" x14ac:dyDescent="0.25">
      <c r="B13" s="19"/>
      <c r="C13" s="19"/>
      <c r="D13" s="19" t="s">
        <v>59</v>
      </c>
    </row>
    <row r="14" spans="2:4" x14ac:dyDescent="0.25">
      <c r="B14" s="19"/>
      <c r="C14" s="19"/>
      <c r="D14" s="19" t="s">
        <v>60</v>
      </c>
    </row>
    <row r="15" spans="2:4" x14ac:dyDescent="0.25">
      <c r="B15" s="19"/>
      <c r="C15" s="19"/>
      <c r="D15" s="19" t="s">
        <v>61</v>
      </c>
    </row>
    <row r="16" spans="2:4" x14ac:dyDescent="0.25">
      <c r="B16" s="19"/>
      <c r="C16" s="19"/>
      <c r="D16" s="19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2019-07-31T14:51:26Z</dcterms:modified>
</cp:coreProperties>
</file>