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1" i="1"/>
  <c r="C12" i="1"/>
  <c r="E20" i="1"/>
  <c r="E18" i="1"/>
  <c r="D18" i="1"/>
  <c r="D20" i="1"/>
  <c r="C13" i="1"/>
  <c r="C11" i="1"/>
  <c r="D10" i="1"/>
  <c r="D8" i="1"/>
  <c r="C10" i="1"/>
  <c r="C8" i="1"/>
</calcChain>
</file>

<file path=xl/sharedStrings.xml><?xml version="1.0" encoding="utf-8"?>
<sst xmlns="http://schemas.openxmlformats.org/spreadsheetml/2006/main" count="10" uniqueCount="8">
  <si>
    <t>percent_pre_mean</t>
  </si>
  <si>
    <t>percent_pre_std</t>
  </si>
  <si>
    <t>results_mean</t>
  </si>
  <si>
    <t>std_result</t>
  </si>
  <si>
    <t>PE</t>
  </si>
  <si>
    <t>Upper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</si>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</sst>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"/>
      <color rgb="FF555555"/>
      <name val="Lucida Sans"/>
      <family val="2"/>
    </font>
    <font>
      <sz val="7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4" sqref="D14"/>
    </sheetView>
  </sheetViews>
  <sheetFormatPr defaultRowHeight="14.4" x14ac:dyDescent="0.3"/>
  <sheetData>
    <row r="1" spans="1:10" ht="15" thickBot="1" x14ac:dyDescent="0.35">
      <c r="A1" s="1" t="s">
        <v>0</v>
      </c>
      <c r="B1" s="2">
        <v>8.4473967999999997E-2</v>
      </c>
      <c r="C1" s="2">
        <v>8.2888459999999997E-2</v>
      </c>
      <c r="D1" s="2">
        <v>8.1451583999999994E-2</v>
      </c>
    </row>
    <row r="2" spans="1:10" ht="15" thickBot="1" x14ac:dyDescent="0.35">
      <c r="A2" s="1" t="s">
        <v>1</v>
      </c>
      <c r="B2" s="3">
        <v>1.7820797999999999E-2</v>
      </c>
      <c r="C2" s="3">
        <v>1.7827019999999999E-2</v>
      </c>
      <c r="D2" s="3">
        <v>1.7832644000000002E-2</v>
      </c>
    </row>
    <row r="3" spans="1:10" ht="15" thickBot="1" x14ac:dyDescent="0.35">
      <c r="A3" s="1" t="s">
        <v>2</v>
      </c>
      <c r="B3" s="2">
        <v>2.4468901000000001E-2</v>
      </c>
      <c r="C3" s="2">
        <v>2.0618379999999999E-2</v>
      </c>
      <c r="D3" s="2">
        <v>1.7123817999999999E-2</v>
      </c>
    </row>
    <row r="4" spans="1:10" ht="15" thickBot="1" x14ac:dyDescent="0.35">
      <c r="A4" s="1" t="s">
        <v>3</v>
      </c>
      <c r="B4" s="3">
        <v>4.131254E-3</v>
      </c>
      <c r="C4" s="3">
        <v>3.5784699999999998E-3</v>
      </c>
      <c r="D4" s="3">
        <v>3.0738779999999999E-3</v>
      </c>
    </row>
    <row r="8" spans="1:10" x14ac:dyDescent="0.3">
      <c r="B8" t="s">
        <v>5</v>
      </c>
      <c r="C8">
        <f>C1+1.96*C2</f>
        <v>0.11782941919999999</v>
      </c>
      <c r="D8">
        <f>C3+1.96*C4</f>
        <v>2.7632181199999998E-2</v>
      </c>
    </row>
    <row r="9" spans="1:10" x14ac:dyDescent="0.3">
      <c r="B9" t="s">
        <v>4</v>
      </c>
      <c r="C9">
        <v>8.2888459999999997E-2</v>
      </c>
      <c r="D9">
        <v>2.0618379999999999E-2</v>
      </c>
    </row>
    <row r="10" spans="1:10" x14ac:dyDescent="0.3">
      <c r="B10" t="s">
        <v>6</v>
      </c>
      <c r="C10">
        <f>C1-1.96*C2</f>
        <v>4.7947500800000001E-2</v>
      </c>
      <c r="D10">
        <f>C3-1.96*C4</f>
        <v>1.3604578799999999E-2</v>
      </c>
    </row>
    <row r="11" spans="1:10" x14ac:dyDescent="0.3">
      <c r="B11" t="s">
        <v>7</v>
      </c>
      <c r="C11">
        <f>C8-D10</f>
        <v>0.10422484039999999</v>
      </c>
      <c r="D11">
        <f>C11-C12</f>
        <v>4.1954760399999992E-2</v>
      </c>
    </row>
    <row r="12" spans="1:10" x14ac:dyDescent="0.3">
      <c r="B12" t="s">
        <v>4</v>
      </c>
      <c r="C12">
        <f>C9-D9</f>
        <v>6.2270079999999998E-2</v>
      </c>
    </row>
    <row r="13" spans="1:10" x14ac:dyDescent="0.3">
      <c r="B13" t="s">
        <v>6</v>
      </c>
      <c r="C13">
        <f>C10-D8</f>
        <v>2.0315319600000003E-2</v>
      </c>
      <c r="D13">
        <f>C13-C12</f>
        <v>-4.1954760399999999E-2</v>
      </c>
    </row>
    <row r="16" spans="1:10" ht="15" thickBo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</row>
    <row r="18" spans="2:5" x14ac:dyDescent="0.3">
      <c r="B18">
        <v>2.4</v>
      </c>
      <c r="C18">
        <v>14.7</v>
      </c>
      <c r="D18">
        <f>B18+C18</f>
        <v>17.099999999999998</v>
      </c>
      <c r="E18">
        <f>C18-D19</f>
        <v>2.8999999999999986</v>
      </c>
    </row>
    <row r="19" spans="2:5" x14ac:dyDescent="0.3">
      <c r="D19">
        <v>11.8</v>
      </c>
    </row>
    <row r="20" spans="2:5" x14ac:dyDescent="0.3">
      <c r="B20">
        <v>1.9</v>
      </c>
      <c r="C20">
        <v>8.9</v>
      </c>
      <c r="D20">
        <f>B20+C20</f>
        <v>10.8</v>
      </c>
      <c r="E20">
        <f>C20-D19</f>
        <v>-2.9000000000000004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Matthew Phelps</cp:lastModifiedBy>
  <dcterms:created xsi:type="dcterms:W3CDTF">2015-06-02T13:57:07Z</dcterms:created>
  <dcterms:modified xsi:type="dcterms:W3CDTF">2015-06-02T14:08:37Z</dcterms:modified>
</cp:coreProperties>
</file>