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y\My Drive\School &amp; Professional\~SNHU\MAT 240 - Statistics for STEM\"/>
    </mc:Choice>
  </mc:AlternateContent>
  <xr:revisionPtr revIDLastSave="0" documentId="13_ncr:1_{CE2FD3E8-00E7-429F-BF00-8538B5C7AA80}" xr6:coauthVersionLast="47" xr6:coauthVersionMax="47" xr10:uidLastSave="{00000000-0000-0000-0000-000000000000}"/>
  <bookViews>
    <workbookView xWindow="-16320" yWindow="-6555" windowWidth="16440" windowHeight="28320" xr2:uid="{5691A3D0-FEF6-4A51-BB94-39688881D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E29" i="1"/>
  <c r="E26" i="1"/>
  <c r="E14" i="1"/>
  <c r="E24" i="1"/>
  <c r="E21" i="1"/>
  <c r="E19" i="1"/>
  <c r="E17" i="1"/>
  <c r="E12" i="1"/>
  <c r="E11" i="1"/>
  <c r="E23" i="1"/>
</calcChain>
</file>

<file path=xl/sharedStrings.xml><?xml version="1.0" encoding="utf-8"?>
<sst xmlns="http://schemas.openxmlformats.org/spreadsheetml/2006/main" count="72" uniqueCount="35">
  <si>
    <t>MODEL 1</t>
  </si>
  <si>
    <t>MODEL 2</t>
  </si>
  <si>
    <t>MODEL 3</t>
  </si>
  <si>
    <t>MODEL 4</t>
  </si>
  <si>
    <t>R</t>
  </si>
  <si>
    <t>R-squared</t>
  </si>
  <si>
    <t>elo</t>
  </si>
  <si>
    <t>Intercept B[0]</t>
  </si>
  <si>
    <t>Slope B[i]</t>
  </si>
  <si>
    <t>Predictor X[i]</t>
  </si>
  <si>
    <t>p-value B[0]</t>
  </si>
  <si>
    <t>S B[0]</t>
  </si>
  <si>
    <t>S B[i]</t>
  </si>
  <si>
    <t>F-statistic</t>
  </si>
  <si>
    <t>P(F-statistic)</t>
  </si>
  <si>
    <t>R-sq.[adj]</t>
  </si>
  <si>
    <t>Required Models</t>
  </si>
  <si>
    <t>Extra Models</t>
  </si>
  <si>
    <t>MODEL 5</t>
  </si>
  <si>
    <t>MODEL 6</t>
  </si>
  <si>
    <t>MODEL 7</t>
  </si>
  <si>
    <t>MODEL 8</t>
  </si>
  <si>
    <t>pts</t>
  </si>
  <si>
    <t>pts diff</t>
  </si>
  <si>
    <t>elo diff</t>
  </si>
  <si>
    <t>p-value B[i]</t>
  </si>
  <si>
    <t>MODEL 9</t>
  </si>
  <si>
    <t>MODEL 10</t>
  </si>
  <si>
    <t>MODEL 11</t>
  </si>
  <si>
    <t>MODEL 12</t>
  </si>
  <si>
    <t>MODEL 13</t>
  </si>
  <si>
    <t>MODEL 14</t>
  </si>
  <si>
    <t>MODEL 15</t>
  </si>
  <si>
    <t>0..018</t>
  </si>
  <si>
    <t>Slope B[i] (regression coefficient)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</si>
</sst>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sz val="13.5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.5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</fills>
  <borders count="4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4"/>
      </left>
      <right/>
      <top style="thin">
        <color indexed="6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 style="thick">
        <color theme="4" tint="-0.249977111117893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theme="4" tint="-0.249977111117893"/>
      </bottom>
      <diagonal/>
    </border>
    <border>
      <left style="thick">
        <color indexed="6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ck">
        <color indexed="64"/>
      </left>
      <right style="thin">
        <color theme="4"/>
      </right>
      <top style="thick">
        <color indexed="64"/>
      </top>
      <bottom style="thick">
        <color indexed="64"/>
      </bottom>
      <diagonal/>
    </border>
    <border>
      <left style="thick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ck">
        <color theme="4"/>
      </left>
      <right style="thin">
        <color theme="4"/>
      </right>
      <top/>
      <bottom style="thick">
        <color indexed="6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theme="4"/>
      </bottom>
      <diagonal/>
    </border>
    <border>
      <left style="thick">
        <color rgb="FFFF0000"/>
      </left>
      <right style="thick">
        <color rgb="FFFF0000"/>
      </right>
      <top style="thin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n">
        <color theme="4"/>
      </top>
      <bottom style="thin">
        <color theme="4"/>
      </bottom>
      <diagonal/>
    </border>
    <border>
      <left style="thick">
        <color rgb="FFFF0000"/>
      </left>
      <right style="thin">
        <color theme="4"/>
      </right>
      <top style="thin">
        <color theme="4"/>
      </top>
      <bottom/>
      <diagonal/>
    </border>
    <border>
      <left style="thick">
        <color rgb="FFFF0000"/>
      </left>
      <right style="thin">
        <color theme="4"/>
      </right>
      <top/>
      <bottom/>
      <diagonal/>
    </border>
    <border>
      <left style="thick">
        <color rgb="FFFF0000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ck">
        <color theme="4"/>
      </left>
      <right/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theme="4"/>
      </left>
      <right/>
      <top style="thick">
        <color theme="4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ck">
        <color rgb="FFFF0000"/>
      </left>
      <right/>
      <top style="thick">
        <color indexed="64"/>
      </top>
      <bottom/>
      <diagonal/>
    </border>
    <border>
      <left style="thin">
        <color theme="4"/>
      </left>
      <right/>
      <top style="thick">
        <color indexed="64"/>
      </top>
      <bottom/>
      <diagonal/>
    </border>
    <border>
      <left style="thin">
        <color theme="4"/>
      </left>
      <right style="thin">
        <color theme="4"/>
      </right>
      <top style="thick">
        <color indexed="64"/>
      </top>
      <bottom/>
      <diagonal/>
    </border>
    <border>
      <left style="thick">
        <color rgb="FFFF0000"/>
      </left>
      <right/>
      <top style="thin">
        <color theme="4"/>
      </top>
      <bottom/>
      <diagonal/>
    </border>
    <border>
      <left style="thick">
        <color indexed="64"/>
      </left>
      <right/>
      <top style="thin">
        <color theme="4"/>
      </top>
      <bottom/>
      <diagonal/>
    </border>
    <border>
      <left style="thick">
        <color rgb="FFFF0000"/>
      </left>
      <right style="thin">
        <color theme="4"/>
      </right>
      <top/>
      <bottom style="thick">
        <color theme="4"/>
      </bottom>
      <diagonal/>
    </border>
    <border>
      <left style="thin">
        <color theme="4"/>
      </left>
      <right style="thin">
        <color theme="4"/>
      </right>
      <top/>
      <bottom style="thick">
        <color theme="4"/>
      </bottom>
      <diagonal/>
    </border>
    <border>
      <left style="thin">
        <color theme="4"/>
      </left>
      <right style="thin">
        <color theme="4"/>
      </right>
      <top/>
      <bottom style="thick">
        <color theme="4" tint="-0.249977111117893"/>
      </bottom>
      <diagonal/>
    </border>
    <border>
      <left style="thick">
        <color theme="4"/>
      </left>
      <right/>
      <top/>
      <bottom style="thick">
        <color theme="4" tint="-0.249977111117893"/>
      </bottom>
      <diagonal/>
    </border>
    <border>
      <left style="thin">
        <color theme="4"/>
      </left>
      <right/>
      <top style="thin">
        <color theme="4"/>
      </top>
      <bottom style="thick">
        <color theme="4"/>
      </bottom>
      <diagonal/>
    </border>
    <border>
      <left style="thick">
        <color indexed="64"/>
      </left>
      <right/>
      <top style="thin">
        <color theme="4"/>
      </top>
      <bottom style="thick">
        <color theme="4"/>
      </bottom>
      <diagonal/>
    </border>
    <border>
      <left style="thick">
        <color rgb="FFFF0000"/>
      </left>
      <right/>
      <top style="thin">
        <color theme="4"/>
      </top>
      <bottom style="thick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5" fontId="6" fillId="5" borderId="4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165" fontId="6" fillId="0" borderId="4" xfId="0" applyNumberFormat="1" applyFont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6" fillId="5" borderId="4" xfId="0" applyNumberFormat="1" applyFont="1" applyFill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0" fillId="0" borderId="0" xfId="0" applyNumberFormat="1"/>
    <xf numFmtId="0" fontId="6" fillId="5" borderId="13" xfId="0" applyFont="1" applyFill="1" applyBorder="1" applyAlignment="1">
      <alignment horizontal="center" vertical="center"/>
    </xf>
    <xf numFmtId="11" fontId="6" fillId="5" borderId="14" xfId="0" applyNumberFormat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65" fontId="6" fillId="6" borderId="4" xfId="0" applyNumberFormat="1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3" borderId="15" xfId="2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64" fontId="6" fillId="6" borderId="4" xfId="0" applyNumberFormat="1" applyFont="1" applyFill="1" applyBorder="1" applyAlignment="1">
      <alignment horizontal="center" vertical="center"/>
    </xf>
    <xf numFmtId="164" fontId="7" fillId="2" borderId="4" xfId="1" applyNumberFormat="1" applyFont="1" applyFill="1" applyBorder="1" applyAlignment="1">
      <alignment horizontal="center" vertical="center"/>
    </xf>
    <xf numFmtId="165" fontId="6" fillId="5" borderId="16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65" fontId="5" fillId="5" borderId="17" xfId="0" applyNumberFormat="1" applyFont="1" applyFill="1" applyBorder="1" applyAlignment="1">
      <alignment horizontal="center" vertical="center"/>
    </xf>
    <xf numFmtId="165" fontId="5" fillId="0" borderId="18" xfId="0" applyNumberFormat="1" applyFont="1" applyBorder="1" applyAlignment="1">
      <alignment horizontal="center" vertical="center"/>
    </xf>
    <xf numFmtId="165" fontId="5" fillId="5" borderId="19" xfId="0" applyNumberFormat="1" applyFont="1" applyFill="1" applyBorder="1" applyAlignment="1">
      <alignment horizontal="center" vertical="center"/>
    </xf>
    <xf numFmtId="165" fontId="5" fillId="5" borderId="20" xfId="0" applyNumberFormat="1" applyFont="1" applyFill="1" applyBorder="1" applyAlignment="1">
      <alignment horizontal="center" vertical="center"/>
    </xf>
    <xf numFmtId="165" fontId="5" fillId="0" borderId="19" xfId="0" applyNumberFormat="1" applyFont="1" applyBorder="1" applyAlignment="1">
      <alignment horizontal="center" vertical="center"/>
    </xf>
    <xf numFmtId="165" fontId="5" fillId="5" borderId="18" xfId="0" applyNumberFormat="1" applyFont="1" applyFill="1" applyBorder="1" applyAlignment="1">
      <alignment horizontal="center" vertical="center"/>
    </xf>
    <xf numFmtId="165" fontId="5" fillId="0" borderId="20" xfId="0" applyNumberFormat="1" applyFont="1" applyBorder="1" applyAlignment="1">
      <alignment horizontal="center" vertical="center"/>
    </xf>
    <xf numFmtId="164" fontId="6" fillId="0" borderId="24" xfId="0" applyNumberFormat="1" applyFont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 wrapText="1"/>
    </xf>
    <xf numFmtId="0" fontId="2" fillId="3" borderId="2" xfId="2" applyFont="1" applyFill="1" applyBorder="1" applyAlignment="1">
      <alignment horizontal="center" vertical="center"/>
    </xf>
    <xf numFmtId="0" fontId="2" fillId="3" borderId="30" xfId="2" applyFont="1" applyFill="1" applyBorder="1" applyAlignment="1">
      <alignment horizontal="center" vertical="center"/>
    </xf>
    <xf numFmtId="165" fontId="2" fillId="3" borderId="2" xfId="2" applyNumberFormat="1" applyFont="1" applyFill="1" applyBorder="1" applyAlignment="1">
      <alignment horizontal="center" vertical="center"/>
    </xf>
    <xf numFmtId="164" fontId="2" fillId="3" borderId="2" xfId="2" applyNumberFormat="1" applyFont="1" applyFill="1" applyBorder="1" applyAlignment="1">
      <alignment horizontal="center" vertical="center"/>
    </xf>
    <xf numFmtId="164" fontId="2" fillId="3" borderId="31" xfId="2" applyNumberFormat="1" applyFont="1" applyFill="1" applyBorder="1" applyAlignment="1">
      <alignment horizontal="center" vertical="center"/>
    </xf>
    <xf numFmtId="0" fontId="8" fillId="3" borderId="32" xfId="2" applyFont="1" applyFill="1" applyBorder="1" applyAlignment="1">
      <alignment horizontal="center" vertical="center"/>
    </xf>
    <xf numFmtId="0" fontId="6" fillId="5" borderId="33" xfId="0" applyFont="1" applyFill="1" applyBorder="1" applyAlignment="1">
      <alignment horizontal="center" vertical="center"/>
    </xf>
    <xf numFmtId="11" fontId="6" fillId="5" borderId="33" xfId="0" applyNumberFormat="1" applyFont="1" applyFill="1" applyBorder="1" applyAlignment="1">
      <alignment horizontal="center" vertical="center"/>
    </xf>
    <xf numFmtId="165" fontId="5" fillId="5" borderId="34" xfId="0" applyNumberFormat="1" applyFont="1" applyFill="1" applyBorder="1" applyAlignment="1">
      <alignment horizontal="center" vertical="center"/>
    </xf>
    <xf numFmtId="165" fontId="6" fillId="5" borderId="35" xfId="0" applyNumberFormat="1" applyFont="1" applyFill="1" applyBorder="1" applyAlignment="1">
      <alignment horizontal="center" vertical="center"/>
    </xf>
    <xf numFmtId="164" fontId="6" fillId="5" borderId="36" xfId="0" applyNumberFormat="1" applyFont="1" applyFill="1" applyBorder="1" applyAlignment="1">
      <alignment horizontal="center" vertical="center"/>
    </xf>
    <xf numFmtId="164" fontId="7" fillId="2" borderId="36" xfId="1" applyNumberFormat="1" applyFont="1" applyFill="1" applyBorder="1" applyAlignment="1">
      <alignment horizontal="center" vertical="center"/>
    </xf>
    <xf numFmtId="165" fontId="6" fillId="5" borderId="36" xfId="0" applyNumberFormat="1" applyFont="1" applyFill="1" applyBorder="1" applyAlignment="1">
      <alignment horizontal="center" vertical="center"/>
    </xf>
    <xf numFmtId="164" fontId="6" fillId="5" borderId="37" xfId="0" applyNumberFormat="1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165" fontId="5" fillId="0" borderId="34" xfId="0" applyNumberFormat="1" applyFont="1" applyBorder="1" applyAlignment="1">
      <alignment horizontal="center" vertical="center"/>
    </xf>
    <xf numFmtId="165" fontId="7" fillId="2" borderId="38" xfId="1" applyNumberFormat="1" applyFont="1" applyFill="1" applyBorder="1" applyAlignment="1">
      <alignment horizontal="center" vertical="center"/>
    </xf>
    <xf numFmtId="165" fontId="6" fillId="0" borderId="24" xfId="0" applyNumberFormat="1" applyFont="1" applyBorder="1" applyAlignment="1">
      <alignment horizontal="center" vertical="center"/>
    </xf>
    <xf numFmtId="164" fontId="6" fillId="0" borderId="28" xfId="0" applyNumberFormat="1" applyFont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11" fontId="6" fillId="5" borderId="24" xfId="0" applyNumberFormat="1" applyFont="1" applyFill="1" applyBorder="1" applyAlignment="1">
      <alignment horizontal="center" vertical="center"/>
    </xf>
    <xf numFmtId="164" fontId="6" fillId="5" borderId="24" xfId="0" applyNumberFormat="1" applyFont="1" applyFill="1" applyBorder="1" applyAlignment="1">
      <alignment horizontal="center" vertical="center"/>
    </xf>
    <xf numFmtId="165" fontId="6" fillId="5" borderId="24" xfId="0" applyNumberFormat="1" applyFont="1" applyFill="1" applyBorder="1" applyAlignment="1">
      <alignment horizontal="center" vertical="center"/>
    </xf>
    <xf numFmtId="164" fontId="6" fillId="5" borderId="28" xfId="0" applyNumberFormat="1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165" fontId="5" fillId="0" borderId="38" xfId="0" applyNumberFormat="1" applyFont="1" applyBorder="1" applyAlignment="1">
      <alignment horizontal="center" vertical="center"/>
    </xf>
    <xf numFmtId="164" fontId="6" fillId="6" borderId="24" xfId="0" applyNumberFormat="1" applyFont="1" applyFill="1" applyBorder="1" applyAlignment="1">
      <alignment horizontal="center" vertical="center"/>
    </xf>
    <xf numFmtId="165" fontId="6" fillId="6" borderId="24" xfId="0" applyNumberFormat="1" applyFont="1" applyFill="1" applyBorder="1" applyAlignment="1">
      <alignment horizontal="center" vertical="center"/>
    </xf>
    <xf numFmtId="164" fontId="7" fillId="2" borderId="24" xfId="1" applyNumberFormat="1" applyFont="1" applyFill="1" applyBorder="1" applyAlignment="1">
      <alignment horizontal="center" vertical="center"/>
    </xf>
    <xf numFmtId="164" fontId="7" fillId="2" borderId="28" xfId="1" applyNumberFormat="1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/>
    </xf>
    <xf numFmtId="165" fontId="5" fillId="5" borderId="38" xfId="0" applyNumberFormat="1" applyFont="1" applyFill="1" applyBorder="1" applyAlignment="1">
      <alignment horizontal="center" vertical="center"/>
    </xf>
    <xf numFmtId="164" fontId="6" fillId="5" borderId="10" xfId="0" applyNumberFormat="1" applyFont="1" applyFill="1" applyBorder="1" applyAlignment="1">
      <alignment horizontal="center" vertical="center"/>
    </xf>
    <xf numFmtId="165" fontId="6" fillId="6" borderId="10" xfId="0" applyNumberFormat="1" applyFont="1" applyFill="1" applyBorder="1" applyAlignment="1">
      <alignment horizontal="center" vertical="center"/>
    </xf>
    <xf numFmtId="0" fontId="2" fillId="3" borderId="5" xfId="2" applyFont="1" applyFill="1" applyBorder="1" applyAlignment="1">
      <alignment horizontal="center" vertical="center"/>
    </xf>
    <xf numFmtId="164" fontId="2" fillId="3" borderId="5" xfId="2" applyNumberFormat="1" applyFont="1" applyFill="1" applyBorder="1" applyAlignment="1">
      <alignment horizontal="center" vertical="center"/>
    </xf>
    <xf numFmtId="164" fontId="2" fillId="3" borderId="42" xfId="2" applyNumberFormat="1" applyFont="1" applyFill="1" applyBorder="1" applyAlignment="1">
      <alignment horizontal="center" vertical="center"/>
    </xf>
    <xf numFmtId="165" fontId="2" fillId="3" borderId="5" xfId="2" applyNumberFormat="1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2" fillId="3" borderId="43" xfId="2" applyFont="1" applyFill="1" applyBorder="1" applyAlignment="1">
      <alignment horizontal="center" vertical="center"/>
    </xf>
    <xf numFmtId="165" fontId="6" fillId="0" borderId="44" xfId="0" applyNumberFormat="1" applyFont="1" applyBorder="1" applyAlignment="1">
      <alignment horizontal="center" vertical="center"/>
    </xf>
    <xf numFmtId="164" fontId="6" fillId="0" borderId="44" xfId="0" applyNumberFormat="1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165" fontId="6" fillId="6" borderId="44" xfId="0" applyNumberFormat="1" applyFont="1" applyFill="1" applyBorder="1" applyAlignment="1">
      <alignment horizontal="center" vertical="center"/>
    </xf>
    <xf numFmtId="164" fontId="6" fillId="6" borderId="44" xfId="0" applyNumberFormat="1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6" fillId="4" borderId="44" xfId="0" applyFont="1" applyFill="1" applyBorder="1" applyAlignment="1">
      <alignment horizontal="center" vertical="center"/>
    </xf>
    <xf numFmtId="165" fontId="5" fillId="0" borderId="46" xfId="0" applyNumberFormat="1" applyFont="1" applyBorder="1" applyAlignment="1">
      <alignment horizontal="center" vertical="center"/>
    </xf>
    <xf numFmtId="165" fontId="6" fillId="5" borderId="21" xfId="0" applyNumberFormat="1" applyFont="1" applyFill="1" applyBorder="1" applyAlignment="1">
      <alignment horizontal="center" vertical="center"/>
    </xf>
    <xf numFmtId="165" fontId="6" fillId="5" borderId="22" xfId="0" applyNumberFormat="1" applyFont="1" applyFill="1" applyBorder="1" applyAlignment="1">
      <alignment horizontal="center" vertical="center"/>
    </xf>
    <xf numFmtId="165" fontId="6" fillId="5" borderId="40" xfId="0" applyNumberFormat="1" applyFont="1" applyFill="1" applyBorder="1" applyAlignment="1">
      <alignment horizontal="center" vertical="center"/>
    </xf>
    <xf numFmtId="164" fontId="6" fillId="5" borderId="28" xfId="0" applyNumberFormat="1" applyFont="1" applyFill="1" applyBorder="1" applyAlignment="1">
      <alignment horizontal="center" vertical="center"/>
    </xf>
    <xf numFmtId="164" fontId="6" fillId="5" borderId="29" xfId="0" applyNumberFormat="1" applyFont="1" applyFill="1" applyBorder="1" applyAlignment="1">
      <alignment horizontal="center" vertical="center"/>
    </xf>
    <xf numFmtId="164" fontId="6" fillId="5" borderId="41" xfId="0" applyNumberFormat="1" applyFont="1" applyFill="1" applyBorder="1" applyAlignment="1">
      <alignment horizontal="center" vertical="center"/>
    </xf>
    <xf numFmtId="164" fontId="7" fillId="2" borderId="28" xfId="1" applyNumberFormat="1" applyFont="1" applyFill="1" applyBorder="1" applyAlignment="1">
      <alignment horizontal="center" vertical="center"/>
    </xf>
    <xf numFmtId="164" fontId="7" fillId="2" borderId="29" xfId="1" applyNumberFormat="1" applyFont="1" applyFill="1" applyBorder="1" applyAlignment="1">
      <alignment horizontal="center" vertical="center"/>
    </xf>
    <xf numFmtId="164" fontId="7" fillId="2" borderId="41" xfId="1" applyNumberFormat="1" applyFont="1" applyFill="1" applyBorder="1" applyAlignment="1">
      <alignment horizontal="center" vertical="center"/>
    </xf>
    <xf numFmtId="165" fontId="6" fillId="5" borderId="23" xfId="0" applyNumberFormat="1" applyFont="1" applyFill="1" applyBorder="1" applyAlignment="1">
      <alignment horizontal="center" vertical="center"/>
    </xf>
    <xf numFmtId="164" fontId="6" fillId="5" borderId="13" xfId="0" applyNumberFormat="1" applyFont="1" applyFill="1" applyBorder="1" applyAlignment="1">
      <alignment horizontal="center" vertical="center"/>
    </xf>
    <xf numFmtId="165" fontId="6" fillId="0" borderId="21" xfId="0" applyNumberFormat="1" applyFont="1" applyBorder="1" applyAlignment="1">
      <alignment horizontal="center" vertical="center"/>
    </xf>
    <xf numFmtId="165" fontId="6" fillId="0" borderId="22" xfId="0" applyNumberFormat="1" applyFont="1" applyBorder="1" applyAlignment="1">
      <alignment horizontal="center" vertical="center"/>
    </xf>
    <xf numFmtId="165" fontId="6" fillId="0" borderId="23" xfId="0" applyNumberFormat="1" applyFont="1" applyBorder="1" applyAlignment="1">
      <alignment horizontal="center" vertical="center"/>
    </xf>
    <xf numFmtId="164" fontId="6" fillId="0" borderId="28" xfId="0" applyNumberFormat="1" applyFont="1" applyBorder="1" applyAlignment="1">
      <alignment horizontal="center" vertical="center"/>
    </xf>
    <xf numFmtId="164" fontId="6" fillId="0" borderId="29" xfId="0" applyNumberFormat="1" applyFont="1" applyBorder="1" applyAlignment="1">
      <alignment horizontal="center" vertical="center"/>
    </xf>
    <xf numFmtId="164" fontId="6" fillId="0" borderId="13" xfId="0" applyNumberFormat="1" applyFont="1" applyBorder="1" applyAlignment="1">
      <alignment horizontal="center" vertical="center"/>
    </xf>
    <xf numFmtId="164" fontId="6" fillId="0" borderId="28" xfId="0" applyNumberFormat="1" applyFont="1" applyFill="1" applyBorder="1" applyAlignment="1">
      <alignment horizontal="center" vertical="center"/>
    </xf>
    <xf numFmtId="164" fontId="6" fillId="0" borderId="29" xfId="0" applyNumberFormat="1" applyFont="1" applyFill="1" applyBorder="1" applyAlignment="1">
      <alignment horizontal="center" vertical="center"/>
    </xf>
    <xf numFmtId="164" fontId="6" fillId="0" borderId="13" xfId="0" applyNumberFormat="1" applyFont="1" applyFill="1" applyBorder="1" applyAlignment="1">
      <alignment horizontal="center" vertical="center"/>
    </xf>
    <xf numFmtId="164" fontId="7" fillId="2" borderId="13" xfId="1" applyNumberFormat="1" applyFont="1" applyFill="1" applyBorder="1" applyAlignment="1">
      <alignment horizontal="center" vertical="center"/>
    </xf>
    <xf numFmtId="164" fontId="6" fillId="0" borderId="25" xfId="0" applyNumberFormat="1" applyFont="1" applyBorder="1" applyAlignment="1">
      <alignment horizontal="center" vertical="center"/>
    </xf>
    <xf numFmtId="164" fontId="6" fillId="0" borderId="26" xfId="0" applyNumberFormat="1" applyFont="1" applyBorder="1" applyAlignment="1">
      <alignment horizontal="center" vertical="center"/>
    </xf>
    <xf numFmtId="164" fontId="6" fillId="0" borderId="27" xfId="0" applyNumberFormat="1" applyFont="1" applyBorder="1" applyAlignment="1">
      <alignment horizontal="center" vertical="center"/>
    </xf>
    <xf numFmtId="0" fontId="2" fillId="3" borderId="2" xfId="2" applyFont="1" applyFill="1" applyBorder="1" applyAlignment="1">
      <alignment horizontal="center" vertical="center" wrapText="1"/>
    </xf>
  </cellXfs>
  <cellStyles count="3">
    <cellStyle name="Bad" xfId="1" builtinId="27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EB80-A986-481E-B570-A950B3C62D6B}">
  <sheetPr>
    <pageSetUpPr fitToPage="1"/>
  </sheetPr>
  <dimension ref="A1:P39"/>
  <sheetViews>
    <sheetView tabSelected="1" zoomScaleNormal="100" workbookViewId="0">
      <pane ySplit="1" topLeftCell="A2" activePane="bottomLeft" state="frozen"/>
      <selection pane="bottomLeft" activeCell="L1" sqref="L1"/>
    </sheetView>
  </sheetViews>
  <sheetFormatPr defaultRowHeight="28.5" customHeight="1" x14ac:dyDescent="0.25"/>
  <cols>
    <col min="1" max="1" width="20.85546875" style="4" customWidth="1"/>
    <col min="2" max="2" width="9.5703125" style="1" hidden="1" customWidth="1"/>
    <col min="3" max="3" width="2.85546875" style="1" hidden="1" customWidth="1"/>
    <col min="4" max="4" width="21.28515625" style="3" customWidth="1"/>
    <col min="5" max="5" width="12.42578125" style="11" customWidth="1"/>
    <col min="6" max="6" width="15.5703125" style="3" hidden="1" customWidth="1"/>
    <col min="7" max="7" width="12.28515625" style="3" customWidth="1"/>
    <col min="8" max="8" width="11.140625" style="11" hidden="1" customWidth="1"/>
    <col min="9" max="9" width="14.85546875" style="3" customWidth="1"/>
    <col min="10" max="10" width="16.28515625" style="3" bestFit="1" customWidth="1"/>
    <col min="11" max="11" width="14.28515625" style="3" customWidth="1"/>
    <col min="12" max="12" width="15.140625" style="14" customWidth="1"/>
    <col min="13" max="13" width="13.140625" style="3" customWidth="1"/>
    <col min="14" max="16384" width="9.140625" style="1"/>
  </cols>
  <sheetData>
    <row r="1" spans="1:16" ht="50.25" customHeight="1" thickBot="1" x14ac:dyDescent="0.3">
      <c r="A1" s="35" t="s">
        <v>16</v>
      </c>
      <c r="B1" s="36" t="s">
        <v>13</v>
      </c>
      <c r="C1" s="36" t="s">
        <v>14</v>
      </c>
      <c r="D1" s="37" t="s">
        <v>9</v>
      </c>
      <c r="E1" s="38" t="s">
        <v>4</v>
      </c>
      <c r="F1" s="39" t="s">
        <v>5</v>
      </c>
      <c r="G1" s="39" t="s">
        <v>15</v>
      </c>
      <c r="H1" s="38" t="s">
        <v>7</v>
      </c>
      <c r="I1" s="39" t="s">
        <v>11</v>
      </c>
      <c r="J1" s="39" t="s">
        <v>10</v>
      </c>
      <c r="K1" s="110" t="s">
        <v>34</v>
      </c>
      <c r="L1" s="39" t="s">
        <v>12</v>
      </c>
      <c r="M1" s="40" t="s">
        <v>25</v>
      </c>
      <c r="N1"/>
      <c r="O1" s="2"/>
      <c r="P1" s="2"/>
    </row>
    <row r="2" spans="1:16" ht="28.5" customHeight="1" thickTop="1" thickBot="1" x14ac:dyDescent="0.3">
      <c r="A2" s="41" t="s">
        <v>0</v>
      </c>
      <c r="B2" s="42">
        <v>2865</v>
      </c>
      <c r="C2" s="43">
        <v>8.0600000000000002E-234</v>
      </c>
      <c r="D2" s="44" t="s">
        <v>6</v>
      </c>
      <c r="E2" s="45">
        <v>0.90720000000000001</v>
      </c>
      <c r="F2" s="46">
        <v>0.82299999999999995</v>
      </c>
      <c r="G2" s="47">
        <v>0.82299999999999995</v>
      </c>
      <c r="H2" s="48">
        <v>-128.2475</v>
      </c>
      <c r="I2" s="46">
        <v>3.149</v>
      </c>
      <c r="J2" s="46">
        <v>0</v>
      </c>
      <c r="K2" s="48">
        <v>0.11210000000000001</v>
      </c>
      <c r="L2" s="46">
        <v>2E-3</v>
      </c>
      <c r="M2" s="49">
        <v>0</v>
      </c>
      <c r="N2"/>
    </row>
    <row r="3" spans="1:16" ht="28.5" customHeight="1" thickTop="1" thickBot="1" x14ac:dyDescent="0.3">
      <c r="A3" s="41" t="s">
        <v>1</v>
      </c>
      <c r="B3" s="50"/>
      <c r="C3" s="50"/>
      <c r="D3" s="51" t="s">
        <v>22</v>
      </c>
      <c r="E3" s="52">
        <v>0.47770000000000001</v>
      </c>
      <c r="F3" s="34"/>
      <c r="G3" s="34">
        <v>0.22700000000000001</v>
      </c>
      <c r="H3" s="53"/>
      <c r="I3" s="34">
        <v>9.3049999999999997</v>
      </c>
      <c r="J3" s="34">
        <v>0</v>
      </c>
      <c r="K3" s="53">
        <v>1.2848999999999999</v>
      </c>
      <c r="L3" s="34">
        <v>9.5000000000000001E-2</v>
      </c>
      <c r="M3" s="54">
        <v>0</v>
      </c>
      <c r="N3"/>
    </row>
    <row r="4" spans="1:16" ht="28.5" customHeight="1" thickTop="1" thickBot="1" x14ac:dyDescent="0.3">
      <c r="A4" s="41" t="s">
        <v>2</v>
      </c>
      <c r="B4" s="55">
        <v>1580</v>
      </c>
      <c r="C4" s="56">
        <v>4.4099999999999998E-243</v>
      </c>
      <c r="D4" s="44" t="s">
        <v>22</v>
      </c>
      <c r="E4" s="86">
        <v>0.91490000000000005</v>
      </c>
      <c r="F4" s="57">
        <v>0.83699999999999997</v>
      </c>
      <c r="G4" s="89">
        <v>0.83699999999999997</v>
      </c>
      <c r="H4" s="58">
        <v>-152.5736</v>
      </c>
      <c r="I4" s="89">
        <v>4.5</v>
      </c>
      <c r="J4" s="89">
        <v>0</v>
      </c>
      <c r="K4" s="58">
        <v>0.34970000000000001</v>
      </c>
      <c r="L4" s="57">
        <v>4.8000000000000001E-2</v>
      </c>
      <c r="M4" s="59">
        <v>0</v>
      </c>
      <c r="N4"/>
    </row>
    <row r="5" spans="1:16" ht="28.5" customHeight="1" thickTop="1" thickBot="1" x14ac:dyDescent="0.3">
      <c r="A5" s="60"/>
      <c r="B5" s="61"/>
      <c r="C5" s="61"/>
      <c r="D5" s="62" t="s">
        <v>6</v>
      </c>
      <c r="E5" s="95"/>
      <c r="F5" s="63"/>
      <c r="G5" s="96"/>
      <c r="H5" s="64"/>
      <c r="I5" s="96"/>
      <c r="J5" s="96"/>
      <c r="K5" s="53">
        <v>0.1055</v>
      </c>
      <c r="L5" s="34">
        <v>2E-3</v>
      </c>
      <c r="M5" s="54">
        <v>0</v>
      </c>
      <c r="N5"/>
    </row>
    <row r="6" spans="1:16" ht="28.5" customHeight="1" thickTop="1" thickBot="1" x14ac:dyDescent="0.3">
      <c r="A6" s="41" t="s">
        <v>3</v>
      </c>
      <c r="B6" s="55">
        <v>1102</v>
      </c>
      <c r="C6" s="56">
        <v>3.0700000000000001E-278</v>
      </c>
      <c r="D6" s="44" t="s">
        <v>22</v>
      </c>
      <c r="E6" s="86">
        <v>0.93700000000000006</v>
      </c>
      <c r="F6" s="57">
        <v>0.878</v>
      </c>
      <c r="G6" s="89">
        <v>0.877</v>
      </c>
      <c r="H6" s="58">
        <v>34.575299999999999</v>
      </c>
      <c r="I6" s="92">
        <v>25.867000000000001</v>
      </c>
      <c r="J6" s="89">
        <v>0.182</v>
      </c>
      <c r="K6" s="58">
        <v>0.25969999999999999</v>
      </c>
      <c r="L6" s="57">
        <v>4.2999999999999997E-2</v>
      </c>
      <c r="M6" s="59">
        <v>0</v>
      </c>
      <c r="N6"/>
    </row>
    <row r="7" spans="1:16" ht="28.5" customHeight="1" thickTop="1" x14ac:dyDescent="0.25">
      <c r="A7" s="60"/>
      <c r="B7" s="61"/>
      <c r="C7" s="61"/>
      <c r="D7" s="62" t="s">
        <v>6</v>
      </c>
      <c r="E7" s="87"/>
      <c r="F7" s="63"/>
      <c r="G7" s="90"/>
      <c r="H7" s="64"/>
      <c r="I7" s="93"/>
      <c r="J7" s="90"/>
      <c r="K7" s="65">
        <v>-1.34E-2</v>
      </c>
      <c r="L7" s="34">
        <v>1.7000000000000001E-2</v>
      </c>
      <c r="M7" s="66">
        <v>0.442</v>
      </c>
      <c r="N7"/>
    </row>
    <row r="8" spans="1:16" ht="28.5" customHeight="1" x14ac:dyDescent="0.25">
      <c r="A8" s="67"/>
      <c r="B8" s="61"/>
      <c r="C8" s="61"/>
      <c r="D8" s="68" t="s">
        <v>23</v>
      </c>
      <c r="E8" s="87"/>
      <c r="F8" s="63"/>
      <c r="G8" s="90"/>
      <c r="H8" s="64"/>
      <c r="I8" s="93"/>
      <c r="J8" s="90"/>
      <c r="K8" s="58">
        <v>1.6206</v>
      </c>
      <c r="L8" s="65">
        <v>0.13500000000000001</v>
      </c>
      <c r="M8" s="59">
        <v>0</v>
      </c>
      <c r="N8"/>
    </row>
    <row r="9" spans="1:16" ht="28.5" customHeight="1" thickBot="1" x14ac:dyDescent="0.3">
      <c r="A9" s="83"/>
      <c r="B9" s="84"/>
      <c r="C9" s="84"/>
      <c r="D9" s="85" t="s">
        <v>24</v>
      </c>
      <c r="E9" s="88"/>
      <c r="F9" s="82"/>
      <c r="G9" s="91"/>
      <c r="H9" s="81"/>
      <c r="I9" s="94"/>
      <c r="J9" s="91"/>
      <c r="K9" s="78">
        <v>5.2499999999999998E-2</v>
      </c>
      <c r="L9" s="79">
        <v>1.7999999999999999E-2</v>
      </c>
      <c r="M9" s="80">
        <v>4.0000000000000001E-3</v>
      </c>
      <c r="N9"/>
    </row>
    <row r="10" spans="1:16" ht="36" customHeight="1" thickTop="1" thickBot="1" x14ac:dyDescent="0.3">
      <c r="A10" s="75" t="s">
        <v>17</v>
      </c>
      <c r="B10" s="76"/>
      <c r="C10" s="76"/>
      <c r="D10" s="77" t="s">
        <v>9</v>
      </c>
      <c r="E10" s="74" t="s">
        <v>4</v>
      </c>
      <c r="F10" s="72" t="s">
        <v>5</v>
      </c>
      <c r="G10" s="72" t="s">
        <v>15</v>
      </c>
      <c r="H10" s="74" t="s">
        <v>7</v>
      </c>
      <c r="I10" s="72" t="s">
        <v>11</v>
      </c>
      <c r="J10" s="72" t="s">
        <v>10</v>
      </c>
      <c r="K10" s="71" t="s">
        <v>8</v>
      </c>
      <c r="L10" s="72" t="s">
        <v>12</v>
      </c>
      <c r="M10" s="73" t="s">
        <v>25</v>
      </c>
      <c r="N10"/>
    </row>
    <row r="11" spans="1:16" ht="28.5" customHeight="1" thickTop="1" thickBot="1" x14ac:dyDescent="0.3">
      <c r="A11" s="19" t="s">
        <v>18</v>
      </c>
      <c r="D11" s="27" t="s">
        <v>24</v>
      </c>
      <c r="E11" s="25">
        <f>SQRT(G11)</f>
        <v>0.9126883367283708</v>
      </c>
      <c r="F11" s="12"/>
      <c r="G11" s="12">
        <v>0.83299999999999996</v>
      </c>
      <c r="H11" s="6"/>
      <c r="I11" s="12">
        <v>0.215</v>
      </c>
      <c r="J11" s="12">
        <v>0</v>
      </c>
      <c r="K11" s="6">
        <v>0.1096</v>
      </c>
      <c r="L11" s="12">
        <v>2E-3</v>
      </c>
      <c r="M11" s="12">
        <v>0</v>
      </c>
    </row>
    <row r="12" spans="1:16" ht="28.5" customHeight="1" thickTop="1" thickBot="1" x14ac:dyDescent="0.3">
      <c r="A12" s="19" t="s">
        <v>19</v>
      </c>
      <c r="B12" s="20"/>
      <c r="C12" s="26"/>
      <c r="D12" s="28" t="s">
        <v>23</v>
      </c>
      <c r="E12" s="97">
        <f>SQRT(G12)</f>
        <v>0.9284395510748128</v>
      </c>
      <c r="F12" s="13"/>
      <c r="G12" s="100">
        <v>0.86199999999999999</v>
      </c>
      <c r="H12" s="9"/>
      <c r="I12" s="100">
        <v>0.19600000000000001</v>
      </c>
      <c r="J12" s="92">
        <v>0.188</v>
      </c>
      <c r="K12" s="9">
        <v>2.6293000000000002</v>
      </c>
      <c r="L12" s="13">
        <v>4.2000000000000003E-2</v>
      </c>
      <c r="M12" s="13">
        <v>0</v>
      </c>
    </row>
    <row r="13" spans="1:16" ht="28.5" customHeight="1" thickTop="1" thickBot="1" x14ac:dyDescent="0.3">
      <c r="A13" s="22"/>
      <c r="B13" s="8"/>
      <c r="C13" s="10"/>
      <c r="D13" s="29" t="s">
        <v>6</v>
      </c>
      <c r="E13" s="99"/>
      <c r="F13" s="23"/>
      <c r="G13" s="102"/>
      <c r="H13" s="18"/>
      <c r="I13" s="102"/>
      <c r="J13" s="106"/>
      <c r="K13" s="6">
        <v>0.1055</v>
      </c>
      <c r="L13" s="12">
        <v>2E-3</v>
      </c>
      <c r="M13" s="12">
        <v>0</v>
      </c>
    </row>
    <row r="14" spans="1:16" ht="31.5" customHeight="1" thickTop="1" thickBot="1" x14ac:dyDescent="0.3">
      <c r="A14" s="21" t="s">
        <v>20</v>
      </c>
      <c r="B14" s="15">
        <v>1102</v>
      </c>
      <c r="C14" s="16">
        <v>3.0700000000000001E-278</v>
      </c>
      <c r="D14" s="28" t="s">
        <v>22</v>
      </c>
      <c r="E14" s="97">
        <f>SQRT(G14)</f>
        <v>0.93648278147545239</v>
      </c>
      <c r="F14" s="12"/>
      <c r="G14" s="100">
        <v>0.877</v>
      </c>
      <c r="H14" s="6"/>
      <c r="I14" s="100">
        <v>4.1399999999999997</v>
      </c>
      <c r="J14" s="103">
        <v>0</v>
      </c>
      <c r="K14" s="9">
        <v>0.25519999999999998</v>
      </c>
      <c r="L14" s="13">
        <v>4.2000000000000003E-2</v>
      </c>
      <c r="M14" s="13">
        <v>0</v>
      </c>
      <c r="O14" s="9"/>
    </row>
    <row r="15" spans="1:16" ht="26.25" customHeight="1" thickTop="1" x14ac:dyDescent="0.25">
      <c r="A15" s="17"/>
      <c r="B15" s="8"/>
      <c r="C15" s="10"/>
      <c r="D15" s="30" t="s">
        <v>23</v>
      </c>
      <c r="E15" s="98"/>
      <c r="F15" s="18"/>
      <c r="G15" s="101"/>
      <c r="H15" s="18"/>
      <c r="I15" s="101"/>
      <c r="J15" s="104"/>
      <c r="K15" s="6">
        <v>1.6281000000000001</v>
      </c>
      <c r="L15" s="24">
        <v>0.13400000000000001</v>
      </c>
      <c r="M15" s="12">
        <v>0</v>
      </c>
    </row>
    <row r="16" spans="1:16" ht="27" customHeight="1" thickBot="1" x14ac:dyDescent="0.3">
      <c r="A16" s="7"/>
      <c r="B16" s="8"/>
      <c r="C16" s="10"/>
      <c r="D16" s="31" t="s">
        <v>24</v>
      </c>
      <c r="E16" s="99"/>
      <c r="F16" s="18"/>
      <c r="G16" s="102"/>
      <c r="H16" s="18"/>
      <c r="I16" s="102"/>
      <c r="J16" s="105"/>
      <c r="K16" s="9">
        <v>3.9300000000000002E-2</v>
      </c>
      <c r="L16" s="13">
        <v>6.0000000000000001E-3</v>
      </c>
      <c r="M16" s="13">
        <v>0</v>
      </c>
    </row>
    <row r="17" spans="1:13" ht="29.25" customHeight="1" thickTop="1" thickBot="1" x14ac:dyDescent="0.3">
      <c r="A17" s="19" t="s">
        <v>21</v>
      </c>
      <c r="D17" s="32" t="s">
        <v>23</v>
      </c>
      <c r="E17" s="97">
        <f>SQRT(G17)</f>
        <v>0.93273790530888145</v>
      </c>
      <c r="F17" s="12"/>
      <c r="G17" s="89">
        <v>0.87</v>
      </c>
      <c r="H17" s="6"/>
      <c r="I17" s="89">
        <v>0.19</v>
      </c>
      <c r="J17" s="89">
        <v>0</v>
      </c>
      <c r="K17" s="6">
        <v>1.8042</v>
      </c>
      <c r="L17" s="24">
        <v>0.13500000000000001</v>
      </c>
      <c r="M17" s="12">
        <v>0</v>
      </c>
    </row>
    <row r="18" spans="1:13" ht="29.25" customHeight="1" thickTop="1" thickBot="1" x14ac:dyDescent="0.3">
      <c r="A18" s="22"/>
      <c r="B18" s="8"/>
      <c r="C18" s="10"/>
      <c r="D18" s="31" t="s">
        <v>24</v>
      </c>
      <c r="E18" s="99"/>
      <c r="F18" s="18"/>
      <c r="G18" s="96"/>
      <c r="H18" s="18"/>
      <c r="I18" s="96"/>
      <c r="J18" s="96"/>
      <c r="K18" s="9">
        <v>3.6700000000000003E-2</v>
      </c>
      <c r="L18" s="13">
        <v>6.0000000000000001E-3</v>
      </c>
      <c r="M18" s="13">
        <v>0</v>
      </c>
    </row>
    <row r="19" spans="1:13" ht="28.5" customHeight="1" thickTop="1" thickBot="1" x14ac:dyDescent="0.3">
      <c r="A19" s="19" t="s">
        <v>26</v>
      </c>
      <c r="D19" s="32" t="s">
        <v>22</v>
      </c>
      <c r="E19" s="97">
        <f>SQRT(G19)</f>
        <v>0.92086915465770702</v>
      </c>
      <c r="F19" s="12"/>
      <c r="G19" s="89">
        <v>0.84799999999999998</v>
      </c>
      <c r="H19" s="6"/>
      <c r="I19" s="89">
        <v>4.4939999999999998</v>
      </c>
      <c r="J19" s="92">
        <v>0.36799999999999999</v>
      </c>
      <c r="K19" s="6">
        <v>4.5999999999999999E-2</v>
      </c>
      <c r="L19" s="12">
        <v>4.5999999999999999E-2</v>
      </c>
      <c r="M19" s="12">
        <v>0</v>
      </c>
    </row>
    <row r="20" spans="1:13" ht="28.5" customHeight="1" thickTop="1" thickBot="1" x14ac:dyDescent="0.3">
      <c r="A20" s="22"/>
      <c r="B20" s="8"/>
      <c r="C20" s="10"/>
      <c r="D20" s="31" t="s">
        <v>24</v>
      </c>
      <c r="E20" s="99"/>
      <c r="F20" s="18"/>
      <c r="G20" s="96"/>
      <c r="H20" s="18"/>
      <c r="I20" s="96"/>
      <c r="J20" s="106"/>
      <c r="K20" s="9">
        <v>2E-3</v>
      </c>
      <c r="L20" s="13">
        <v>2E-3</v>
      </c>
      <c r="M20" s="13">
        <v>0</v>
      </c>
    </row>
    <row r="21" spans="1:13" ht="28.5" customHeight="1" thickTop="1" thickBot="1" x14ac:dyDescent="0.3">
      <c r="A21" s="19" t="s">
        <v>27</v>
      </c>
      <c r="D21" s="32" t="s">
        <v>22</v>
      </c>
      <c r="E21" s="97">
        <f>SQRT(G21)</f>
        <v>0.93112834775878239</v>
      </c>
      <c r="F21" s="12"/>
      <c r="G21" s="89">
        <v>0.86699999999999999</v>
      </c>
      <c r="H21" s="6"/>
      <c r="I21" s="89">
        <v>4.2869999999999999</v>
      </c>
      <c r="J21" s="89">
        <v>0</v>
      </c>
      <c r="K21" s="6">
        <v>0.23230000000000001</v>
      </c>
      <c r="L21" s="12">
        <v>4.3999999999999997E-2</v>
      </c>
      <c r="M21" s="12">
        <v>0</v>
      </c>
    </row>
    <row r="22" spans="1:13" ht="28.5" customHeight="1" thickTop="1" thickBot="1" x14ac:dyDescent="0.3">
      <c r="A22" s="22"/>
      <c r="B22" s="8"/>
      <c r="C22" s="10"/>
      <c r="D22" s="31" t="s">
        <v>23</v>
      </c>
      <c r="E22" s="99"/>
      <c r="F22" s="18"/>
      <c r="G22" s="96"/>
      <c r="H22" s="18"/>
      <c r="I22" s="96"/>
      <c r="J22" s="96"/>
      <c r="K22" s="9">
        <v>2.5217999999999998</v>
      </c>
      <c r="L22" s="13">
        <v>4.5999999999999999E-2</v>
      </c>
      <c r="M22" s="13">
        <v>0</v>
      </c>
    </row>
    <row r="23" spans="1:13" ht="28.5" customHeight="1" thickTop="1" thickBot="1" x14ac:dyDescent="0.3">
      <c r="A23" s="19" t="s">
        <v>28</v>
      </c>
      <c r="D23" s="27" t="s">
        <v>23</v>
      </c>
      <c r="E23" s="25">
        <f>SQRT(G23)</f>
        <v>0.9284395510748128</v>
      </c>
      <c r="F23" s="12"/>
      <c r="G23" s="12">
        <v>0.86199999999999999</v>
      </c>
      <c r="H23" s="6"/>
      <c r="I23" s="24">
        <v>39.859000000000002</v>
      </c>
      <c r="J23" s="12">
        <v>0</v>
      </c>
      <c r="K23" s="6">
        <v>2.6293000000000002</v>
      </c>
      <c r="L23" s="12">
        <v>4.2000000000000003E-2</v>
      </c>
      <c r="M23" s="12">
        <v>0</v>
      </c>
    </row>
    <row r="24" spans="1:13" ht="28.5" customHeight="1" thickTop="1" thickBot="1" x14ac:dyDescent="0.3">
      <c r="A24" s="19" t="s">
        <v>29</v>
      </c>
      <c r="B24" s="20"/>
      <c r="C24" s="26"/>
      <c r="D24" s="28" t="s">
        <v>6</v>
      </c>
      <c r="E24" s="97">
        <f>SQRT(G24)</f>
        <v>0.93220169491371341</v>
      </c>
      <c r="F24" s="13"/>
      <c r="G24" s="100">
        <v>0.86899999999999999</v>
      </c>
      <c r="H24" s="9"/>
      <c r="I24" s="100">
        <v>8.3409999999999993</v>
      </c>
      <c r="J24" s="100">
        <v>0.188</v>
      </c>
      <c r="K24" s="9">
        <v>3.39E-2</v>
      </c>
      <c r="L24" s="13">
        <v>6.0000000000000001E-3</v>
      </c>
      <c r="M24" s="13">
        <v>0</v>
      </c>
    </row>
    <row r="25" spans="1:13" ht="28.5" customHeight="1" thickTop="1" thickBot="1" x14ac:dyDescent="0.3">
      <c r="A25" s="22"/>
      <c r="B25" s="8"/>
      <c r="C25" s="10"/>
      <c r="D25" s="29" t="s">
        <v>23</v>
      </c>
      <c r="E25" s="99"/>
      <c r="F25" s="23"/>
      <c r="G25" s="102"/>
      <c r="H25" s="18"/>
      <c r="I25" s="102"/>
      <c r="J25" s="102"/>
      <c r="K25" s="6">
        <v>1.8937999999999999</v>
      </c>
      <c r="L25" s="24">
        <v>0.127</v>
      </c>
      <c r="M25" s="12">
        <v>0</v>
      </c>
    </row>
    <row r="26" spans="1:13" ht="28.5" customHeight="1" thickTop="1" thickBot="1" x14ac:dyDescent="0.3">
      <c r="A26" s="21" t="s">
        <v>30</v>
      </c>
      <c r="B26" s="15"/>
      <c r="C26" s="16"/>
      <c r="D26" s="28" t="s">
        <v>6</v>
      </c>
      <c r="E26" s="97">
        <f>SQRT(G26)</f>
        <v>0.93273790530888145</v>
      </c>
      <c r="F26" s="69"/>
      <c r="G26" s="107">
        <v>0.87</v>
      </c>
      <c r="H26" s="6"/>
      <c r="I26" s="92">
        <v>26.603000000000002</v>
      </c>
      <c r="J26" s="89">
        <v>0.14899999999999999</v>
      </c>
      <c r="K26" s="9">
        <v>1E-3</v>
      </c>
      <c r="L26" s="13">
        <v>1.7999999999999999E-2</v>
      </c>
      <c r="M26" s="24">
        <v>0.95599999999999996</v>
      </c>
    </row>
    <row r="27" spans="1:13" ht="28.5" customHeight="1" thickTop="1" x14ac:dyDescent="0.25">
      <c r="A27" s="17"/>
      <c r="B27" s="8"/>
      <c r="C27" s="10"/>
      <c r="D27" s="30" t="s">
        <v>23</v>
      </c>
      <c r="E27" s="98"/>
      <c r="F27" s="70"/>
      <c r="G27" s="108"/>
      <c r="H27" s="18"/>
      <c r="I27" s="93"/>
      <c r="J27" s="90"/>
      <c r="K27" s="6">
        <v>0.13500000000000001</v>
      </c>
      <c r="L27" s="24">
        <v>13.355</v>
      </c>
      <c r="M27" s="12">
        <v>0</v>
      </c>
    </row>
    <row r="28" spans="1:13" ht="28.5" customHeight="1" thickBot="1" x14ac:dyDescent="0.3">
      <c r="A28" s="7"/>
      <c r="B28" s="8"/>
      <c r="C28" s="10"/>
      <c r="D28" s="31" t="s">
        <v>24</v>
      </c>
      <c r="E28" s="99"/>
      <c r="F28" s="70"/>
      <c r="G28" s="109"/>
      <c r="H28" s="18"/>
      <c r="I28" s="106"/>
      <c r="J28" s="96"/>
      <c r="K28" s="9">
        <v>3.5799999999999998E-2</v>
      </c>
      <c r="L28" s="13" t="s">
        <v>33</v>
      </c>
      <c r="M28" s="24">
        <v>5.0999999999999997E-2</v>
      </c>
    </row>
    <row r="29" spans="1:13" ht="28.5" customHeight="1" thickTop="1" thickBot="1" x14ac:dyDescent="0.3">
      <c r="A29" s="19" t="s">
        <v>31</v>
      </c>
      <c r="D29" s="32" t="s">
        <v>22</v>
      </c>
      <c r="E29" s="86">
        <f>SQRT(G29)</f>
        <v>0.92086915465770702</v>
      </c>
      <c r="F29" s="12"/>
      <c r="G29" s="89">
        <v>0.84799999999999998</v>
      </c>
      <c r="H29" s="6"/>
      <c r="I29" s="92">
        <v>45.821300000000001</v>
      </c>
      <c r="J29" s="89">
        <v>0.111</v>
      </c>
      <c r="K29" s="6">
        <v>0.37530000000000002</v>
      </c>
      <c r="L29" s="12">
        <v>4.5999999999999999E-2</v>
      </c>
      <c r="M29" s="12">
        <v>0</v>
      </c>
    </row>
    <row r="30" spans="1:13" ht="28.5" customHeight="1" thickTop="1" thickBot="1" x14ac:dyDescent="0.3">
      <c r="A30" s="22"/>
      <c r="B30" s="8"/>
      <c r="C30" s="10"/>
      <c r="D30" s="33" t="s">
        <v>6</v>
      </c>
      <c r="E30" s="87"/>
      <c r="F30" s="18"/>
      <c r="G30" s="90"/>
      <c r="H30" s="18"/>
      <c r="I30" s="93"/>
      <c r="J30" s="90"/>
      <c r="K30" s="65">
        <v>-2.8400000000000002E-2</v>
      </c>
      <c r="L30" s="13">
        <v>1.9E-2</v>
      </c>
      <c r="M30" s="24">
        <v>0.14099999999999999</v>
      </c>
    </row>
    <row r="31" spans="1:13" ht="28.5" customHeight="1" thickTop="1" thickBot="1" x14ac:dyDescent="0.3">
      <c r="A31" s="22"/>
      <c r="B31" s="8"/>
      <c r="C31" s="10"/>
      <c r="D31" s="29" t="s">
        <v>24</v>
      </c>
      <c r="E31" s="95"/>
      <c r="F31" s="23"/>
      <c r="G31" s="96"/>
      <c r="H31" s="18"/>
      <c r="I31" s="106"/>
      <c r="J31" s="96"/>
      <c r="K31" s="6">
        <v>0.13039999999999999</v>
      </c>
      <c r="L31" s="12">
        <v>1.9E-2</v>
      </c>
      <c r="M31" s="12">
        <v>0</v>
      </c>
    </row>
    <row r="32" spans="1:13" ht="28.5" customHeight="1" thickTop="1" thickBot="1" x14ac:dyDescent="0.3">
      <c r="A32" s="21" t="s">
        <v>32</v>
      </c>
      <c r="B32" s="15"/>
      <c r="C32" s="16"/>
      <c r="D32" s="28" t="s">
        <v>22</v>
      </c>
      <c r="E32" s="97">
        <f>SQRT(G32)</f>
        <v>0.93594871654380718</v>
      </c>
      <c r="F32" s="12"/>
      <c r="G32" s="100">
        <v>0.876</v>
      </c>
      <c r="H32" s="6"/>
      <c r="I32" s="92">
        <v>28.713000000000001</v>
      </c>
      <c r="J32" s="89">
        <v>0</v>
      </c>
      <c r="K32" s="9">
        <v>0.24060000000000001</v>
      </c>
      <c r="L32" s="13">
        <v>4.2999999999999997E-2</v>
      </c>
      <c r="M32" s="13">
        <v>0</v>
      </c>
    </row>
    <row r="33" spans="1:13" ht="28.5" customHeight="1" thickTop="1" x14ac:dyDescent="0.25">
      <c r="A33" s="17"/>
      <c r="B33" s="8"/>
      <c r="C33" s="10"/>
      <c r="D33" s="30" t="s">
        <v>6</v>
      </c>
      <c r="E33" s="98"/>
      <c r="F33" s="18"/>
      <c r="G33" s="101"/>
      <c r="H33" s="18"/>
      <c r="I33" s="93"/>
      <c r="J33" s="90"/>
      <c r="K33" s="6">
        <v>3.4799999999999998E-2</v>
      </c>
      <c r="L33" s="12">
        <v>5.0000000000000001E-3</v>
      </c>
      <c r="M33" s="12">
        <v>0</v>
      </c>
    </row>
    <row r="34" spans="1:13" ht="28.5" customHeight="1" thickBot="1" x14ac:dyDescent="0.3">
      <c r="A34" s="7"/>
      <c r="B34" s="8"/>
      <c r="C34" s="10"/>
      <c r="D34" s="31" t="s">
        <v>23</v>
      </c>
      <c r="E34" s="99"/>
      <c r="F34" s="18"/>
      <c r="G34" s="102"/>
      <c r="H34" s="18"/>
      <c r="I34" s="106"/>
      <c r="J34" s="96"/>
      <c r="K34" s="9">
        <v>1.7621</v>
      </c>
      <c r="L34" s="24">
        <v>0.127</v>
      </c>
      <c r="M34" s="13">
        <v>0</v>
      </c>
    </row>
    <row r="35" spans="1:13" ht="28.5" customHeight="1" thickTop="1" x14ac:dyDescent="0.25">
      <c r="A35" s="5"/>
    </row>
    <row r="36" spans="1:13" ht="28.5" customHeight="1" x14ac:dyDescent="0.25">
      <c r="A36" s="5"/>
    </row>
    <row r="37" spans="1:13" ht="28.5" customHeight="1" x14ac:dyDescent="0.25">
      <c r="A37" s="5"/>
    </row>
    <row r="38" spans="1:13" ht="28.5" customHeight="1" x14ac:dyDescent="0.25">
      <c r="A38" s="5"/>
    </row>
    <row r="39" spans="1:13" ht="28.5" customHeight="1" x14ac:dyDescent="0.25">
      <c r="A39" s="5"/>
    </row>
  </sheetData>
  <mergeCells count="44">
    <mergeCell ref="E32:E34"/>
    <mergeCell ref="G32:G34"/>
    <mergeCell ref="I32:I34"/>
    <mergeCell ref="J32:J34"/>
    <mergeCell ref="G26:G28"/>
    <mergeCell ref="I26:I28"/>
    <mergeCell ref="J26:J28"/>
    <mergeCell ref="E21:E22"/>
    <mergeCell ref="G21:G22"/>
    <mergeCell ref="I21:I22"/>
    <mergeCell ref="J21:J22"/>
    <mergeCell ref="E29:E31"/>
    <mergeCell ref="G29:G31"/>
    <mergeCell ref="I29:I31"/>
    <mergeCell ref="J29:J31"/>
    <mergeCell ref="E24:E25"/>
    <mergeCell ref="E4:E5"/>
    <mergeCell ref="G4:G5"/>
    <mergeCell ref="I4:I5"/>
    <mergeCell ref="J4:J5"/>
    <mergeCell ref="E14:E16"/>
    <mergeCell ref="G14:G16"/>
    <mergeCell ref="I14:I16"/>
    <mergeCell ref="J14:J16"/>
    <mergeCell ref="E12:E13"/>
    <mergeCell ref="G12:G13"/>
    <mergeCell ref="I12:I13"/>
    <mergeCell ref="J12:J13"/>
    <mergeCell ref="E26:E28"/>
    <mergeCell ref="E6:E9"/>
    <mergeCell ref="G6:G9"/>
    <mergeCell ref="I6:I9"/>
    <mergeCell ref="J6:J9"/>
    <mergeCell ref="E19:E20"/>
    <mergeCell ref="G19:G20"/>
    <mergeCell ref="I19:I20"/>
    <mergeCell ref="J19:J20"/>
    <mergeCell ref="E17:E18"/>
    <mergeCell ref="G17:G18"/>
    <mergeCell ref="I17:I18"/>
    <mergeCell ref="J17:J18"/>
    <mergeCell ref="G24:G25"/>
    <mergeCell ref="I24:I25"/>
    <mergeCell ref="J24:J25"/>
  </mergeCells>
  <pageMargins left="0.7" right="0.7" top="0.75" bottom="0.75" header="0.3" footer="0.3"/>
  <pageSetup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</dc:creator>
  <cp:lastModifiedBy>Matt P</cp:lastModifiedBy>
  <cp:lastPrinted>2022-10-13T21:37:59Z</cp:lastPrinted>
  <dcterms:created xsi:type="dcterms:W3CDTF">2022-10-13T20:03:16Z</dcterms:created>
  <dcterms:modified xsi:type="dcterms:W3CDTF">2022-10-15T17:42:24Z</dcterms:modified>
</cp:coreProperties>
</file>