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irk/Documents/Career/Writing/Manuscripts in prep/Dosidicus/final_scripts/"/>
    </mc:Choice>
  </mc:AlternateContent>
  <xr:revisionPtr revIDLastSave="0" documentId="13_ncr:1_{D70D2FDF-995D-B544-AFBA-4E74C1501218}" xr6:coauthVersionLast="46" xr6:coauthVersionMax="46" xr10:uidLastSave="{00000000-0000-0000-0000-000000000000}"/>
  <bookViews>
    <workbookView xWindow="0" yWindow="460" windowWidth="28800" windowHeight="17540" activeTab="1" xr2:uid="{B61E85EA-7241-5E40-A6AD-96A6B4F9E468}"/>
  </bookViews>
  <sheets>
    <sheet name="Sheet1" sheetId="1" r:id="rId1"/>
    <sheet name="valu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P5" i="1"/>
  <c r="P4" i="1"/>
  <c r="P3" i="1"/>
  <c r="S5" i="1" l="1"/>
  <c r="S4" i="1" l="1"/>
  <c r="S3" i="1"/>
</calcChain>
</file>

<file path=xl/sharedStrings.xml><?xml version="1.0" encoding="utf-8"?>
<sst xmlns="http://schemas.openxmlformats.org/spreadsheetml/2006/main" count="162" uniqueCount="22">
  <si>
    <t>Mass</t>
  </si>
  <si>
    <t>Mass-corrected SMR</t>
  </si>
  <si>
    <t>MMR</t>
  </si>
  <si>
    <t>Temp</t>
  </si>
  <si>
    <t>SMR</t>
  </si>
  <si>
    <t>Temperature</t>
  </si>
  <si>
    <t>ESMR = 0.17</t>
  </si>
  <si>
    <t>ESMR = 0.33</t>
  </si>
  <si>
    <t>ESMR = 0.75</t>
  </si>
  <si>
    <t>EMMR = 0.21</t>
  </si>
  <si>
    <t>EMMR = 1.65</t>
  </si>
  <si>
    <t>10-20°C</t>
  </si>
  <si>
    <t>20-25°C</t>
  </si>
  <si>
    <t>10-25°C</t>
  </si>
  <si>
    <t>EMMR = 0.60</t>
  </si>
  <si>
    <t>Pcrit</t>
  </si>
  <si>
    <t>temp</t>
  </si>
  <si>
    <t>smr</t>
  </si>
  <si>
    <t>mmr</t>
  </si>
  <si>
    <t>value</t>
  </si>
  <si>
    <t>metric</t>
  </si>
  <si>
    <t>pcrit_smr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</si>
</sst>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D82DE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2" fontId="2" fillId="5" borderId="1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0" fillId="0" borderId="0" xfId="0" applyFill="1"/>
    <xf numFmtId="2" fontId="2" fillId="6" borderId="0" xfId="0" applyNumberFormat="1" applyFont="1" applyFill="1" applyAlignment="1">
      <alignment horizontal="center"/>
    </xf>
    <xf numFmtId="0" fontId="0" fillId="6" borderId="0" xfId="0" applyFill="1"/>
    <xf numFmtId="2" fontId="2" fillId="6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3" fillId="8" borderId="0" xfId="0" applyFont="1" applyFill="1"/>
    <xf numFmtId="2" fontId="3" fillId="8" borderId="0" xfId="0" applyNumberFormat="1" applyFont="1" applyFill="1"/>
    <xf numFmtId="0" fontId="2" fillId="0" borderId="0" xfId="0" applyFont="1" applyFill="1"/>
    <xf numFmtId="16" fontId="0" fillId="0" borderId="0" xfId="0" applyNumberForma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4" borderId="0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8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Corrected at 10C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760279965004374E-2"/>
                  <c:y val="-0.23368073782443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7.8325x</a:t>
                    </a:r>
                    <a:r>
                      <a:rPr lang="en-US" sz="1600" baseline="30000"/>
                      <a:t>-0.01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Sheet1!$A$3:$A$101</c:f>
              <c:numCache>
                <c:formatCode>General</c:formatCode>
                <c:ptCount val="99"/>
                <c:pt idx="0">
                  <c:v>4.9761499999999996</c:v>
                </c:pt>
                <c:pt idx="1">
                  <c:v>16.934449999999998</c:v>
                </c:pt>
                <c:pt idx="2">
                  <c:v>7.1202399999999999</c:v>
                </c:pt>
                <c:pt idx="3">
                  <c:v>19.363949999999999</c:v>
                </c:pt>
                <c:pt idx="4">
                  <c:v>15.36115</c:v>
                </c:pt>
                <c:pt idx="5">
                  <c:v>9.6631999999999998</c:v>
                </c:pt>
                <c:pt idx="6">
                  <c:v>8.5320499999999999</c:v>
                </c:pt>
                <c:pt idx="7">
                  <c:v>5.9015500000000003</c:v>
                </c:pt>
                <c:pt idx="8">
                  <c:v>5.8090200000000003</c:v>
                </c:pt>
                <c:pt idx="9">
                  <c:v>9.8226499999999994</c:v>
                </c:pt>
                <c:pt idx="10">
                  <c:v>5.1421899999999994</c:v>
                </c:pt>
                <c:pt idx="11">
                  <c:v>5.6373800000000003</c:v>
                </c:pt>
                <c:pt idx="12">
                  <c:v>9.9666200000000007</c:v>
                </c:pt>
                <c:pt idx="13">
                  <c:v>8.3147299999999991</c:v>
                </c:pt>
                <c:pt idx="14">
                  <c:v>8.1758799999999994</c:v>
                </c:pt>
                <c:pt idx="15">
                  <c:v>6.7435499999999999</c:v>
                </c:pt>
                <c:pt idx="16">
                  <c:v>6.9038199999999996</c:v>
                </c:pt>
                <c:pt idx="17">
                  <c:v>4.75481</c:v>
                </c:pt>
                <c:pt idx="18">
                  <c:v>4.2912400000000002</c:v>
                </c:pt>
                <c:pt idx="19">
                  <c:v>7.4874400000000003</c:v>
                </c:pt>
                <c:pt idx="20">
                  <c:v>5.2162999999999995</c:v>
                </c:pt>
                <c:pt idx="21">
                  <c:v>9.4871599999999994</c:v>
                </c:pt>
                <c:pt idx="22">
                  <c:v>5.2363499999999998</c:v>
                </c:pt>
                <c:pt idx="23">
                  <c:v>3.58548</c:v>
                </c:pt>
                <c:pt idx="24">
                  <c:v>5.7455600000000002</c:v>
                </c:pt>
                <c:pt idx="25">
                  <c:v>7.4959800000000003</c:v>
                </c:pt>
                <c:pt idx="26">
                  <c:v>7.1057699999999997</c:v>
                </c:pt>
                <c:pt idx="27">
                  <c:v>4.2645999999999997</c:v>
                </c:pt>
                <c:pt idx="28">
                  <c:v>21.932960000000001</c:v>
                </c:pt>
                <c:pt idx="29">
                  <c:v>7.2619299999999996</c:v>
                </c:pt>
                <c:pt idx="30">
                  <c:v>6.7568599999999996</c:v>
                </c:pt>
                <c:pt idx="31">
                  <c:v>8.397689999999999</c:v>
                </c:pt>
                <c:pt idx="33">
                  <c:v>5.65</c:v>
                </c:pt>
                <c:pt idx="34">
                  <c:v>4.42</c:v>
                </c:pt>
                <c:pt idx="35">
                  <c:v>6.86</c:v>
                </c:pt>
                <c:pt idx="36">
                  <c:v>2.84</c:v>
                </c:pt>
                <c:pt idx="37">
                  <c:v>8.2100000000000009</c:v>
                </c:pt>
                <c:pt idx="38">
                  <c:v>10.65</c:v>
                </c:pt>
                <c:pt idx="39">
                  <c:v>4.76</c:v>
                </c:pt>
                <c:pt idx="40">
                  <c:v>2.95</c:v>
                </c:pt>
                <c:pt idx="41">
                  <c:v>13.07</c:v>
                </c:pt>
                <c:pt idx="42">
                  <c:v>6.55</c:v>
                </c:pt>
                <c:pt idx="43">
                  <c:v>2.4500000000000002</c:v>
                </c:pt>
                <c:pt idx="44">
                  <c:v>50.76</c:v>
                </c:pt>
                <c:pt idx="45">
                  <c:v>21.404</c:v>
                </c:pt>
                <c:pt idx="46">
                  <c:v>2.23</c:v>
                </c:pt>
                <c:pt idx="47">
                  <c:v>46.69</c:v>
                </c:pt>
                <c:pt idx="48">
                  <c:v>21.838000000000001</c:v>
                </c:pt>
                <c:pt idx="49">
                  <c:v>7.8840000000000003</c:v>
                </c:pt>
                <c:pt idx="50">
                  <c:v>6.5106000000000002</c:v>
                </c:pt>
                <c:pt idx="51">
                  <c:v>7.7923</c:v>
                </c:pt>
                <c:pt idx="52">
                  <c:v>2.2799999999999998</c:v>
                </c:pt>
                <c:pt idx="59">
                  <c:v>3100</c:v>
                </c:pt>
                <c:pt idx="60">
                  <c:v>1420</c:v>
                </c:pt>
                <c:pt idx="61">
                  <c:v>2600</c:v>
                </c:pt>
                <c:pt idx="62">
                  <c:v>1210</c:v>
                </c:pt>
                <c:pt idx="63">
                  <c:v>1760</c:v>
                </c:pt>
                <c:pt idx="64">
                  <c:v>1300</c:v>
                </c:pt>
                <c:pt idx="66">
                  <c:v>841</c:v>
                </c:pt>
                <c:pt idx="67">
                  <c:v>646</c:v>
                </c:pt>
                <c:pt idx="68">
                  <c:v>561</c:v>
                </c:pt>
                <c:pt idx="69">
                  <c:v>841</c:v>
                </c:pt>
                <c:pt idx="71">
                  <c:v>9.5700000000000004E-3</c:v>
                </c:pt>
                <c:pt idx="72">
                  <c:v>9.5700000000000004E-3</c:v>
                </c:pt>
                <c:pt idx="73">
                  <c:v>9.5700000000000004E-3</c:v>
                </c:pt>
                <c:pt idx="74">
                  <c:v>3.049E-2</c:v>
                </c:pt>
                <c:pt idx="75">
                  <c:v>3.7519999999999998E-2</c:v>
                </c:pt>
                <c:pt idx="77">
                  <c:v>10000</c:v>
                </c:pt>
                <c:pt idx="78">
                  <c:v>3220</c:v>
                </c:pt>
                <c:pt idx="79">
                  <c:v>2200</c:v>
                </c:pt>
                <c:pt idx="80">
                  <c:v>11700</c:v>
                </c:pt>
                <c:pt idx="81">
                  <c:v>11600</c:v>
                </c:pt>
                <c:pt idx="83">
                  <c:v>148.63</c:v>
                </c:pt>
                <c:pt idx="84">
                  <c:v>256.25</c:v>
                </c:pt>
                <c:pt idx="85">
                  <c:v>281.87</c:v>
                </c:pt>
                <c:pt idx="86">
                  <c:v>410</c:v>
                </c:pt>
                <c:pt idx="87">
                  <c:v>246</c:v>
                </c:pt>
                <c:pt idx="88">
                  <c:v>256.25</c:v>
                </c:pt>
                <c:pt idx="89">
                  <c:v>205</c:v>
                </c:pt>
                <c:pt idx="90">
                  <c:v>179.38</c:v>
                </c:pt>
                <c:pt idx="91">
                  <c:v>205</c:v>
                </c:pt>
                <c:pt idx="92">
                  <c:v>205</c:v>
                </c:pt>
                <c:pt idx="93">
                  <c:v>205</c:v>
                </c:pt>
                <c:pt idx="94">
                  <c:v>205</c:v>
                </c:pt>
                <c:pt idx="95">
                  <c:v>153.75</c:v>
                </c:pt>
                <c:pt idx="96">
                  <c:v>307.5</c:v>
                </c:pt>
                <c:pt idx="97">
                  <c:v>256.25</c:v>
                </c:pt>
                <c:pt idx="98">
                  <c:v>205</c:v>
                </c:pt>
              </c:numCache>
            </c:numRef>
          </c:xVal>
          <c:yVal>
            <c:numRef>
              <c:f>Sheet1!$B$3:$B$101</c:f>
              <c:numCache>
                <c:formatCode>General</c:formatCode>
                <c:ptCount val="99"/>
                <c:pt idx="33">
                  <c:v>7.7425593318195123</c:v>
                </c:pt>
                <c:pt idx="34">
                  <c:v>13.352637563832401</c:v>
                </c:pt>
                <c:pt idx="35">
                  <c:v>5.1404564555712611</c:v>
                </c:pt>
                <c:pt idx="36">
                  <c:v>6.0092340837517026</c:v>
                </c:pt>
                <c:pt idx="37">
                  <c:v>6.8691484306277069</c:v>
                </c:pt>
                <c:pt idx="38">
                  <c:v>4.796077708680528</c:v>
                </c:pt>
                <c:pt idx="39">
                  <c:v>4.8232352360238924</c:v>
                </c:pt>
                <c:pt idx="40">
                  <c:v>11.937678747646288</c:v>
                </c:pt>
                <c:pt idx="41">
                  <c:v>4.5036707859206748</c:v>
                </c:pt>
                <c:pt idx="42">
                  <c:v>11.192870131099548</c:v>
                </c:pt>
                <c:pt idx="43">
                  <c:v>8.0328487317479986</c:v>
                </c:pt>
                <c:pt idx="44">
                  <c:v>4.7095856312073865</c:v>
                </c:pt>
                <c:pt idx="45">
                  <c:v>7.8856468101014263</c:v>
                </c:pt>
                <c:pt idx="46">
                  <c:v>16.407474124254197</c:v>
                </c:pt>
                <c:pt idx="47">
                  <c:v>5.2263861148588457</c:v>
                </c:pt>
                <c:pt idx="48">
                  <c:v>6.1322450022232911</c:v>
                </c:pt>
                <c:pt idx="49">
                  <c:v>4.7005349454095517</c:v>
                </c:pt>
                <c:pt idx="50">
                  <c:v>7.1225900737556378</c:v>
                </c:pt>
                <c:pt idx="51">
                  <c:v>7.9955117110160359</c:v>
                </c:pt>
                <c:pt idx="52">
                  <c:v>6.2486805520185156</c:v>
                </c:pt>
                <c:pt idx="59">
                  <c:v>3.1577968539164107</c:v>
                </c:pt>
                <c:pt idx="60">
                  <c:v>7.3667729077570137</c:v>
                </c:pt>
                <c:pt idx="61">
                  <c:v>8.0200282585889902</c:v>
                </c:pt>
                <c:pt idx="62">
                  <c:v>8.9050837344413498</c:v>
                </c:pt>
                <c:pt idx="63">
                  <c:v>9.3250100125361772</c:v>
                </c:pt>
                <c:pt idx="64">
                  <c:v>10.080659322090488</c:v>
                </c:pt>
                <c:pt idx="66">
                  <c:v>7.597102233793807</c:v>
                </c:pt>
                <c:pt idx="67">
                  <c:v>10.882057143105694</c:v>
                </c:pt>
                <c:pt idx="68">
                  <c:v>13.835615458101714</c:v>
                </c:pt>
                <c:pt idx="69">
                  <c:v>5.5749614877532174</c:v>
                </c:pt>
                <c:pt idx="71">
                  <c:v>10.790142418239915</c:v>
                </c:pt>
                <c:pt idx="72">
                  <c:v>10.955425061167075</c:v>
                </c:pt>
                <c:pt idx="73">
                  <c:v>9.2316499674255557</c:v>
                </c:pt>
                <c:pt idx="74">
                  <c:v>8.6772784526253179</c:v>
                </c:pt>
                <c:pt idx="75">
                  <c:v>6.6495052564819446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1-B848-918E-684B8EFE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62447"/>
        <c:axId val="1985897359"/>
      </c:scatterChart>
      <c:valAx>
        <c:axId val="19859624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97359"/>
        <c:crosses val="autoZero"/>
        <c:crossBetween val="midCat"/>
      </c:valAx>
      <c:valAx>
        <c:axId val="198589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6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Sheet1!$F$3:$F$101</c:f>
              <c:numCache>
                <c:formatCode>General</c:formatCode>
                <c:ptCount val="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3">
                  <c:v>23.106999999999999</c:v>
                </c:pt>
                <c:pt idx="84">
                  <c:v>22.936</c:v>
                </c:pt>
                <c:pt idx="85">
                  <c:v>24.45</c:v>
                </c:pt>
                <c:pt idx="86">
                  <c:v>24.722999999999999</c:v>
                </c:pt>
                <c:pt idx="87">
                  <c:v>23.271000000000001</c:v>
                </c:pt>
                <c:pt idx="88">
                  <c:v>22.524999999999999</c:v>
                </c:pt>
                <c:pt idx="89">
                  <c:v>23.545000000000002</c:v>
                </c:pt>
                <c:pt idx="90">
                  <c:v>23.745000000000001</c:v>
                </c:pt>
                <c:pt idx="91">
                  <c:v>24.814</c:v>
                </c:pt>
                <c:pt idx="92">
                  <c:v>22.88</c:v>
                </c:pt>
                <c:pt idx="93">
                  <c:v>24.395</c:v>
                </c:pt>
                <c:pt idx="94">
                  <c:v>25.43</c:v>
                </c:pt>
                <c:pt idx="95">
                  <c:v>25.55</c:v>
                </c:pt>
                <c:pt idx="96">
                  <c:v>25.724</c:v>
                </c:pt>
                <c:pt idx="97">
                  <c:v>26.6</c:v>
                </c:pt>
                <c:pt idx="98">
                  <c:v>26.07</c:v>
                </c:pt>
              </c:numCache>
            </c:numRef>
          </c:xVal>
          <c:yVal>
            <c:numRef>
              <c:f>Sheet1!$G$3:$G$101</c:f>
              <c:numCache>
                <c:formatCode>General</c:formatCode>
                <c:ptCount val="99"/>
                <c:pt idx="0">
                  <c:v>18.305573032014838</c:v>
                </c:pt>
                <c:pt idx="1">
                  <c:v>8.3959574976804987</c:v>
                </c:pt>
                <c:pt idx="2">
                  <c:v>11.421060646087996</c:v>
                </c:pt>
                <c:pt idx="3">
                  <c:v>8.441731481557273</c:v>
                </c:pt>
                <c:pt idx="4">
                  <c:v>8.507606031193335</c:v>
                </c:pt>
                <c:pt idx="5">
                  <c:v>7.0832737687442684</c:v>
                </c:pt>
                <c:pt idx="6">
                  <c:v>14.512485734631081</c:v>
                </c:pt>
                <c:pt idx="7">
                  <c:v>10.85544312203263</c:v>
                </c:pt>
                <c:pt idx="8">
                  <c:v>14.372700820127859</c:v>
                </c:pt>
                <c:pt idx="9">
                  <c:v>6.417600119411464</c:v>
                </c:pt>
                <c:pt idx="10">
                  <c:v>8.0979532165691168</c:v>
                </c:pt>
                <c:pt idx="11">
                  <c:v>6.0865887040417874</c:v>
                </c:pt>
                <c:pt idx="12">
                  <c:v>13.697581382464955</c:v>
                </c:pt>
                <c:pt idx="13">
                  <c:v>7.2944057759019909</c:v>
                </c:pt>
                <c:pt idx="14">
                  <c:v>10.031177550767723</c:v>
                </c:pt>
                <c:pt idx="15">
                  <c:v>4.1443397223813339</c:v>
                </c:pt>
                <c:pt idx="16">
                  <c:v>9.2171264794362457</c:v>
                </c:pt>
                <c:pt idx="17">
                  <c:v>2.8037219917696397</c:v>
                </c:pt>
                <c:pt idx="18">
                  <c:v>7.481387433379691</c:v>
                </c:pt>
                <c:pt idx="19">
                  <c:v>11.679593205636596</c:v>
                </c:pt>
                <c:pt idx="20">
                  <c:v>11.226220931984589</c:v>
                </c:pt>
                <c:pt idx="22">
                  <c:v>5.3748316801184934</c:v>
                </c:pt>
                <c:pt idx="23">
                  <c:v>4.1669443105197308</c:v>
                </c:pt>
                <c:pt idx="24">
                  <c:v>5.9102922332385486</c:v>
                </c:pt>
                <c:pt idx="25">
                  <c:v>4.5823310816901595</c:v>
                </c:pt>
                <c:pt idx="26">
                  <c:v>5.7333576908084565</c:v>
                </c:pt>
                <c:pt idx="27">
                  <c:v>15.249793740070764</c:v>
                </c:pt>
                <c:pt idx="28">
                  <c:v>12.646800084686745</c:v>
                </c:pt>
                <c:pt idx="29">
                  <c:v>15.03373209826645</c:v>
                </c:pt>
                <c:pt idx="30">
                  <c:v>15.053046079967</c:v>
                </c:pt>
                <c:pt idx="31">
                  <c:v>10.667891399465789</c:v>
                </c:pt>
                <c:pt idx="33">
                  <c:v>7.7425593318195123</c:v>
                </c:pt>
                <c:pt idx="34">
                  <c:v>13.352637563832401</c:v>
                </c:pt>
                <c:pt idx="35">
                  <c:v>5.1404564555712611</c:v>
                </c:pt>
                <c:pt idx="36">
                  <c:v>6.0092340837517026</c:v>
                </c:pt>
                <c:pt idx="37">
                  <c:v>6.8691484306277069</c:v>
                </c:pt>
                <c:pt idx="38">
                  <c:v>4.796077708680528</c:v>
                </c:pt>
                <c:pt idx="39">
                  <c:v>4.8232352360238924</c:v>
                </c:pt>
                <c:pt idx="40">
                  <c:v>11.937678747646288</c:v>
                </c:pt>
                <c:pt idx="41">
                  <c:v>4.5036707859206748</c:v>
                </c:pt>
                <c:pt idx="42">
                  <c:v>11.192870131099548</c:v>
                </c:pt>
                <c:pt idx="43">
                  <c:v>8.0328487317479986</c:v>
                </c:pt>
                <c:pt idx="44">
                  <c:v>4.7095856312073865</c:v>
                </c:pt>
                <c:pt idx="45">
                  <c:v>7.8856468101014263</c:v>
                </c:pt>
                <c:pt idx="46">
                  <c:v>16.407474124254197</c:v>
                </c:pt>
                <c:pt idx="47">
                  <c:v>5.2263861148588457</c:v>
                </c:pt>
                <c:pt idx="48">
                  <c:v>6.1322450022232911</c:v>
                </c:pt>
                <c:pt idx="49">
                  <c:v>4.7005349454095517</c:v>
                </c:pt>
                <c:pt idx="50">
                  <c:v>7.1225900737556378</c:v>
                </c:pt>
                <c:pt idx="51">
                  <c:v>7.9955117110160359</c:v>
                </c:pt>
                <c:pt idx="52">
                  <c:v>6.2486805520185156</c:v>
                </c:pt>
                <c:pt idx="59">
                  <c:v>3.1577968539164107</c:v>
                </c:pt>
                <c:pt idx="60">
                  <c:v>7.3667729077570137</c:v>
                </c:pt>
                <c:pt idx="61">
                  <c:v>8.0200282585889902</c:v>
                </c:pt>
                <c:pt idx="62">
                  <c:v>8.9050837344413498</c:v>
                </c:pt>
                <c:pt idx="63">
                  <c:v>9.3250100125361772</c:v>
                </c:pt>
                <c:pt idx="64">
                  <c:v>10.080659322090488</c:v>
                </c:pt>
                <c:pt idx="66">
                  <c:v>7.597102233793807</c:v>
                </c:pt>
                <c:pt idx="67">
                  <c:v>10.882057143105694</c:v>
                </c:pt>
                <c:pt idx="68">
                  <c:v>13.835615458101714</c:v>
                </c:pt>
                <c:pt idx="69">
                  <c:v>5.5749614877532174</c:v>
                </c:pt>
                <c:pt idx="71">
                  <c:v>10.790142418239915</c:v>
                </c:pt>
                <c:pt idx="72">
                  <c:v>10.955425061167075</c:v>
                </c:pt>
                <c:pt idx="73">
                  <c:v>9.2316499674255557</c:v>
                </c:pt>
                <c:pt idx="74">
                  <c:v>8.6772784526253179</c:v>
                </c:pt>
                <c:pt idx="75">
                  <c:v>6.6495052564819446</c:v>
                </c:pt>
                <c:pt idx="77">
                  <c:v>10.840669436434018</c:v>
                </c:pt>
                <c:pt idx="78">
                  <c:v>12.905666123874104</c:v>
                </c:pt>
                <c:pt idx="79">
                  <c:v>10.658976727409726</c:v>
                </c:pt>
                <c:pt idx="80">
                  <c:v>18.643487056812152</c:v>
                </c:pt>
                <c:pt idx="81">
                  <c:v>21.812502217464104</c:v>
                </c:pt>
                <c:pt idx="83">
                  <c:v>19.919971024089886</c:v>
                </c:pt>
                <c:pt idx="84">
                  <c:v>15.569221074856269</c:v>
                </c:pt>
                <c:pt idx="85">
                  <c:v>18.091953934054985</c:v>
                </c:pt>
                <c:pt idx="86">
                  <c:v>15.262488577552912</c:v>
                </c:pt>
                <c:pt idx="87">
                  <c:v>14.231060350096973</c:v>
                </c:pt>
                <c:pt idx="88">
                  <c:v>16.570107420152585</c:v>
                </c:pt>
                <c:pt idx="89">
                  <c:v>14.236107682925137</c:v>
                </c:pt>
                <c:pt idx="90">
                  <c:v>13.171609440216111</c:v>
                </c:pt>
                <c:pt idx="91">
                  <c:v>19.491111658561877</c:v>
                </c:pt>
                <c:pt idx="92">
                  <c:v>15.617815945584889</c:v>
                </c:pt>
                <c:pt idx="93">
                  <c:v>10.775390486947638</c:v>
                </c:pt>
                <c:pt idx="94">
                  <c:v>15.294414555957681</c:v>
                </c:pt>
                <c:pt idx="95">
                  <c:v>20.698483096549914</c:v>
                </c:pt>
                <c:pt idx="96">
                  <c:v>16.581839823624286</c:v>
                </c:pt>
                <c:pt idx="97">
                  <c:v>23.532365126127051</c:v>
                </c:pt>
                <c:pt idx="98">
                  <c:v>22.742316326375576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E-B948-8E95-D77C9615B1D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Sheet1!$J$3:$J$32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xVal>
          <c:yVal>
            <c:numRef>
              <c:f>Sheet1!$I$3:$I$32</c:f>
              <c:numCache>
                <c:formatCode>0.00</c:formatCode>
                <c:ptCount val="30"/>
                <c:pt idx="0">
                  <c:v>19.28125</c:v>
                </c:pt>
                <c:pt idx="1">
                  <c:v>20.25</c:v>
                </c:pt>
                <c:pt idx="2">
                  <c:v>15.125</c:v>
                </c:pt>
                <c:pt idx="3">
                  <c:v>16.71875</c:v>
                </c:pt>
                <c:pt idx="4">
                  <c:v>25.53125</c:v>
                </c:pt>
                <c:pt idx="5">
                  <c:v>15.40625</c:v>
                </c:pt>
                <c:pt idx="6">
                  <c:v>24.5</c:v>
                </c:pt>
                <c:pt idx="7">
                  <c:v>20.78125</c:v>
                </c:pt>
                <c:pt idx="8">
                  <c:v>27.75</c:v>
                </c:pt>
                <c:pt idx="9">
                  <c:v>21.15625</c:v>
                </c:pt>
                <c:pt idx="10">
                  <c:v>21.96875</c:v>
                </c:pt>
                <c:pt idx="11">
                  <c:v>37.53125</c:v>
                </c:pt>
                <c:pt idx="12">
                  <c:v>19.40625</c:v>
                </c:pt>
                <c:pt idx="13">
                  <c:v>27.96875</c:v>
                </c:pt>
                <c:pt idx="14">
                  <c:v>43.125</c:v>
                </c:pt>
                <c:pt idx="15">
                  <c:v>16.125</c:v>
                </c:pt>
                <c:pt idx="17">
                  <c:v>9</c:v>
                </c:pt>
                <c:pt idx="18">
                  <c:v>34.68</c:v>
                </c:pt>
                <c:pt idx="19">
                  <c:v>11.88</c:v>
                </c:pt>
                <c:pt idx="20">
                  <c:v>33</c:v>
                </c:pt>
                <c:pt idx="21">
                  <c:v>8.34</c:v>
                </c:pt>
                <c:pt idx="22">
                  <c:v>10.74</c:v>
                </c:pt>
                <c:pt idx="23">
                  <c:v>13.8</c:v>
                </c:pt>
                <c:pt idx="25">
                  <c:v>56.6</c:v>
                </c:pt>
                <c:pt idx="26">
                  <c:v>57.36</c:v>
                </c:pt>
                <c:pt idx="27">
                  <c:v>79.86</c:v>
                </c:pt>
                <c:pt idx="28">
                  <c:v>76.67</c:v>
                </c:pt>
                <c:pt idx="29">
                  <c:v>78.36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E-B948-8E95-D77C9615B1D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Sheet1!$O$3:$O$5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8.0536617354168882</c:v>
                </c:pt>
                <c:pt idx="1">
                  <c:v>10.259829183573366</c:v>
                </c:pt>
                <c:pt idx="2">
                  <c:v>16.986641032729608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2E-B948-8E95-D77C9615B1D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Sheet1!$O$3:$O$5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</c:numCache>
            </c:numRef>
          </c:xVal>
          <c:yVal>
            <c:numRef>
              <c:f>Sheet1!$Q$3:$Q$5</c:f>
              <c:numCache>
                <c:formatCode>0.00</c:formatCode>
                <c:ptCount val="3"/>
                <c:pt idx="0">
                  <c:v>17.348571428571429</c:v>
                </c:pt>
                <c:pt idx="1">
                  <c:v>23.2890625</c:v>
                </c:pt>
                <c:pt idx="2">
                  <c:v>69.77000000000001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2E-B948-8E95-D77C9615B1D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Sheet1!$O$3:$O$4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Sheet1!$Q$3:$Q$4</c:f>
              <c:numCache>
                <c:formatCode>0.00</c:formatCode>
                <c:ptCount val="2"/>
                <c:pt idx="0">
                  <c:v>17.348571428571429</c:v>
                </c:pt>
                <c:pt idx="1">
                  <c:v>23.2890625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2E-B948-8E95-D77C9615B1D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302E-B948-8E95-D77C9615B1DA}"/>
              </c:ext>
            </c:extLst>
          </c:dPt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Sheet1!$O$4:$O$5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xVal>
          <c:yVal>
            <c:numRef>
              <c:f>Sheet1!$Q$4:$Q$5</c:f>
              <c:numCache>
                <c:formatCode>0.00</c:formatCode>
                <c:ptCount val="2"/>
                <c:pt idx="0">
                  <c:v>23.2890625</c:v>
                </c:pt>
                <c:pt idx="1">
                  <c:v>69.77000000000001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2E-B948-8E95-D77C9615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1312"/>
        <c:axId val="107970976"/>
      </c:scatterChart>
      <c:valAx>
        <c:axId val="107811312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(°C) </a:t>
                </a:r>
              </a:p>
            </c:rich>
          </c:tx>
          <c:layout>
            <c:manualLayout>
              <c:xMode val="edge"/>
              <c:yMode val="edge"/>
              <c:x val="0.40465776556841582"/>
              <c:y val="0.92586476652197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0976"/>
        <c:crosses val="autoZero"/>
        <c:crossBetween val="midCat"/>
      </c:valAx>
      <c:valAx>
        <c:axId val="10797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Metabolic Rate (µmol O2/g*h)</a:t>
                </a:r>
              </a:p>
            </c:rich>
          </c:tx>
          <c:layout>
            <c:manualLayout>
              <c:xMode val="edge"/>
              <c:yMode val="edge"/>
              <c:x val="6.7857599900567759E-3"/>
              <c:y val="0.2153400589490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395817</xdr:colOff>
      <xdr:row>14</xdr:row>
      <xdr:rowOff>2470</xdr:rowOff>
    </xdr:from>
    <xdr:to>
      <xdr:col>18</xdr:col>
      <xdr:colOff>14817</xdr:colOff>
      <xdr:row>27</xdr:row>
      <xdr:rowOff>91017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4477D-5AB0-C049-937F-4A6A3BE99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255763</xdr:colOff>
      <xdr:row>10</xdr:row>
      <xdr:rowOff>16228</xdr:rowOff>
    </xdr:from>
    <xdr:to>
      <xdr:col>25</xdr:col>
      <xdr:colOff>43744</xdr:colOff>
      <xdr:row>45</xdr:row>
      <xdr:rowOff>108656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1BA0F-1203-9748-B4F3-FA25EF6A8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740C-05B4-1542-855A-03A98F0229D3}">
  <dimension ref="A1:S101"/>
  <sheetViews>
    <sheetView topLeftCell="C1" zoomScale="144" workbookViewId="0">
      <selection activeCell="M3" sqref="M3:M7"/>
    </sheetView>
  </sheetViews>
  <sheetFormatPr baseColWidth="10" defaultRowHeight="16" x14ac:dyDescent="0.2"/>
  <cols>
    <col min="5" max="5" width="10.83203125" style="14"/>
    <col min="8" max="8" width="10.83203125" style="14"/>
    <col min="16" max="16" width="13.83203125" customWidth="1"/>
    <col min="17" max="17" width="15.83203125" customWidth="1"/>
    <col min="18" max="18" width="15.1640625" customWidth="1"/>
  </cols>
  <sheetData>
    <row r="1" spans="1:19" x14ac:dyDescent="0.2">
      <c r="A1" s="21" t="s">
        <v>0</v>
      </c>
      <c r="B1" s="21"/>
      <c r="C1" s="22" t="s">
        <v>1</v>
      </c>
      <c r="D1" s="21"/>
      <c r="K1" t="s">
        <v>2</v>
      </c>
    </row>
    <row r="2" spans="1:19" ht="25" thickBot="1" x14ac:dyDescent="0.35">
      <c r="A2" s="21"/>
      <c r="B2" s="21">
        <v>10</v>
      </c>
      <c r="C2" s="21">
        <v>20</v>
      </c>
      <c r="D2" s="21">
        <v>25</v>
      </c>
      <c r="F2" s="21" t="s">
        <v>5</v>
      </c>
      <c r="G2" s="21" t="s">
        <v>4</v>
      </c>
      <c r="H2" s="21"/>
      <c r="I2" s="21" t="s">
        <v>2</v>
      </c>
      <c r="J2" s="21" t="s">
        <v>3</v>
      </c>
      <c r="K2">
        <v>10</v>
      </c>
      <c r="L2">
        <v>20</v>
      </c>
      <c r="M2">
        <v>25</v>
      </c>
      <c r="O2" s="23" t="s">
        <v>3</v>
      </c>
      <c r="P2" s="23" t="s">
        <v>4</v>
      </c>
      <c r="Q2" s="23" t="s">
        <v>2</v>
      </c>
      <c r="R2" s="23" t="s">
        <v>15</v>
      </c>
    </row>
    <row r="3" spans="1:19" ht="25" thickBot="1" x14ac:dyDescent="0.35">
      <c r="A3" s="9">
        <v>4.9761499999999996</v>
      </c>
      <c r="B3" s="10"/>
      <c r="C3" s="10">
        <v>18.305573032014838</v>
      </c>
      <c r="F3">
        <v>20</v>
      </c>
      <c r="G3" s="10">
        <v>18.305573032014838</v>
      </c>
      <c r="I3" s="11">
        <v>19.28125</v>
      </c>
      <c r="J3" s="10">
        <v>20</v>
      </c>
      <c r="K3" s="2">
        <v>9</v>
      </c>
      <c r="L3" s="2">
        <v>19.28125</v>
      </c>
      <c r="M3" s="3">
        <v>56.6</v>
      </c>
      <c r="O3" s="23">
        <v>10</v>
      </c>
      <c r="P3" s="23">
        <f>AVERAGE(B36:B78)</f>
        <v>8.0536617354168882</v>
      </c>
      <c r="Q3" s="24">
        <f>AVERAGE(K3:K9)</f>
        <v>17.348571428571429</v>
      </c>
      <c r="R3" s="27">
        <v>1.62</v>
      </c>
      <c r="S3">
        <f>P3/R3</f>
        <v>4.9713961329733873</v>
      </c>
    </row>
    <row r="4" spans="1:19" ht="25" thickBot="1" x14ac:dyDescent="0.35">
      <c r="A4" s="9">
        <v>16.934449999999998</v>
      </c>
      <c r="B4" s="10"/>
      <c r="C4" s="10">
        <v>8.3959574976804987</v>
      </c>
      <c r="F4">
        <v>20</v>
      </c>
      <c r="G4" s="10">
        <v>8.3959574976804987</v>
      </c>
      <c r="I4" s="12">
        <v>20.25</v>
      </c>
      <c r="J4" s="10">
        <v>20</v>
      </c>
      <c r="K4" s="3">
        <v>34.68</v>
      </c>
      <c r="L4" s="3">
        <v>20.25</v>
      </c>
      <c r="M4" s="3">
        <v>57.36</v>
      </c>
      <c r="O4" s="23">
        <v>20</v>
      </c>
      <c r="P4" s="23">
        <f>AVERAGE(C3:C84)</f>
        <v>10.259829183573366</v>
      </c>
      <c r="Q4" s="24">
        <f>AVERAGE(L3:L18)</f>
        <v>23.2890625</v>
      </c>
      <c r="R4" s="28">
        <v>3.26</v>
      </c>
      <c r="S4">
        <f t="shared" ref="S4:S5" si="0">P4/R4</f>
        <v>3.1471868661267997</v>
      </c>
    </row>
    <row r="5" spans="1:19" ht="25" thickBot="1" x14ac:dyDescent="0.35">
      <c r="A5" s="9">
        <v>7.1202399999999999</v>
      </c>
      <c r="B5" s="10"/>
      <c r="C5" s="10">
        <v>11.421060646087996</v>
      </c>
      <c r="F5">
        <v>20</v>
      </c>
      <c r="G5" s="10">
        <v>11.421060646087996</v>
      </c>
      <c r="I5" s="12">
        <v>15.125</v>
      </c>
      <c r="J5" s="10">
        <v>20</v>
      </c>
      <c r="K5" s="3">
        <v>11.88</v>
      </c>
      <c r="L5" s="3">
        <v>15.125</v>
      </c>
      <c r="M5" s="3">
        <v>79.86</v>
      </c>
      <c r="O5" s="23">
        <v>25</v>
      </c>
      <c r="P5" s="23">
        <f>AVERAGE(D86:D101)</f>
        <v>16.986641032729608</v>
      </c>
      <c r="Q5" s="24">
        <f>AVERAGE(M3:M7)</f>
        <v>69.77000000000001</v>
      </c>
      <c r="R5" s="28">
        <v>4.63</v>
      </c>
      <c r="S5">
        <f t="shared" si="0"/>
        <v>3.6688209573930042</v>
      </c>
    </row>
    <row r="6" spans="1:19" x14ac:dyDescent="0.2">
      <c r="A6" s="9">
        <v>19.363949999999999</v>
      </c>
      <c r="B6" s="10"/>
      <c r="C6" s="10">
        <v>8.441731481557273</v>
      </c>
      <c r="F6">
        <v>20</v>
      </c>
      <c r="G6" s="10">
        <v>8.441731481557273</v>
      </c>
      <c r="I6" s="12">
        <v>16.71875</v>
      </c>
      <c r="J6" s="10">
        <v>20</v>
      </c>
      <c r="K6" s="3">
        <v>33</v>
      </c>
      <c r="L6" s="3">
        <v>16.71875</v>
      </c>
      <c r="M6" s="3">
        <v>76.67</v>
      </c>
      <c r="O6" t="s">
        <v>13</v>
      </c>
      <c r="P6" t="s">
        <v>7</v>
      </c>
      <c r="Q6" t="s">
        <v>14</v>
      </c>
    </row>
    <row r="7" spans="1:19" ht="17" thickBot="1" x14ac:dyDescent="0.25">
      <c r="A7" s="9">
        <v>15.36115</v>
      </c>
      <c r="B7" s="10"/>
      <c r="C7" s="10">
        <v>8.507606031193335</v>
      </c>
      <c r="F7">
        <v>20</v>
      </c>
      <c r="G7" s="10">
        <v>8.507606031193335</v>
      </c>
      <c r="I7" s="12">
        <v>25.53125</v>
      </c>
      <c r="J7" s="10">
        <v>20</v>
      </c>
      <c r="K7" s="3">
        <v>8.34</v>
      </c>
      <c r="L7" s="3">
        <v>25.53125</v>
      </c>
      <c r="M7" s="4">
        <v>78.36</v>
      </c>
      <c r="O7" s="26" t="s">
        <v>11</v>
      </c>
      <c r="P7" t="s">
        <v>6</v>
      </c>
      <c r="Q7" t="s">
        <v>9</v>
      </c>
    </row>
    <row r="8" spans="1:19" x14ac:dyDescent="0.2">
      <c r="A8" s="9">
        <v>9.6631999999999998</v>
      </c>
      <c r="B8" s="10"/>
      <c r="C8" s="10">
        <v>7.0832737687442684</v>
      </c>
      <c r="F8">
        <v>20</v>
      </c>
      <c r="G8" s="10">
        <v>7.0832737687442684</v>
      </c>
      <c r="I8" s="12">
        <v>15.40625</v>
      </c>
      <c r="J8" s="10">
        <v>20</v>
      </c>
      <c r="K8" s="3">
        <v>10.74</v>
      </c>
      <c r="L8" s="3">
        <v>15.40625</v>
      </c>
      <c r="O8" t="s">
        <v>12</v>
      </c>
      <c r="P8" t="s">
        <v>8</v>
      </c>
      <c r="Q8" t="s">
        <v>10</v>
      </c>
    </row>
    <row r="9" spans="1:19" ht="17" thickBot="1" x14ac:dyDescent="0.25">
      <c r="A9" s="9">
        <v>8.5320499999999999</v>
      </c>
      <c r="B9" s="10"/>
      <c r="C9" s="10">
        <v>14.512485734631081</v>
      </c>
      <c r="F9">
        <v>20</v>
      </c>
      <c r="G9" s="10">
        <v>14.512485734631081</v>
      </c>
      <c r="I9" s="12">
        <v>24.5</v>
      </c>
      <c r="J9" s="10">
        <v>20</v>
      </c>
      <c r="K9" s="4">
        <v>13.8</v>
      </c>
      <c r="L9" s="3">
        <v>24.5</v>
      </c>
    </row>
    <row r="10" spans="1:19" x14ac:dyDescent="0.2">
      <c r="A10" s="9">
        <v>5.9015500000000003</v>
      </c>
      <c r="B10" s="10"/>
      <c r="C10" s="10">
        <v>10.85544312203263</v>
      </c>
      <c r="F10">
        <v>20</v>
      </c>
      <c r="G10" s="10">
        <v>10.85544312203263</v>
      </c>
      <c r="I10" s="12">
        <v>20.78125</v>
      </c>
      <c r="J10" s="10">
        <v>20</v>
      </c>
      <c r="L10" s="3">
        <v>20.78125</v>
      </c>
    </row>
    <row r="11" spans="1:19" x14ac:dyDescent="0.2">
      <c r="A11" s="9">
        <v>5.8090200000000003</v>
      </c>
      <c r="B11" s="10"/>
      <c r="C11" s="10">
        <v>14.372700820127859</v>
      </c>
      <c r="F11">
        <v>20</v>
      </c>
      <c r="G11" s="10">
        <v>14.372700820127859</v>
      </c>
      <c r="I11" s="12">
        <v>27.75</v>
      </c>
      <c r="J11" s="10">
        <v>20</v>
      </c>
      <c r="L11" s="3">
        <v>27.75</v>
      </c>
    </row>
    <row r="12" spans="1:19" x14ac:dyDescent="0.2">
      <c r="A12" s="9">
        <v>9.8226499999999994</v>
      </c>
      <c r="B12" s="10"/>
      <c r="C12" s="10">
        <v>6.417600119411464</v>
      </c>
      <c r="F12">
        <v>20</v>
      </c>
      <c r="G12" s="10">
        <v>6.417600119411464</v>
      </c>
      <c r="I12" s="12">
        <v>21.15625</v>
      </c>
      <c r="J12" s="10">
        <v>20</v>
      </c>
      <c r="L12" s="3">
        <v>21.15625</v>
      </c>
    </row>
    <row r="13" spans="1:19" x14ac:dyDescent="0.2">
      <c r="A13" s="9">
        <v>5.1421899999999994</v>
      </c>
      <c r="B13" s="10"/>
      <c r="C13" s="10">
        <v>8.0979532165691168</v>
      </c>
      <c r="F13">
        <v>20</v>
      </c>
      <c r="G13" s="10">
        <v>8.0979532165691168</v>
      </c>
      <c r="I13" s="12">
        <v>21.96875</v>
      </c>
      <c r="J13" s="10">
        <v>20</v>
      </c>
      <c r="L13" s="3">
        <v>21.96875</v>
      </c>
    </row>
    <row r="14" spans="1:19" x14ac:dyDescent="0.2">
      <c r="A14" s="9">
        <v>5.6373800000000003</v>
      </c>
      <c r="B14" s="10"/>
      <c r="C14" s="10">
        <v>6.0865887040417874</v>
      </c>
      <c r="F14">
        <v>20</v>
      </c>
      <c r="G14" s="10">
        <v>6.0865887040417874</v>
      </c>
      <c r="I14" s="12">
        <v>37.53125</v>
      </c>
      <c r="J14" s="10">
        <v>20</v>
      </c>
      <c r="L14" s="3">
        <v>37.53125</v>
      </c>
    </row>
    <row r="15" spans="1:19" x14ac:dyDescent="0.2">
      <c r="A15" s="9">
        <v>9.9666200000000007</v>
      </c>
      <c r="B15" s="10"/>
      <c r="C15" s="10">
        <v>13.697581382464955</v>
      </c>
      <c r="F15">
        <v>20</v>
      </c>
      <c r="G15" s="10">
        <v>13.697581382464955</v>
      </c>
      <c r="I15" s="12">
        <v>19.40625</v>
      </c>
      <c r="J15" s="10">
        <v>20</v>
      </c>
      <c r="L15" s="3">
        <v>19.40625</v>
      </c>
    </row>
    <row r="16" spans="1:19" x14ac:dyDescent="0.2">
      <c r="A16" s="9">
        <v>8.3147299999999991</v>
      </c>
      <c r="B16" s="10"/>
      <c r="C16" s="10">
        <v>7.2944057759019909</v>
      </c>
      <c r="F16">
        <v>20</v>
      </c>
      <c r="G16" s="10">
        <v>7.2944057759019909</v>
      </c>
      <c r="I16" s="12">
        <v>27.96875</v>
      </c>
      <c r="J16" s="10">
        <v>20</v>
      </c>
      <c r="L16" s="3">
        <v>27.96875</v>
      </c>
    </row>
    <row r="17" spans="1:12" x14ac:dyDescent="0.2">
      <c r="A17" s="9">
        <v>8.1758799999999994</v>
      </c>
      <c r="B17" s="10"/>
      <c r="C17" s="10">
        <v>10.031177550767723</v>
      </c>
      <c r="F17">
        <v>20</v>
      </c>
      <c r="G17" s="10">
        <v>10.031177550767723</v>
      </c>
      <c r="I17" s="12">
        <v>43.125</v>
      </c>
      <c r="J17" s="10">
        <v>20</v>
      </c>
      <c r="L17" s="3">
        <v>43.125</v>
      </c>
    </row>
    <row r="18" spans="1:12" x14ac:dyDescent="0.2">
      <c r="A18" s="9">
        <v>6.7435499999999999</v>
      </c>
      <c r="B18" s="10"/>
      <c r="C18" s="10">
        <v>4.1443397223813339</v>
      </c>
      <c r="F18">
        <v>20</v>
      </c>
      <c r="G18" s="10">
        <v>4.1443397223813339</v>
      </c>
      <c r="I18" s="12">
        <v>16.125</v>
      </c>
      <c r="J18" s="10">
        <v>20</v>
      </c>
      <c r="L18" s="3">
        <v>16.125</v>
      </c>
    </row>
    <row r="19" spans="1:12" ht="17" thickBot="1" x14ac:dyDescent="0.25">
      <c r="A19" s="9">
        <v>6.9038199999999996</v>
      </c>
      <c r="B19" s="10"/>
      <c r="C19" s="10">
        <v>9.2171264794362457</v>
      </c>
      <c r="F19">
        <v>20</v>
      </c>
      <c r="G19" s="10">
        <v>9.2171264794362457</v>
      </c>
      <c r="L19" s="1"/>
    </row>
    <row r="20" spans="1:12" x14ac:dyDescent="0.2">
      <c r="A20" s="9">
        <v>4.75481</v>
      </c>
      <c r="B20" s="10"/>
      <c r="C20" s="10">
        <v>2.8037219917696397</v>
      </c>
      <c r="F20">
        <v>20</v>
      </c>
      <c r="G20" s="10">
        <v>2.8037219917696397</v>
      </c>
      <c r="I20" s="18">
        <v>9</v>
      </c>
      <c r="J20" s="5">
        <v>10</v>
      </c>
      <c r="L20" s="1"/>
    </row>
    <row r="21" spans="1:12" x14ac:dyDescent="0.2">
      <c r="A21" s="9">
        <v>4.2912400000000002</v>
      </c>
      <c r="B21" s="10"/>
      <c r="C21" s="10">
        <v>7.481387433379691</v>
      </c>
      <c r="F21">
        <v>20</v>
      </c>
      <c r="G21" s="10">
        <v>7.481387433379691</v>
      </c>
      <c r="I21" s="19">
        <v>34.68</v>
      </c>
      <c r="J21" s="5">
        <v>10</v>
      </c>
      <c r="L21" s="1"/>
    </row>
    <row r="22" spans="1:12" x14ac:dyDescent="0.2">
      <c r="A22" s="9">
        <v>7.4874400000000003</v>
      </c>
      <c r="B22" s="10"/>
      <c r="C22" s="10">
        <v>11.679593205636596</v>
      </c>
      <c r="F22">
        <v>20</v>
      </c>
      <c r="G22" s="10">
        <v>11.679593205636596</v>
      </c>
      <c r="I22" s="19">
        <v>11.88</v>
      </c>
      <c r="J22" s="5">
        <v>10</v>
      </c>
      <c r="L22" s="1"/>
    </row>
    <row r="23" spans="1:12" x14ac:dyDescent="0.2">
      <c r="A23" s="9">
        <v>5.2162999999999995</v>
      </c>
      <c r="B23" s="10"/>
      <c r="C23" s="10">
        <v>11.226220931984589</v>
      </c>
      <c r="F23">
        <v>20</v>
      </c>
      <c r="G23" s="10">
        <v>11.226220931984589</v>
      </c>
      <c r="I23" s="19">
        <v>33</v>
      </c>
      <c r="J23" s="5">
        <v>10</v>
      </c>
      <c r="L23" s="1"/>
    </row>
    <row r="24" spans="1:12" x14ac:dyDescent="0.2">
      <c r="A24" s="9">
        <v>9.4871599999999994</v>
      </c>
      <c r="B24" s="10"/>
      <c r="C24" s="10"/>
      <c r="F24">
        <v>20</v>
      </c>
      <c r="G24" s="10"/>
      <c r="I24" s="19">
        <v>8.34</v>
      </c>
      <c r="J24" s="5">
        <v>10</v>
      </c>
      <c r="L24" s="1"/>
    </row>
    <row r="25" spans="1:12" x14ac:dyDescent="0.2">
      <c r="A25" s="9">
        <v>5.2363499999999998</v>
      </c>
      <c r="B25" s="10"/>
      <c r="C25" s="10">
        <v>5.3748316801184934</v>
      </c>
      <c r="F25">
        <v>20</v>
      </c>
      <c r="G25" s="10">
        <v>5.3748316801184934</v>
      </c>
      <c r="I25" s="19">
        <v>10.74</v>
      </c>
      <c r="J25" s="5">
        <v>10</v>
      </c>
      <c r="L25" s="1"/>
    </row>
    <row r="26" spans="1:12" ht="17" thickBot="1" x14ac:dyDescent="0.25">
      <c r="A26" s="9">
        <v>3.58548</v>
      </c>
      <c r="B26" s="10"/>
      <c r="C26" s="10">
        <v>4.1669443105197308</v>
      </c>
      <c r="F26">
        <v>20</v>
      </c>
      <c r="G26" s="10">
        <v>4.1669443105197308</v>
      </c>
      <c r="I26" s="20">
        <v>13.8</v>
      </c>
      <c r="J26" s="5">
        <v>10</v>
      </c>
      <c r="L26" s="1"/>
    </row>
    <row r="27" spans="1:12" x14ac:dyDescent="0.2">
      <c r="A27" s="9">
        <v>5.7455600000000002</v>
      </c>
      <c r="B27" s="10"/>
      <c r="C27" s="10">
        <v>5.9102922332385486</v>
      </c>
      <c r="F27">
        <v>20</v>
      </c>
      <c r="G27" s="10">
        <v>5.9102922332385486</v>
      </c>
      <c r="L27" s="1"/>
    </row>
    <row r="28" spans="1:12" x14ac:dyDescent="0.2">
      <c r="A28" s="9">
        <v>7.4959800000000003</v>
      </c>
      <c r="B28" s="10"/>
      <c r="C28" s="10">
        <v>4.5823310816901595</v>
      </c>
      <c r="F28">
        <v>20</v>
      </c>
      <c r="G28" s="10">
        <v>4.5823310816901595</v>
      </c>
      <c r="I28" s="15">
        <v>56.6</v>
      </c>
      <c r="J28" s="16">
        <v>25</v>
      </c>
      <c r="L28" s="1"/>
    </row>
    <row r="29" spans="1:12" x14ac:dyDescent="0.2">
      <c r="A29" s="9">
        <v>7.1057699999999997</v>
      </c>
      <c r="B29" s="10"/>
      <c r="C29" s="10">
        <v>5.7333576908084565</v>
      </c>
      <c r="F29">
        <v>20</v>
      </c>
      <c r="G29" s="10">
        <v>5.7333576908084565</v>
      </c>
      <c r="I29" s="15">
        <v>57.36</v>
      </c>
      <c r="J29" s="16">
        <v>25</v>
      </c>
      <c r="L29" s="1"/>
    </row>
    <row r="30" spans="1:12" x14ac:dyDescent="0.2">
      <c r="A30" s="9">
        <v>4.2645999999999997</v>
      </c>
      <c r="B30" s="10"/>
      <c r="C30" s="10">
        <v>15.249793740070764</v>
      </c>
      <c r="F30">
        <v>20</v>
      </c>
      <c r="G30" s="10">
        <v>15.249793740070764</v>
      </c>
      <c r="I30" s="15">
        <v>79.86</v>
      </c>
      <c r="J30" s="16">
        <v>25</v>
      </c>
      <c r="L30" s="1"/>
    </row>
    <row r="31" spans="1:12" x14ac:dyDescent="0.2">
      <c r="A31" s="9">
        <v>21.932960000000001</v>
      </c>
      <c r="B31" s="10"/>
      <c r="C31" s="10">
        <v>12.646800084686745</v>
      </c>
      <c r="F31">
        <v>20</v>
      </c>
      <c r="G31" s="10">
        <v>12.646800084686745</v>
      </c>
      <c r="I31" s="15">
        <v>76.67</v>
      </c>
      <c r="J31" s="16">
        <v>25</v>
      </c>
      <c r="L31" s="1"/>
    </row>
    <row r="32" spans="1:12" ht="17" thickBot="1" x14ac:dyDescent="0.25">
      <c r="A32" s="9">
        <v>7.2619299999999996</v>
      </c>
      <c r="B32" s="10"/>
      <c r="C32" s="10">
        <v>15.03373209826645</v>
      </c>
      <c r="F32">
        <v>20</v>
      </c>
      <c r="G32" s="10">
        <v>15.03373209826645</v>
      </c>
      <c r="I32" s="17">
        <v>78.36</v>
      </c>
      <c r="J32" s="16">
        <v>25</v>
      </c>
      <c r="L32" s="1"/>
    </row>
    <row r="33" spans="1:12" x14ac:dyDescent="0.2">
      <c r="A33" s="9">
        <v>6.7568599999999996</v>
      </c>
      <c r="B33" s="10"/>
      <c r="C33" s="10">
        <v>15.053046079967</v>
      </c>
      <c r="F33">
        <v>20</v>
      </c>
      <c r="G33" s="10">
        <v>15.053046079967</v>
      </c>
      <c r="I33" s="13"/>
      <c r="J33" s="10"/>
      <c r="L33" s="1"/>
    </row>
    <row r="34" spans="1:12" x14ac:dyDescent="0.2">
      <c r="A34" s="9">
        <v>8.397689999999999</v>
      </c>
      <c r="B34" s="10"/>
      <c r="C34" s="10">
        <v>10.667891399465789</v>
      </c>
      <c r="F34">
        <v>20</v>
      </c>
      <c r="G34" s="10">
        <v>10.667891399465789</v>
      </c>
    </row>
    <row r="36" spans="1:12" x14ac:dyDescent="0.2">
      <c r="A36" s="8">
        <v>5.65</v>
      </c>
      <c r="B36" s="5">
        <v>7.7425593318195123</v>
      </c>
      <c r="F36">
        <v>10</v>
      </c>
      <c r="G36" s="5">
        <v>7.7425593318195123</v>
      </c>
    </row>
    <row r="37" spans="1:12" x14ac:dyDescent="0.2">
      <c r="A37" s="8">
        <v>4.42</v>
      </c>
      <c r="B37" s="5">
        <v>13.352637563832401</v>
      </c>
      <c r="F37">
        <v>10</v>
      </c>
      <c r="G37" s="5">
        <v>13.352637563832401</v>
      </c>
    </row>
    <row r="38" spans="1:12" x14ac:dyDescent="0.2">
      <c r="A38" s="8">
        <v>6.86</v>
      </c>
      <c r="B38" s="5">
        <v>5.1404564555712611</v>
      </c>
      <c r="F38">
        <v>10</v>
      </c>
      <c r="G38" s="5">
        <v>5.1404564555712611</v>
      </c>
    </row>
    <row r="39" spans="1:12" x14ac:dyDescent="0.2">
      <c r="A39" s="8">
        <v>2.84</v>
      </c>
      <c r="B39" s="5">
        <v>6.0092340837517026</v>
      </c>
      <c r="F39">
        <v>10</v>
      </c>
      <c r="G39" s="5">
        <v>6.0092340837517026</v>
      </c>
    </row>
    <row r="40" spans="1:12" x14ac:dyDescent="0.2">
      <c r="A40" s="8">
        <v>8.2100000000000009</v>
      </c>
      <c r="B40" s="5">
        <v>6.8691484306277069</v>
      </c>
      <c r="F40">
        <v>10</v>
      </c>
      <c r="G40" s="5">
        <v>6.8691484306277069</v>
      </c>
    </row>
    <row r="41" spans="1:12" x14ac:dyDescent="0.2">
      <c r="A41" s="8">
        <v>10.65</v>
      </c>
      <c r="B41" s="5">
        <v>4.796077708680528</v>
      </c>
      <c r="F41">
        <v>10</v>
      </c>
      <c r="G41" s="5">
        <v>4.796077708680528</v>
      </c>
    </row>
    <row r="42" spans="1:12" x14ac:dyDescent="0.2">
      <c r="A42" s="8">
        <v>4.76</v>
      </c>
      <c r="B42" s="5">
        <v>4.8232352360238924</v>
      </c>
      <c r="F42">
        <v>10</v>
      </c>
      <c r="G42" s="5">
        <v>4.8232352360238924</v>
      </c>
    </row>
    <row r="43" spans="1:12" x14ac:dyDescent="0.2">
      <c r="A43" s="8">
        <v>2.95</v>
      </c>
      <c r="B43" s="5">
        <v>11.937678747646288</v>
      </c>
      <c r="F43">
        <v>10</v>
      </c>
      <c r="G43" s="5">
        <v>11.937678747646288</v>
      </c>
    </row>
    <row r="44" spans="1:12" x14ac:dyDescent="0.2">
      <c r="A44" s="8">
        <v>13.07</v>
      </c>
      <c r="B44" s="5">
        <v>4.5036707859206748</v>
      </c>
      <c r="F44">
        <v>10</v>
      </c>
      <c r="G44" s="5">
        <v>4.5036707859206748</v>
      </c>
    </row>
    <row r="45" spans="1:12" x14ac:dyDescent="0.2">
      <c r="A45" s="8">
        <v>6.55</v>
      </c>
      <c r="B45" s="5">
        <v>11.192870131099548</v>
      </c>
      <c r="F45">
        <v>10</v>
      </c>
      <c r="G45" s="5">
        <v>11.192870131099548</v>
      </c>
    </row>
    <row r="46" spans="1:12" x14ac:dyDescent="0.2">
      <c r="A46" s="8">
        <v>2.4500000000000002</v>
      </c>
      <c r="B46" s="5">
        <v>8.0328487317479986</v>
      </c>
      <c r="F46">
        <v>10</v>
      </c>
      <c r="G46" s="5">
        <v>8.0328487317479986</v>
      </c>
    </row>
    <row r="47" spans="1:12" x14ac:dyDescent="0.2">
      <c r="A47" s="8">
        <v>50.76</v>
      </c>
      <c r="B47" s="5">
        <v>4.7095856312073865</v>
      </c>
      <c r="F47">
        <v>10</v>
      </c>
      <c r="G47" s="5">
        <v>4.7095856312073865</v>
      </c>
    </row>
    <row r="48" spans="1:12" x14ac:dyDescent="0.2">
      <c r="A48" s="8">
        <v>21.404</v>
      </c>
      <c r="B48" s="5">
        <v>7.8856468101014263</v>
      </c>
      <c r="F48">
        <v>10</v>
      </c>
      <c r="G48" s="5">
        <v>7.8856468101014263</v>
      </c>
    </row>
    <row r="49" spans="1:7" x14ac:dyDescent="0.2">
      <c r="A49" s="8">
        <v>2.23</v>
      </c>
      <c r="B49" s="5">
        <v>16.407474124254197</v>
      </c>
      <c r="F49">
        <v>10</v>
      </c>
      <c r="G49" s="5">
        <v>16.407474124254197</v>
      </c>
    </row>
    <row r="50" spans="1:7" x14ac:dyDescent="0.2">
      <c r="A50" s="8">
        <v>46.69</v>
      </c>
      <c r="B50" s="5">
        <v>5.2263861148588457</v>
      </c>
      <c r="F50">
        <v>10</v>
      </c>
      <c r="G50" s="5">
        <v>5.2263861148588457</v>
      </c>
    </row>
    <row r="51" spans="1:7" x14ac:dyDescent="0.2">
      <c r="A51" s="8">
        <v>21.838000000000001</v>
      </c>
      <c r="B51" s="5">
        <v>6.1322450022232911</v>
      </c>
      <c r="F51">
        <v>10</v>
      </c>
      <c r="G51" s="5">
        <v>6.1322450022232911</v>
      </c>
    </row>
    <row r="52" spans="1:7" x14ac:dyDescent="0.2">
      <c r="A52" s="8">
        <v>7.8840000000000003</v>
      </c>
      <c r="B52" s="5">
        <v>4.7005349454095517</v>
      </c>
      <c r="F52">
        <v>10</v>
      </c>
      <c r="G52" s="5">
        <v>4.7005349454095517</v>
      </c>
    </row>
    <row r="53" spans="1:7" x14ac:dyDescent="0.2">
      <c r="A53" s="8">
        <v>6.5106000000000002</v>
      </c>
      <c r="B53" s="5">
        <v>7.1225900737556378</v>
      </c>
      <c r="F53">
        <v>10</v>
      </c>
      <c r="G53" s="5">
        <v>7.1225900737556378</v>
      </c>
    </row>
    <row r="54" spans="1:7" x14ac:dyDescent="0.2">
      <c r="A54" s="8">
        <v>7.7923</v>
      </c>
      <c r="B54" s="5">
        <v>7.9955117110160359</v>
      </c>
      <c r="F54">
        <v>10</v>
      </c>
      <c r="G54" s="5">
        <v>7.9955117110160359</v>
      </c>
    </row>
    <row r="55" spans="1:7" x14ac:dyDescent="0.2">
      <c r="A55" s="8">
        <v>2.2799999999999998</v>
      </c>
      <c r="B55" s="5">
        <v>6.2486805520185156</v>
      </c>
      <c r="F55">
        <v>10</v>
      </c>
      <c r="G55" s="5">
        <v>6.2486805520185156</v>
      </c>
    </row>
    <row r="56" spans="1:7" x14ac:dyDescent="0.2">
      <c r="A56" s="25"/>
      <c r="B56" s="14"/>
      <c r="C56" s="14"/>
      <c r="D56" s="14"/>
      <c r="F56" s="14"/>
      <c r="G56" s="14"/>
    </row>
    <row r="57" spans="1:7" x14ac:dyDescent="0.2">
      <c r="A57" s="25"/>
      <c r="B57" s="14"/>
      <c r="C57" s="14"/>
      <c r="D57" s="14"/>
      <c r="F57" s="14"/>
      <c r="G57" s="14"/>
    </row>
    <row r="58" spans="1:7" x14ac:dyDescent="0.2">
      <c r="A58" s="25"/>
      <c r="B58" s="14"/>
      <c r="C58" s="14"/>
      <c r="D58" s="14"/>
      <c r="F58" s="14"/>
      <c r="G58" s="14"/>
    </row>
    <row r="59" spans="1:7" x14ac:dyDescent="0.2">
      <c r="A59" s="25"/>
      <c r="B59" s="14"/>
      <c r="C59" s="14"/>
      <c r="D59" s="14"/>
      <c r="F59" s="14"/>
      <c r="G59" s="14"/>
    </row>
    <row r="60" spans="1:7" x14ac:dyDescent="0.2">
      <c r="A60" s="25"/>
      <c r="B60" s="14"/>
      <c r="C60" s="14"/>
      <c r="D60" s="14"/>
      <c r="F60" s="14"/>
      <c r="G60" s="14"/>
    </row>
    <row r="62" spans="1:7" x14ac:dyDescent="0.2">
      <c r="A62" s="5">
        <v>3100</v>
      </c>
      <c r="B62" s="5">
        <v>3.1577968539164107</v>
      </c>
      <c r="F62">
        <v>10</v>
      </c>
      <c r="G62" s="5">
        <v>3.1577968539164107</v>
      </c>
    </row>
    <row r="63" spans="1:7" x14ac:dyDescent="0.2">
      <c r="A63" s="5">
        <v>1420</v>
      </c>
      <c r="B63" s="5">
        <v>7.3667729077570137</v>
      </c>
      <c r="F63">
        <v>10</v>
      </c>
      <c r="G63" s="5">
        <v>7.3667729077570137</v>
      </c>
    </row>
    <row r="64" spans="1:7" x14ac:dyDescent="0.2">
      <c r="A64" s="5">
        <v>2600</v>
      </c>
      <c r="B64" s="5">
        <v>8.0200282585889902</v>
      </c>
      <c r="F64">
        <v>10</v>
      </c>
      <c r="G64" s="5">
        <v>8.0200282585889902</v>
      </c>
    </row>
    <row r="65" spans="1:7" x14ac:dyDescent="0.2">
      <c r="A65" s="5">
        <v>1210</v>
      </c>
      <c r="B65" s="5">
        <v>8.9050837344413498</v>
      </c>
      <c r="F65">
        <v>10</v>
      </c>
      <c r="G65" s="5">
        <v>8.9050837344413498</v>
      </c>
    </row>
    <row r="66" spans="1:7" x14ac:dyDescent="0.2">
      <c r="A66" s="5">
        <v>1760</v>
      </c>
      <c r="B66" s="5">
        <v>9.3250100125361772</v>
      </c>
      <c r="F66">
        <v>10</v>
      </c>
      <c r="G66" s="5">
        <v>9.3250100125361772</v>
      </c>
    </row>
    <row r="67" spans="1:7" x14ac:dyDescent="0.2">
      <c r="A67" s="5">
        <v>1300</v>
      </c>
      <c r="B67" s="5">
        <v>10.080659322090488</v>
      </c>
      <c r="F67">
        <v>10</v>
      </c>
      <c r="G67" s="5">
        <v>10.080659322090488</v>
      </c>
    </row>
    <row r="68" spans="1:7" x14ac:dyDescent="0.2">
      <c r="A68" s="5"/>
      <c r="B68" s="5"/>
      <c r="F68">
        <v>10</v>
      </c>
      <c r="G68" s="5"/>
    </row>
    <row r="69" spans="1:7" x14ac:dyDescent="0.2">
      <c r="A69" s="5">
        <v>841</v>
      </c>
      <c r="B69" s="5">
        <v>7.597102233793807</v>
      </c>
      <c r="F69">
        <v>10</v>
      </c>
      <c r="G69" s="5">
        <v>7.597102233793807</v>
      </c>
    </row>
    <row r="70" spans="1:7" x14ac:dyDescent="0.2">
      <c r="A70" s="5">
        <v>646</v>
      </c>
      <c r="B70" s="5">
        <v>10.882057143105694</v>
      </c>
      <c r="F70">
        <v>10</v>
      </c>
      <c r="G70" s="5">
        <v>10.882057143105694</v>
      </c>
    </row>
    <row r="71" spans="1:7" x14ac:dyDescent="0.2">
      <c r="A71" s="5">
        <v>561</v>
      </c>
      <c r="B71" s="5">
        <v>13.835615458101714</v>
      </c>
      <c r="F71">
        <v>10</v>
      </c>
      <c r="G71" s="5">
        <v>13.835615458101714</v>
      </c>
    </row>
    <row r="72" spans="1:7" x14ac:dyDescent="0.2">
      <c r="A72" s="5">
        <v>841</v>
      </c>
      <c r="B72" s="5">
        <v>5.5749614877532174</v>
      </c>
      <c r="F72">
        <v>10</v>
      </c>
      <c r="G72" s="5">
        <v>5.5749614877532174</v>
      </c>
    </row>
    <row r="73" spans="1:7" x14ac:dyDescent="0.2">
      <c r="A73" s="5"/>
      <c r="B73" s="5"/>
      <c r="F73">
        <v>10</v>
      </c>
      <c r="G73" s="5"/>
    </row>
    <row r="74" spans="1:7" x14ac:dyDescent="0.2">
      <c r="A74" s="5">
        <v>9.5700000000000004E-3</v>
      </c>
      <c r="B74" s="5">
        <v>10.790142418239915</v>
      </c>
      <c r="F74">
        <v>10</v>
      </c>
      <c r="G74" s="5">
        <v>10.790142418239915</v>
      </c>
    </row>
    <row r="75" spans="1:7" x14ac:dyDescent="0.2">
      <c r="A75" s="5">
        <v>9.5700000000000004E-3</v>
      </c>
      <c r="B75" s="5">
        <v>10.955425061167075</v>
      </c>
      <c r="F75">
        <v>10</v>
      </c>
      <c r="G75" s="5">
        <v>10.955425061167075</v>
      </c>
    </row>
    <row r="76" spans="1:7" x14ac:dyDescent="0.2">
      <c r="A76" s="5">
        <v>9.5700000000000004E-3</v>
      </c>
      <c r="B76" s="5">
        <v>9.2316499674255557</v>
      </c>
      <c r="F76">
        <v>10</v>
      </c>
      <c r="G76" s="5">
        <v>9.2316499674255557</v>
      </c>
    </row>
    <row r="77" spans="1:7" x14ac:dyDescent="0.2">
      <c r="A77" s="5">
        <v>3.049E-2</v>
      </c>
      <c r="B77" s="5">
        <v>8.6772784526253179</v>
      </c>
      <c r="F77">
        <v>10</v>
      </c>
      <c r="G77" s="5">
        <v>8.6772784526253179</v>
      </c>
    </row>
    <row r="78" spans="1:7" x14ac:dyDescent="0.2">
      <c r="A78" s="5">
        <v>3.7519999999999998E-2</v>
      </c>
      <c r="B78" s="5">
        <v>6.6495052564819446</v>
      </c>
      <c r="F78">
        <v>10</v>
      </c>
      <c r="G78" s="5">
        <v>6.6495052564819446</v>
      </c>
    </row>
    <row r="80" spans="1:7" x14ac:dyDescent="0.2">
      <c r="A80" s="6">
        <v>10000</v>
      </c>
      <c r="C80" s="6">
        <v>10.840669436434018</v>
      </c>
      <c r="F80">
        <v>20</v>
      </c>
      <c r="G80" s="6">
        <v>10.840669436434018</v>
      </c>
    </row>
    <row r="81" spans="1:7" x14ac:dyDescent="0.2">
      <c r="A81" s="6">
        <v>3220</v>
      </c>
      <c r="C81" s="6">
        <v>12.905666123874104</v>
      </c>
      <c r="F81">
        <v>20</v>
      </c>
      <c r="G81" s="6">
        <v>12.905666123874104</v>
      </c>
    </row>
    <row r="82" spans="1:7" x14ac:dyDescent="0.2">
      <c r="A82" s="6">
        <v>2200</v>
      </c>
      <c r="C82" s="6">
        <v>10.658976727409726</v>
      </c>
      <c r="F82">
        <v>20</v>
      </c>
      <c r="G82" s="6">
        <v>10.658976727409726</v>
      </c>
    </row>
    <row r="83" spans="1:7" x14ac:dyDescent="0.2">
      <c r="A83" s="6">
        <v>11700</v>
      </c>
      <c r="C83" s="6">
        <v>18.643487056812152</v>
      </c>
      <c r="F83">
        <v>20</v>
      </c>
      <c r="G83" s="6">
        <v>18.643487056812152</v>
      </c>
    </row>
    <row r="84" spans="1:7" x14ac:dyDescent="0.2">
      <c r="A84" s="6">
        <v>11600</v>
      </c>
      <c r="C84" s="6">
        <v>21.812502217464104</v>
      </c>
      <c r="F84">
        <v>20</v>
      </c>
      <c r="G84" s="6">
        <v>21.812502217464104</v>
      </c>
    </row>
    <row r="86" spans="1:7" x14ac:dyDescent="0.2">
      <c r="A86" s="7">
        <v>148.63</v>
      </c>
      <c r="D86" s="7">
        <v>19.919971024089886</v>
      </c>
      <c r="F86" s="7">
        <v>23.106999999999999</v>
      </c>
      <c r="G86" s="7">
        <v>19.919971024089886</v>
      </c>
    </row>
    <row r="87" spans="1:7" x14ac:dyDescent="0.2">
      <c r="A87" s="7">
        <v>256.25</v>
      </c>
      <c r="D87" s="7">
        <v>15.569221074856269</v>
      </c>
      <c r="F87" s="7">
        <v>22.936</v>
      </c>
      <c r="G87" s="7">
        <v>15.569221074856269</v>
      </c>
    </row>
    <row r="88" spans="1:7" x14ac:dyDescent="0.2">
      <c r="A88" s="7">
        <v>281.87</v>
      </c>
      <c r="D88" s="7">
        <v>18.091953934054985</v>
      </c>
      <c r="F88" s="7">
        <v>24.45</v>
      </c>
      <c r="G88" s="7">
        <v>18.091953934054985</v>
      </c>
    </row>
    <row r="89" spans="1:7" x14ac:dyDescent="0.2">
      <c r="A89" s="7">
        <v>410</v>
      </c>
      <c r="D89" s="7">
        <v>15.262488577552912</v>
      </c>
      <c r="F89" s="7">
        <v>24.722999999999999</v>
      </c>
      <c r="G89" s="7">
        <v>15.262488577552912</v>
      </c>
    </row>
    <row r="90" spans="1:7" x14ac:dyDescent="0.2">
      <c r="A90" s="7">
        <v>246</v>
      </c>
      <c r="D90" s="7">
        <v>14.231060350096973</v>
      </c>
      <c r="F90" s="7">
        <v>23.271000000000001</v>
      </c>
      <c r="G90" s="7">
        <v>14.231060350096973</v>
      </c>
    </row>
    <row r="91" spans="1:7" x14ac:dyDescent="0.2">
      <c r="A91" s="7">
        <v>256.25</v>
      </c>
      <c r="D91" s="7">
        <v>16.570107420152585</v>
      </c>
      <c r="F91" s="7">
        <v>22.524999999999999</v>
      </c>
      <c r="G91" s="7">
        <v>16.570107420152585</v>
      </c>
    </row>
    <row r="92" spans="1:7" x14ac:dyDescent="0.2">
      <c r="A92" s="7">
        <v>205</v>
      </c>
      <c r="D92" s="7">
        <v>14.236107682925137</v>
      </c>
      <c r="F92" s="7">
        <v>23.545000000000002</v>
      </c>
      <c r="G92" s="7">
        <v>14.236107682925137</v>
      </c>
    </row>
    <row r="93" spans="1:7" x14ac:dyDescent="0.2">
      <c r="A93" s="7">
        <v>179.38</v>
      </c>
      <c r="D93" s="7">
        <v>13.171609440216111</v>
      </c>
      <c r="F93" s="7">
        <v>23.745000000000001</v>
      </c>
      <c r="G93" s="7">
        <v>13.171609440216111</v>
      </c>
    </row>
    <row r="94" spans="1:7" x14ac:dyDescent="0.2">
      <c r="A94" s="7">
        <v>205</v>
      </c>
      <c r="D94" s="7">
        <v>19.491111658561877</v>
      </c>
      <c r="F94" s="7">
        <v>24.814</v>
      </c>
      <c r="G94" s="7">
        <v>19.491111658561877</v>
      </c>
    </row>
    <row r="95" spans="1:7" x14ac:dyDescent="0.2">
      <c r="A95" s="7">
        <v>205</v>
      </c>
      <c r="D95" s="7">
        <v>15.617815945584889</v>
      </c>
      <c r="F95" s="7">
        <v>22.88</v>
      </c>
      <c r="G95" s="7">
        <v>15.617815945584889</v>
      </c>
    </row>
    <row r="96" spans="1:7" x14ac:dyDescent="0.2">
      <c r="A96" s="7">
        <v>205</v>
      </c>
      <c r="D96" s="7">
        <v>10.775390486947638</v>
      </c>
      <c r="F96" s="7">
        <v>24.395</v>
      </c>
      <c r="G96" s="7">
        <v>10.775390486947638</v>
      </c>
    </row>
    <row r="97" spans="1:7" x14ac:dyDescent="0.2">
      <c r="A97" s="7">
        <v>205</v>
      </c>
      <c r="D97" s="7">
        <v>15.294414555957681</v>
      </c>
      <c r="F97" s="7">
        <v>25.43</v>
      </c>
      <c r="G97" s="7">
        <v>15.294414555957681</v>
      </c>
    </row>
    <row r="98" spans="1:7" x14ac:dyDescent="0.2">
      <c r="A98" s="7">
        <v>153.75</v>
      </c>
      <c r="D98" s="7">
        <v>20.698483096549914</v>
      </c>
      <c r="F98" s="7">
        <v>25.55</v>
      </c>
      <c r="G98" s="7">
        <v>20.698483096549914</v>
      </c>
    </row>
    <row r="99" spans="1:7" x14ac:dyDescent="0.2">
      <c r="A99" s="7">
        <v>307.5</v>
      </c>
      <c r="D99" s="7">
        <v>16.581839823624286</v>
      </c>
      <c r="F99" s="7">
        <v>25.724</v>
      </c>
      <c r="G99" s="7">
        <v>16.581839823624286</v>
      </c>
    </row>
    <row r="100" spans="1:7" x14ac:dyDescent="0.2">
      <c r="A100" s="7">
        <v>256.25</v>
      </c>
      <c r="D100" s="7">
        <v>23.532365126127051</v>
      </c>
      <c r="F100" s="7">
        <v>26.6</v>
      </c>
      <c r="G100" s="7">
        <v>23.532365126127051</v>
      </c>
    </row>
    <row r="101" spans="1:7" x14ac:dyDescent="0.2">
      <c r="A101" s="7">
        <v>205</v>
      </c>
      <c r="D101" s="7">
        <v>22.742316326375576</v>
      </c>
      <c r="F101" s="7">
        <v>26.07</v>
      </c>
      <c r="G101" s="7">
        <v>22.742316326375576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BE5-1AC5-B040-A238-194A69E48847}">
  <dimension ref="A1:C140"/>
  <sheetViews>
    <sheetView tabSelected="1" topLeftCell="A111" workbookViewId="0">
      <selection activeCell="F130" sqref="F130"/>
    </sheetView>
  </sheetViews>
  <sheetFormatPr baseColWidth="10" defaultRowHeight="16" x14ac:dyDescent="0.2"/>
  <sheetData>
    <row r="1" spans="1:3" x14ac:dyDescent="0.2">
      <c r="A1" t="s">
        <v>16</v>
      </c>
      <c r="B1" t="s">
        <v>20</v>
      </c>
      <c r="C1" t="s">
        <v>19</v>
      </c>
    </row>
    <row r="2" spans="1:3" x14ac:dyDescent="0.2">
      <c r="A2">
        <v>10</v>
      </c>
      <c r="B2" t="s">
        <v>18</v>
      </c>
      <c r="C2" s="3">
        <v>8.34</v>
      </c>
    </row>
    <row r="3" spans="1:3" x14ac:dyDescent="0.2">
      <c r="A3">
        <v>10</v>
      </c>
      <c r="B3" t="s">
        <v>18</v>
      </c>
      <c r="C3" s="29">
        <v>9</v>
      </c>
    </row>
    <row r="4" spans="1:3" x14ac:dyDescent="0.2">
      <c r="A4">
        <v>10</v>
      </c>
      <c r="B4" t="s">
        <v>18</v>
      </c>
      <c r="C4" s="3">
        <v>10.74</v>
      </c>
    </row>
    <row r="5" spans="1:3" x14ac:dyDescent="0.2">
      <c r="A5">
        <v>10</v>
      </c>
      <c r="B5" t="s">
        <v>18</v>
      </c>
      <c r="C5" s="3">
        <v>11.88</v>
      </c>
    </row>
    <row r="6" spans="1:3" x14ac:dyDescent="0.2">
      <c r="A6">
        <v>10</v>
      </c>
      <c r="B6" t="s">
        <v>18</v>
      </c>
      <c r="C6" s="29">
        <v>13.8</v>
      </c>
    </row>
    <row r="7" spans="1:3" x14ac:dyDescent="0.2">
      <c r="A7">
        <v>10</v>
      </c>
      <c r="B7" t="s">
        <v>18</v>
      </c>
      <c r="C7" s="3">
        <v>33</v>
      </c>
    </row>
    <row r="8" spans="1:3" x14ac:dyDescent="0.2">
      <c r="A8">
        <v>10</v>
      </c>
      <c r="B8" t="s">
        <v>18</v>
      </c>
      <c r="C8" s="3">
        <v>34.68</v>
      </c>
    </row>
    <row r="9" spans="1:3" x14ac:dyDescent="0.2">
      <c r="A9">
        <v>20</v>
      </c>
      <c r="B9" t="s">
        <v>18</v>
      </c>
      <c r="C9" s="3">
        <v>15.13</v>
      </c>
    </row>
    <row r="10" spans="1:3" x14ac:dyDescent="0.2">
      <c r="A10">
        <v>20</v>
      </c>
      <c r="B10" t="s">
        <v>18</v>
      </c>
      <c r="C10" s="3">
        <v>15.41</v>
      </c>
    </row>
    <row r="11" spans="1:3" x14ac:dyDescent="0.2">
      <c r="A11">
        <v>20</v>
      </c>
      <c r="B11" t="s">
        <v>18</v>
      </c>
      <c r="C11" s="3">
        <v>16.13</v>
      </c>
    </row>
    <row r="12" spans="1:3" x14ac:dyDescent="0.2">
      <c r="A12">
        <v>20</v>
      </c>
      <c r="B12" t="s">
        <v>18</v>
      </c>
      <c r="C12" s="3">
        <v>16.72</v>
      </c>
    </row>
    <row r="13" spans="1:3" x14ac:dyDescent="0.2">
      <c r="A13">
        <v>20</v>
      </c>
      <c r="B13" t="s">
        <v>18</v>
      </c>
      <c r="C13" s="29">
        <v>19.28</v>
      </c>
    </row>
    <row r="14" spans="1:3" x14ac:dyDescent="0.2">
      <c r="A14">
        <v>20</v>
      </c>
      <c r="B14" t="s">
        <v>18</v>
      </c>
      <c r="C14" s="3">
        <v>19.41</v>
      </c>
    </row>
    <row r="15" spans="1:3" x14ac:dyDescent="0.2">
      <c r="A15">
        <v>20</v>
      </c>
      <c r="B15" t="s">
        <v>18</v>
      </c>
      <c r="C15" s="29">
        <v>20.25</v>
      </c>
    </row>
    <row r="16" spans="1:3" x14ac:dyDescent="0.2">
      <c r="A16">
        <v>20</v>
      </c>
      <c r="B16" t="s">
        <v>18</v>
      </c>
      <c r="C16" s="3">
        <v>20.78</v>
      </c>
    </row>
    <row r="17" spans="1:3" x14ac:dyDescent="0.2">
      <c r="A17">
        <v>20</v>
      </c>
      <c r="B17" t="s">
        <v>18</v>
      </c>
      <c r="C17" s="3">
        <v>21.16</v>
      </c>
    </row>
    <row r="18" spans="1:3" x14ac:dyDescent="0.2">
      <c r="A18">
        <v>20</v>
      </c>
      <c r="B18" t="s">
        <v>18</v>
      </c>
      <c r="C18" s="3">
        <v>21.97</v>
      </c>
    </row>
    <row r="19" spans="1:3" x14ac:dyDescent="0.2">
      <c r="A19">
        <v>20</v>
      </c>
      <c r="B19" t="s">
        <v>18</v>
      </c>
      <c r="C19" s="3">
        <v>24.5</v>
      </c>
    </row>
    <row r="20" spans="1:3" x14ac:dyDescent="0.2">
      <c r="A20">
        <v>20</v>
      </c>
      <c r="B20" t="s">
        <v>18</v>
      </c>
      <c r="C20" s="3">
        <v>25.53</v>
      </c>
    </row>
    <row r="21" spans="1:3" x14ac:dyDescent="0.2">
      <c r="A21">
        <v>20</v>
      </c>
      <c r="B21" t="s">
        <v>18</v>
      </c>
      <c r="C21" s="3">
        <v>27.75</v>
      </c>
    </row>
    <row r="22" spans="1:3" x14ac:dyDescent="0.2">
      <c r="A22">
        <v>20</v>
      </c>
      <c r="B22" t="s">
        <v>18</v>
      </c>
      <c r="C22" s="3">
        <v>27.97</v>
      </c>
    </row>
    <row r="23" spans="1:3" x14ac:dyDescent="0.2">
      <c r="A23">
        <v>20</v>
      </c>
      <c r="B23" t="s">
        <v>18</v>
      </c>
      <c r="C23" s="3">
        <v>37.53</v>
      </c>
    </row>
    <row r="24" spans="1:3" x14ac:dyDescent="0.2">
      <c r="A24">
        <v>20</v>
      </c>
      <c r="B24" t="s">
        <v>18</v>
      </c>
      <c r="C24" s="3">
        <v>43.13</v>
      </c>
    </row>
    <row r="25" spans="1:3" x14ac:dyDescent="0.2">
      <c r="A25">
        <v>25</v>
      </c>
      <c r="B25" t="s">
        <v>18</v>
      </c>
      <c r="C25" s="3">
        <v>56.6</v>
      </c>
    </row>
    <row r="26" spans="1:3" x14ac:dyDescent="0.2">
      <c r="A26">
        <v>25</v>
      </c>
      <c r="B26" t="s">
        <v>18</v>
      </c>
      <c r="C26" s="3">
        <v>57.36</v>
      </c>
    </row>
    <row r="27" spans="1:3" x14ac:dyDescent="0.2">
      <c r="A27">
        <v>25</v>
      </c>
      <c r="B27" t="s">
        <v>18</v>
      </c>
      <c r="C27" s="3">
        <v>76.67</v>
      </c>
    </row>
    <row r="28" spans="1:3" x14ac:dyDescent="0.2">
      <c r="A28">
        <v>25</v>
      </c>
      <c r="B28" t="s">
        <v>18</v>
      </c>
      <c r="C28" s="29">
        <v>78.36</v>
      </c>
    </row>
    <row r="29" spans="1:3" x14ac:dyDescent="0.2">
      <c r="A29">
        <v>25</v>
      </c>
      <c r="B29" t="s">
        <v>18</v>
      </c>
      <c r="C29" s="3">
        <v>79.86</v>
      </c>
    </row>
    <row r="30" spans="1:3" x14ac:dyDescent="0.2">
      <c r="A30">
        <v>10</v>
      </c>
      <c r="B30" t="s">
        <v>17</v>
      </c>
      <c r="C30" s="5">
        <v>3.1577968539164107</v>
      </c>
    </row>
    <row r="31" spans="1:3" x14ac:dyDescent="0.2">
      <c r="A31">
        <v>10</v>
      </c>
      <c r="B31" t="s">
        <v>17</v>
      </c>
      <c r="C31" s="5">
        <v>4.5036707859206748</v>
      </c>
    </row>
    <row r="32" spans="1:3" x14ac:dyDescent="0.2">
      <c r="A32">
        <v>10</v>
      </c>
      <c r="B32" t="s">
        <v>17</v>
      </c>
      <c r="C32" s="5">
        <v>4.7005349454095517</v>
      </c>
    </row>
    <row r="33" spans="1:3" x14ac:dyDescent="0.2">
      <c r="A33">
        <v>10</v>
      </c>
      <c r="B33" t="s">
        <v>17</v>
      </c>
      <c r="C33" s="5">
        <v>4.7095856312073865</v>
      </c>
    </row>
    <row r="34" spans="1:3" x14ac:dyDescent="0.2">
      <c r="A34">
        <v>10</v>
      </c>
      <c r="B34" t="s">
        <v>17</v>
      </c>
      <c r="C34" s="5">
        <v>4.796077708680528</v>
      </c>
    </row>
    <row r="35" spans="1:3" x14ac:dyDescent="0.2">
      <c r="A35">
        <v>10</v>
      </c>
      <c r="B35" t="s">
        <v>17</v>
      </c>
      <c r="C35" s="5">
        <v>4.8232352360238924</v>
      </c>
    </row>
    <row r="36" spans="1:3" x14ac:dyDescent="0.2">
      <c r="A36">
        <v>10</v>
      </c>
      <c r="B36" t="s">
        <v>17</v>
      </c>
      <c r="C36" s="5">
        <v>5.1404564555712611</v>
      </c>
    </row>
    <row r="37" spans="1:3" x14ac:dyDescent="0.2">
      <c r="A37">
        <v>10</v>
      </c>
      <c r="B37" t="s">
        <v>17</v>
      </c>
      <c r="C37" s="5">
        <v>5.2263861148588457</v>
      </c>
    </row>
    <row r="38" spans="1:3" x14ac:dyDescent="0.2">
      <c r="A38">
        <v>10</v>
      </c>
      <c r="B38" t="s">
        <v>17</v>
      </c>
      <c r="C38" s="5">
        <v>5.5749614877532174</v>
      </c>
    </row>
    <row r="39" spans="1:3" x14ac:dyDescent="0.2">
      <c r="A39">
        <v>10</v>
      </c>
      <c r="B39" t="s">
        <v>17</v>
      </c>
      <c r="C39" s="5">
        <v>6.0092340837517026</v>
      </c>
    </row>
    <row r="40" spans="1:3" x14ac:dyDescent="0.2">
      <c r="A40">
        <v>10</v>
      </c>
      <c r="B40" t="s">
        <v>17</v>
      </c>
      <c r="C40" s="5">
        <v>6.1322450022232911</v>
      </c>
    </row>
    <row r="41" spans="1:3" x14ac:dyDescent="0.2">
      <c r="A41">
        <v>10</v>
      </c>
      <c r="B41" t="s">
        <v>17</v>
      </c>
      <c r="C41" s="5">
        <v>6.2486805520185156</v>
      </c>
    </row>
    <row r="42" spans="1:3" x14ac:dyDescent="0.2">
      <c r="A42">
        <v>10</v>
      </c>
      <c r="B42" t="s">
        <v>17</v>
      </c>
      <c r="C42" s="5">
        <v>6.6495052564819446</v>
      </c>
    </row>
    <row r="43" spans="1:3" x14ac:dyDescent="0.2">
      <c r="A43">
        <v>10</v>
      </c>
      <c r="B43" t="s">
        <v>17</v>
      </c>
      <c r="C43" s="5">
        <v>6.8691484306277069</v>
      </c>
    </row>
    <row r="44" spans="1:3" x14ac:dyDescent="0.2">
      <c r="A44">
        <v>10</v>
      </c>
      <c r="B44" t="s">
        <v>17</v>
      </c>
      <c r="C44" s="5">
        <v>7.1225900737556378</v>
      </c>
    </row>
    <row r="45" spans="1:3" x14ac:dyDescent="0.2">
      <c r="A45">
        <v>10</v>
      </c>
      <c r="B45" t="s">
        <v>17</v>
      </c>
      <c r="C45" s="5">
        <v>7.3667729077570137</v>
      </c>
    </row>
    <row r="46" spans="1:3" x14ac:dyDescent="0.2">
      <c r="A46">
        <v>10</v>
      </c>
      <c r="B46" t="s">
        <v>17</v>
      </c>
      <c r="C46" s="5">
        <v>7.597102233793807</v>
      </c>
    </row>
    <row r="47" spans="1:3" x14ac:dyDescent="0.2">
      <c r="A47">
        <v>10</v>
      </c>
      <c r="B47" t="s">
        <v>17</v>
      </c>
      <c r="C47" s="5">
        <v>7.7425593318195123</v>
      </c>
    </row>
    <row r="48" spans="1:3" x14ac:dyDescent="0.2">
      <c r="A48">
        <v>10</v>
      </c>
      <c r="B48" t="s">
        <v>17</v>
      </c>
      <c r="C48" s="5">
        <v>7.8856468101014263</v>
      </c>
    </row>
    <row r="49" spans="1:3" x14ac:dyDescent="0.2">
      <c r="A49">
        <v>10</v>
      </c>
      <c r="B49" t="s">
        <v>17</v>
      </c>
      <c r="C49" s="5">
        <v>7.9955117110160359</v>
      </c>
    </row>
    <row r="50" spans="1:3" x14ac:dyDescent="0.2">
      <c r="A50">
        <v>10</v>
      </c>
      <c r="B50" t="s">
        <v>17</v>
      </c>
      <c r="C50" s="5">
        <v>8.0200282585889902</v>
      </c>
    </row>
    <row r="51" spans="1:3" x14ac:dyDescent="0.2">
      <c r="A51">
        <v>10</v>
      </c>
      <c r="B51" t="s">
        <v>17</v>
      </c>
      <c r="C51" s="5">
        <v>8.0328487317479986</v>
      </c>
    </row>
    <row r="52" spans="1:3" x14ac:dyDescent="0.2">
      <c r="A52">
        <v>10</v>
      </c>
      <c r="B52" t="s">
        <v>17</v>
      </c>
      <c r="C52" s="5">
        <v>8.6772784526253179</v>
      </c>
    </row>
    <row r="53" spans="1:3" x14ac:dyDescent="0.2">
      <c r="A53">
        <v>10</v>
      </c>
      <c r="B53" t="s">
        <v>17</v>
      </c>
      <c r="C53" s="5">
        <v>8.9050837344413498</v>
      </c>
    </row>
    <row r="54" spans="1:3" x14ac:dyDescent="0.2">
      <c r="A54">
        <v>10</v>
      </c>
      <c r="B54" t="s">
        <v>17</v>
      </c>
      <c r="C54" s="5">
        <v>9.2316499674255557</v>
      </c>
    </row>
    <row r="55" spans="1:3" x14ac:dyDescent="0.2">
      <c r="A55">
        <v>10</v>
      </c>
      <c r="B55" t="s">
        <v>17</v>
      </c>
      <c r="C55" s="5">
        <v>9.3250100125361772</v>
      </c>
    </row>
    <row r="56" spans="1:3" x14ac:dyDescent="0.2">
      <c r="A56">
        <v>10</v>
      </c>
      <c r="B56" t="s">
        <v>17</v>
      </c>
      <c r="C56" s="5">
        <v>10.080659322090488</v>
      </c>
    </row>
    <row r="57" spans="1:3" x14ac:dyDescent="0.2">
      <c r="A57">
        <v>10</v>
      </c>
      <c r="B57" t="s">
        <v>17</v>
      </c>
      <c r="C57" s="5">
        <v>10.790142418239915</v>
      </c>
    </row>
    <row r="58" spans="1:3" x14ac:dyDescent="0.2">
      <c r="A58">
        <v>10</v>
      </c>
      <c r="B58" t="s">
        <v>17</v>
      </c>
      <c r="C58" s="5">
        <v>10.882057143105694</v>
      </c>
    </row>
    <row r="59" spans="1:3" x14ac:dyDescent="0.2">
      <c r="A59">
        <v>10</v>
      </c>
      <c r="B59" t="s">
        <v>17</v>
      </c>
      <c r="C59" s="5">
        <v>10.955425061167075</v>
      </c>
    </row>
    <row r="60" spans="1:3" x14ac:dyDescent="0.2">
      <c r="A60">
        <v>10</v>
      </c>
      <c r="B60" t="s">
        <v>17</v>
      </c>
      <c r="C60" s="5">
        <v>11.192870131099548</v>
      </c>
    </row>
    <row r="61" spans="1:3" x14ac:dyDescent="0.2">
      <c r="A61">
        <v>10</v>
      </c>
      <c r="B61" t="s">
        <v>17</v>
      </c>
      <c r="C61" s="5">
        <v>11.937678747646288</v>
      </c>
    </row>
    <row r="62" spans="1:3" x14ac:dyDescent="0.2">
      <c r="A62">
        <v>10</v>
      </c>
      <c r="B62" t="s">
        <v>17</v>
      </c>
      <c r="C62" s="5">
        <v>13.352637563832401</v>
      </c>
    </row>
    <row r="63" spans="1:3" x14ac:dyDescent="0.2">
      <c r="A63">
        <v>10</v>
      </c>
      <c r="B63" t="s">
        <v>17</v>
      </c>
      <c r="C63" s="5">
        <v>13.835615458101714</v>
      </c>
    </row>
    <row r="64" spans="1:3" x14ac:dyDescent="0.2">
      <c r="A64">
        <v>10</v>
      </c>
      <c r="B64" t="s">
        <v>17</v>
      </c>
      <c r="C64" s="5">
        <v>16.407474124254197</v>
      </c>
    </row>
    <row r="65" spans="1:3" x14ac:dyDescent="0.2">
      <c r="A65">
        <v>20</v>
      </c>
      <c r="B65" t="s">
        <v>17</v>
      </c>
      <c r="C65" s="10">
        <v>2.8037219917696397</v>
      </c>
    </row>
    <row r="66" spans="1:3" x14ac:dyDescent="0.2">
      <c r="A66">
        <v>20</v>
      </c>
      <c r="B66" t="s">
        <v>17</v>
      </c>
      <c r="C66" s="10">
        <v>4.1443397223813339</v>
      </c>
    </row>
    <row r="67" spans="1:3" x14ac:dyDescent="0.2">
      <c r="A67">
        <v>20</v>
      </c>
      <c r="B67" t="s">
        <v>17</v>
      </c>
      <c r="C67" s="10">
        <v>4.1669443105197308</v>
      </c>
    </row>
    <row r="68" spans="1:3" x14ac:dyDescent="0.2">
      <c r="A68">
        <v>20</v>
      </c>
      <c r="B68" t="s">
        <v>17</v>
      </c>
      <c r="C68" s="10">
        <v>4.5823310816901595</v>
      </c>
    </row>
    <row r="69" spans="1:3" x14ac:dyDescent="0.2">
      <c r="A69">
        <v>20</v>
      </c>
      <c r="B69" t="s">
        <v>17</v>
      </c>
      <c r="C69" s="10">
        <v>5.3748316801184934</v>
      </c>
    </row>
    <row r="70" spans="1:3" x14ac:dyDescent="0.2">
      <c r="A70">
        <v>20</v>
      </c>
      <c r="B70" t="s">
        <v>17</v>
      </c>
      <c r="C70" s="10">
        <v>5.7333576908084565</v>
      </c>
    </row>
    <row r="71" spans="1:3" x14ac:dyDescent="0.2">
      <c r="A71">
        <v>20</v>
      </c>
      <c r="B71" t="s">
        <v>17</v>
      </c>
      <c r="C71" s="10">
        <v>5.9102922332385486</v>
      </c>
    </row>
    <row r="72" spans="1:3" x14ac:dyDescent="0.2">
      <c r="A72">
        <v>20</v>
      </c>
      <c r="B72" t="s">
        <v>17</v>
      </c>
      <c r="C72" s="10">
        <v>6.0865887040417874</v>
      </c>
    </row>
    <row r="73" spans="1:3" x14ac:dyDescent="0.2">
      <c r="A73">
        <v>20</v>
      </c>
      <c r="B73" t="s">
        <v>17</v>
      </c>
      <c r="C73" s="10">
        <v>6.417600119411464</v>
      </c>
    </row>
    <row r="74" spans="1:3" x14ac:dyDescent="0.2">
      <c r="A74">
        <v>20</v>
      </c>
      <c r="B74" t="s">
        <v>17</v>
      </c>
      <c r="C74" s="10">
        <v>7.0832737687442684</v>
      </c>
    </row>
    <row r="75" spans="1:3" x14ac:dyDescent="0.2">
      <c r="A75">
        <v>20</v>
      </c>
      <c r="B75" t="s">
        <v>17</v>
      </c>
      <c r="C75" s="10">
        <v>7.2944057759019909</v>
      </c>
    </row>
    <row r="76" spans="1:3" x14ac:dyDescent="0.2">
      <c r="A76">
        <v>20</v>
      </c>
      <c r="B76" t="s">
        <v>17</v>
      </c>
      <c r="C76" s="10">
        <v>7.481387433379691</v>
      </c>
    </row>
    <row r="77" spans="1:3" x14ac:dyDescent="0.2">
      <c r="A77">
        <v>20</v>
      </c>
      <c r="B77" t="s">
        <v>17</v>
      </c>
      <c r="C77" s="10">
        <v>8.0979532165691168</v>
      </c>
    </row>
    <row r="78" spans="1:3" x14ac:dyDescent="0.2">
      <c r="A78">
        <v>20</v>
      </c>
      <c r="B78" t="s">
        <v>17</v>
      </c>
      <c r="C78" s="10">
        <v>8.3959574976804987</v>
      </c>
    </row>
    <row r="79" spans="1:3" x14ac:dyDescent="0.2">
      <c r="A79">
        <v>20</v>
      </c>
      <c r="B79" t="s">
        <v>17</v>
      </c>
      <c r="C79" s="10">
        <v>8.441731481557273</v>
      </c>
    </row>
    <row r="80" spans="1:3" x14ac:dyDescent="0.2">
      <c r="A80">
        <v>20</v>
      </c>
      <c r="B80" t="s">
        <v>17</v>
      </c>
      <c r="C80" s="10">
        <v>8.507606031193335</v>
      </c>
    </row>
    <row r="81" spans="1:3" x14ac:dyDescent="0.2">
      <c r="A81">
        <v>20</v>
      </c>
      <c r="B81" t="s">
        <v>17</v>
      </c>
      <c r="C81" s="10">
        <v>9.2171264794362457</v>
      </c>
    </row>
    <row r="82" spans="1:3" x14ac:dyDescent="0.2">
      <c r="A82">
        <v>20</v>
      </c>
      <c r="B82" t="s">
        <v>17</v>
      </c>
      <c r="C82" s="10">
        <v>10.031177550767723</v>
      </c>
    </row>
    <row r="83" spans="1:3" x14ac:dyDescent="0.2">
      <c r="A83">
        <v>20</v>
      </c>
      <c r="B83" t="s">
        <v>17</v>
      </c>
      <c r="C83" s="6">
        <v>10.658976727409726</v>
      </c>
    </row>
    <row r="84" spans="1:3" x14ac:dyDescent="0.2">
      <c r="A84">
        <v>20</v>
      </c>
      <c r="B84" t="s">
        <v>17</v>
      </c>
      <c r="C84" s="10">
        <v>10.667891399465789</v>
      </c>
    </row>
    <row r="85" spans="1:3" x14ac:dyDescent="0.2">
      <c r="A85">
        <v>20</v>
      </c>
      <c r="B85" t="s">
        <v>17</v>
      </c>
      <c r="C85" s="6">
        <v>10.840669436434018</v>
      </c>
    </row>
    <row r="86" spans="1:3" x14ac:dyDescent="0.2">
      <c r="A86">
        <v>20</v>
      </c>
      <c r="B86" t="s">
        <v>17</v>
      </c>
      <c r="C86" s="10">
        <v>10.85544312203263</v>
      </c>
    </row>
    <row r="87" spans="1:3" x14ac:dyDescent="0.2">
      <c r="A87">
        <v>20</v>
      </c>
      <c r="B87" t="s">
        <v>17</v>
      </c>
      <c r="C87" s="10">
        <v>11.226220931984589</v>
      </c>
    </row>
    <row r="88" spans="1:3" x14ac:dyDescent="0.2">
      <c r="A88">
        <v>20</v>
      </c>
      <c r="B88" t="s">
        <v>17</v>
      </c>
      <c r="C88" s="10">
        <v>11.421060646087996</v>
      </c>
    </row>
    <row r="89" spans="1:3" ht="17" thickBot="1" x14ac:dyDescent="0.25">
      <c r="A89">
        <v>20</v>
      </c>
      <c r="B89" t="s">
        <v>17</v>
      </c>
      <c r="C89" s="10">
        <v>11.679593205636596</v>
      </c>
    </row>
    <row r="90" spans="1:3" x14ac:dyDescent="0.2">
      <c r="A90">
        <v>20</v>
      </c>
      <c r="B90" t="s">
        <v>17</v>
      </c>
      <c r="C90" s="30">
        <v>12.646800084686745</v>
      </c>
    </row>
    <row r="91" spans="1:3" x14ac:dyDescent="0.2">
      <c r="A91">
        <v>20</v>
      </c>
      <c r="B91" t="s">
        <v>17</v>
      </c>
      <c r="C91" s="6">
        <v>12.905666123874104</v>
      </c>
    </row>
    <row r="92" spans="1:3" x14ac:dyDescent="0.2">
      <c r="A92">
        <v>20</v>
      </c>
      <c r="B92" t="s">
        <v>17</v>
      </c>
      <c r="C92" s="10">
        <v>13.697581382464955</v>
      </c>
    </row>
    <row r="93" spans="1:3" x14ac:dyDescent="0.2">
      <c r="A93">
        <v>20</v>
      </c>
      <c r="B93" t="s">
        <v>17</v>
      </c>
      <c r="C93" s="10">
        <v>14.372700820127859</v>
      </c>
    </row>
    <row r="94" spans="1:3" x14ac:dyDescent="0.2">
      <c r="A94">
        <v>20</v>
      </c>
      <c r="B94" t="s">
        <v>17</v>
      </c>
      <c r="C94" s="10">
        <v>14.512485734631081</v>
      </c>
    </row>
    <row r="95" spans="1:3" x14ac:dyDescent="0.2">
      <c r="A95">
        <v>20</v>
      </c>
      <c r="B95" t="s">
        <v>17</v>
      </c>
      <c r="C95" s="10">
        <v>15.03373209826645</v>
      </c>
    </row>
    <row r="96" spans="1:3" ht="17" thickBot="1" x14ac:dyDescent="0.25">
      <c r="A96">
        <v>20</v>
      </c>
      <c r="B96" t="s">
        <v>17</v>
      </c>
      <c r="C96" s="31">
        <v>15.053046079967</v>
      </c>
    </row>
    <row r="97" spans="1:3" x14ac:dyDescent="0.2">
      <c r="A97">
        <v>20</v>
      </c>
      <c r="B97" t="s">
        <v>17</v>
      </c>
      <c r="C97" s="30">
        <v>15.249793740070764</v>
      </c>
    </row>
    <row r="98" spans="1:3" x14ac:dyDescent="0.2">
      <c r="A98">
        <v>20</v>
      </c>
      <c r="B98" t="s">
        <v>17</v>
      </c>
      <c r="C98" s="32">
        <v>18.305573032014838</v>
      </c>
    </row>
    <row r="99" spans="1:3" x14ac:dyDescent="0.2">
      <c r="A99">
        <v>20</v>
      </c>
      <c r="B99" t="s">
        <v>17</v>
      </c>
      <c r="C99" s="6">
        <v>18.643487056812152</v>
      </c>
    </row>
    <row r="100" spans="1:3" x14ac:dyDescent="0.2">
      <c r="A100">
        <v>20</v>
      </c>
      <c r="B100" t="s">
        <v>17</v>
      </c>
      <c r="C100" s="6">
        <v>21.812502217464104</v>
      </c>
    </row>
    <row r="101" spans="1:3" x14ac:dyDescent="0.2">
      <c r="A101">
        <v>25</v>
      </c>
      <c r="B101" t="s">
        <v>17</v>
      </c>
      <c r="C101" s="7">
        <v>10.775390486947638</v>
      </c>
    </row>
    <row r="102" spans="1:3" x14ac:dyDescent="0.2">
      <c r="A102">
        <v>25</v>
      </c>
      <c r="B102" t="s">
        <v>17</v>
      </c>
      <c r="C102" s="7">
        <v>13.171609440216111</v>
      </c>
    </row>
    <row r="103" spans="1:3" x14ac:dyDescent="0.2">
      <c r="A103">
        <v>25</v>
      </c>
      <c r="B103" t="s">
        <v>17</v>
      </c>
      <c r="C103" s="7">
        <v>14.231060350096973</v>
      </c>
    </row>
    <row r="104" spans="1:3" x14ac:dyDescent="0.2">
      <c r="A104">
        <v>25</v>
      </c>
      <c r="B104" t="s">
        <v>17</v>
      </c>
      <c r="C104" s="7">
        <v>14.236107682925137</v>
      </c>
    </row>
    <row r="105" spans="1:3" x14ac:dyDescent="0.2">
      <c r="A105">
        <v>25</v>
      </c>
      <c r="B105" t="s">
        <v>17</v>
      </c>
      <c r="C105" s="7">
        <v>15.262488577552912</v>
      </c>
    </row>
    <row r="106" spans="1:3" x14ac:dyDescent="0.2">
      <c r="A106">
        <v>25</v>
      </c>
      <c r="B106" t="s">
        <v>17</v>
      </c>
      <c r="C106" s="7">
        <v>15.294414555957681</v>
      </c>
    </row>
    <row r="107" spans="1:3" x14ac:dyDescent="0.2">
      <c r="A107">
        <v>25</v>
      </c>
      <c r="B107" t="s">
        <v>17</v>
      </c>
      <c r="C107" s="7">
        <v>15.569221074856269</v>
      </c>
    </row>
    <row r="108" spans="1:3" x14ac:dyDescent="0.2">
      <c r="A108">
        <v>25</v>
      </c>
      <c r="B108" t="s">
        <v>17</v>
      </c>
      <c r="C108" s="7">
        <v>15.617815945584889</v>
      </c>
    </row>
    <row r="109" spans="1:3" x14ac:dyDescent="0.2">
      <c r="A109">
        <v>25</v>
      </c>
      <c r="B109" t="s">
        <v>17</v>
      </c>
      <c r="C109" s="7">
        <v>16.570107420152585</v>
      </c>
    </row>
    <row r="110" spans="1:3" x14ac:dyDescent="0.2">
      <c r="A110">
        <v>25</v>
      </c>
      <c r="B110" t="s">
        <v>17</v>
      </c>
      <c r="C110" s="7">
        <v>16.581839823624286</v>
      </c>
    </row>
    <row r="111" spans="1:3" x14ac:dyDescent="0.2">
      <c r="A111">
        <v>25</v>
      </c>
      <c r="B111" t="s">
        <v>17</v>
      </c>
      <c r="C111" s="7">
        <v>18.091953934054985</v>
      </c>
    </row>
    <row r="112" spans="1:3" x14ac:dyDescent="0.2">
      <c r="A112">
        <v>25</v>
      </c>
      <c r="B112" t="s">
        <v>17</v>
      </c>
      <c r="C112" s="7">
        <v>19.491111658561877</v>
      </c>
    </row>
    <row r="113" spans="1:3" x14ac:dyDescent="0.2">
      <c r="A113">
        <v>25</v>
      </c>
      <c r="B113" t="s">
        <v>17</v>
      </c>
      <c r="C113" s="7">
        <v>19.919971024089886</v>
      </c>
    </row>
    <row r="114" spans="1:3" x14ac:dyDescent="0.2">
      <c r="A114">
        <v>25</v>
      </c>
      <c r="B114" t="s">
        <v>17</v>
      </c>
      <c r="C114" s="33">
        <v>20.698483096549914</v>
      </c>
    </row>
    <row r="115" spans="1:3" x14ac:dyDescent="0.2">
      <c r="A115">
        <v>25</v>
      </c>
      <c r="B115" t="s">
        <v>17</v>
      </c>
      <c r="C115" s="7">
        <v>22.742316326375576</v>
      </c>
    </row>
    <row r="116" spans="1:3" x14ac:dyDescent="0.2">
      <c r="A116">
        <v>25</v>
      </c>
      <c r="B116" t="s">
        <v>17</v>
      </c>
      <c r="C116" s="7">
        <v>23.532365126127051</v>
      </c>
    </row>
    <row r="117" spans="1:3" x14ac:dyDescent="0.2">
      <c r="A117">
        <v>10</v>
      </c>
      <c r="B117" t="s">
        <v>21</v>
      </c>
      <c r="C117">
        <v>2.8</v>
      </c>
    </row>
    <row r="118" spans="1:3" x14ac:dyDescent="0.2">
      <c r="A118">
        <v>10</v>
      </c>
      <c r="B118" t="s">
        <v>21</v>
      </c>
      <c r="C118">
        <v>4</v>
      </c>
    </row>
    <row r="119" spans="1:3" x14ac:dyDescent="0.2">
      <c r="A119">
        <v>10</v>
      </c>
      <c r="B119" t="s">
        <v>21</v>
      </c>
      <c r="C119">
        <v>0.8</v>
      </c>
    </row>
    <row r="120" spans="1:3" x14ac:dyDescent="0.2">
      <c r="A120">
        <v>10</v>
      </c>
      <c r="B120" t="s">
        <v>21</v>
      </c>
      <c r="C120">
        <v>1.2</v>
      </c>
    </row>
    <row r="121" spans="1:3" x14ac:dyDescent="0.2">
      <c r="A121">
        <v>10</v>
      </c>
      <c r="B121" t="s">
        <v>21</v>
      </c>
      <c r="C121">
        <v>1.2</v>
      </c>
    </row>
    <row r="122" spans="1:3" x14ac:dyDescent="0.2">
      <c r="A122">
        <v>10</v>
      </c>
      <c r="B122" t="s">
        <v>21</v>
      </c>
      <c r="C122">
        <v>1.4</v>
      </c>
    </row>
    <row r="123" spans="1:3" x14ac:dyDescent="0.2">
      <c r="A123">
        <v>10</v>
      </c>
      <c r="B123" t="s">
        <v>21</v>
      </c>
      <c r="C123">
        <v>1.6</v>
      </c>
    </row>
    <row r="124" spans="1:3" x14ac:dyDescent="0.2">
      <c r="A124">
        <v>20</v>
      </c>
      <c r="B124" t="s">
        <v>21</v>
      </c>
      <c r="C124">
        <v>3.6</v>
      </c>
    </row>
    <row r="125" spans="1:3" x14ac:dyDescent="0.2">
      <c r="A125">
        <v>20</v>
      </c>
      <c r="B125" t="s">
        <v>21</v>
      </c>
      <c r="C125">
        <v>4</v>
      </c>
    </row>
    <row r="126" spans="1:3" x14ac:dyDescent="0.2">
      <c r="A126">
        <v>20</v>
      </c>
      <c r="B126" t="s">
        <v>21</v>
      </c>
      <c r="C126">
        <v>2.8</v>
      </c>
    </row>
    <row r="127" spans="1:3" x14ac:dyDescent="0.2">
      <c r="A127">
        <v>20</v>
      </c>
      <c r="B127" t="s">
        <v>21</v>
      </c>
      <c r="C127">
        <v>2.8</v>
      </c>
    </row>
    <row r="128" spans="1:3" x14ac:dyDescent="0.2">
      <c r="A128">
        <v>20</v>
      </c>
      <c r="B128" t="s">
        <v>21</v>
      </c>
      <c r="C128">
        <v>4</v>
      </c>
    </row>
    <row r="129" spans="1:3" x14ac:dyDescent="0.2">
      <c r="A129">
        <v>20</v>
      </c>
      <c r="B129" t="s">
        <v>21</v>
      </c>
      <c r="C129">
        <v>3.8</v>
      </c>
    </row>
    <row r="130" spans="1:3" x14ac:dyDescent="0.2">
      <c r="A130">
        <v>25</v>
      </c>
      <c r="B130" t="s">
        <v>21</v>
      </c>
      <c r="C130" s="34">
        <v>3.536</v>
      </c>
    </row>
    <row r="131" spans="1:3" x14ac:dyDescent="0.2">
      <c r="A131">
        <v>25</v>
      </c>
      <c r="B131" t="s">
        <v>21</v>
      </c>
      <c r="C131" s="34">
        <v>3.867</v>
      </c>
    </row>
    <row r="132" spans="1:3" x14ac:dyDescent="0.2">
      <c r="A132">
        <v>25</v>
      </c>
      <c r="B132" t="s">
        <v>21</v>
      </c>
      <c r="C132" s="34">
        <v>4.4820000000000002</v>
      </c>
    </row>
    <row r="133" spans="1:3" x14ac:dyDescent="0.2">
      <c r="A133">
        <v>25</v>
      </c>
      <c r="B133" t="s">
        <v>21</v>
      </c>
      <c r="C133" s="34">
        <v>2.0329999999999999</v>
      </c>
    </row>
    <row r="134" spans="1:3" x14ac:dyDescent="0.2">
      <c r="A134">
        <v>25</v>
      </c>
      <c r="B134" t="s">
        <v>21</v>
      </c>
      <c r="C134" s="34">
        <v>2.9119999999999999</v>
      </c>
    </row>
    <row r="135" spans="1:3" x14ac:dyDescent="0.2">
      <c r="A135">
        <v>25</v>
      </c>
      <c r="B135" t="s">
        <v>21</v>
      </c>
      <c r="C135" s="34">
        <v>3.9580000000000002</v>
      </c>
    </row>
    <row r="136" spans="1:3" x14ac:dyDescent="0.2">
      <c r="A136">
        <v>25</v>
      </c>
      <c r="B136" t="s">
        <v>21</v>
      </c>
      <c r="C136" s="34">
        <v>5.4450000000000003</v>
      </c>
    </row>
    <row r="137" spans="1:3" x14ac:dyDescent="0.2">
      <c r="A137">
        <v>25</v>
      </c>
      <c r="B137" t="s">
        <v>21</v>
      </c>
      <c r="C137" s="34">
        <v>6.9729999999999999</v>
      </c>
    </row>
    <row r="138" spans="1:3" x14ac:dyDescent="0.2">
      <c r="A138">
        <v>25</v>
      </c>
      <c r="B138" t="s">
        <v>21</v>
      </c>
      <c r="C138" s="34">
        <v>5.1150000000000002</v>
      </c>
    </row>
    <row r="139" spans="1:3" x14ac:dyDescent="0.2">
      <c r="A139">
        <v>25</v>
      </c>
      <c r="B139" t="s">
        <v>21</v>
      </c>
      <c r="C139" s="34">
        <v>8.3819999999999997</v>
      </c>
    </row>
    <row r="140" spans="1:3" x14ac:dyDescent="0.2">
      <c r="A140">
        <v>25</v>
      </c>
      <c r="B140" t="s">
        <v>21</v>
      </c>
      <c r="C140" s="34">
        <v>4.4379999999999997</v>
      </c>
    </row>
  </sheetData>
  <sortState xmlns:xlrd2="http://schemas.microsoft.com/office/spreadsheetml/2017/richdata2" ref="A2:C116">
    <sortCondition ref="B2:B116"/>
    <sortCondition ref="A2:A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Birk</cp:lastModifiedBy>
  <dcterms:created xsi:type="dcterms:W3CDTF">2021-04-19T19:43:30Z</dcterms:created>
  <dcterms:modified xsi:type="dcterms:W3CDTF">2021-05-03T16:11:44Z</dcterms:modified>
</cp:coreProperties>
</file>