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French 1" sheetId="1" r:id="rId1"/>
    <sheet name="French 2" sheetId="2" r:id="rId2"/>
    <sheet name="French 3" sheetId="3" r:id="rId3"/>
  </sheets>
  <calcPr calcId="144525"/>
</workbook>
</file>

<file path=xl/calcChain.xml><?xml version="1.0" encoding="utf-8"?>
<calcChain xmlns="http://schemas.openxmlformats.org/spreadsheetml/2006/main">
  <c r="C22" i="3" l="1"/>
  <c r="C19" i="3"/>
  <c r="C17" i="3"/>
  <c r="C16" i="3"/>
  <c r="C15" i="3"/>
  <c r="C14" i="3"/>
  <c r="C13" i="3"/>
  <c r="C11" i="3"/>
  <c r="C9" i="3"/>
  <c r="C6" i="3"/>
  <c r="C5" i="3"/>
  <c r="C4" i="3"/>
  <c r="C2" i="3"/>
  <c r="C19" i="2"/>
  <c r="C17" i="2"/>
  <c r="C16" i="2"/>
  <c r="C15" i="2"/>
  <c r="C14" i="2"/>
  <c r="C13" i="2"/>
  <c r="C12" i="2"/>
  <c r="C10" i="2"/>
  <c r="C9" i="2"/>
  <c r="C6" i="2"/>
  <c r="C5" i="2"/>
  <c r="C4" i="2"/>
  <c r="C3" i="2"/>
  <c r="C2" i="2"/>
  <c r="C20" i="1"/>
  <c r="C19" i="1"/>
  <c r="C18" i="1"/>
  <c r="C17" i="1"/>
  <c r="C15" i="1"/>
  <c r="C14" i="1"/>
  <c r="C13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<sst xmlns="http://schemas.openxmlformats.org/spreadsheetml/2006/main" count="207" uniqueCount="49">
  <si>
    <t>Alphbelt letters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</si>
  <si>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</si>
  <si>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</si>
  <si>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</si>
  <si>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</si>
  <si>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</si>
  <si>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</si>
  <si>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</si>
  <si>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</si>
  <si>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</si>
  <si>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</si>
  <si>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</si>
  <si>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</si>
  <si>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</si>
  <si>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</si>
  <si>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</si>
  <si>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</si>
  <si>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</si>
  <si>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</si>
  <si>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</si>
  <si>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</si>
  <si>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</si>
  <si>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</si>
  <si>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</si>
  <si>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</si>
  <si>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</si>
  <si>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</si>
  <si>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English</t>
  </si>
  <si>
    <t>Frequency in French 1</t>
  </si>
  <si>
    <t>Frequency in French 2</t>
  </si>
  <si>
    <t>Frequency in French 3</t>
  </si>
  <si>
    <t>SUMMARY</t>
  </si>
  <si>
    <t>SS</t>
  </si>
  <si>
    <t>df</t>
  </si>
  <si>
    <t>MS</t>
  </si>
  <si>
    <t>P-value</t>
  </si>
  <si>
    <t>F crit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</si>
  <si>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</si>
  <si>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</si>
  <si>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</si>
  <si>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</si>
  <si>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</si>
  <si>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</si>
  <si>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</si>
  <si>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</si>
  <si>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Between Groups</t>
  </si>
  <si>
    <t>Within Groups</t>
  </si>
  <si>
    <t>Total</t>
  </si>
  <si>
    <t>Frequency in English(statistics)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</si>
</sst>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1" sqref="B1"/>
    </sheetView>
  </sheetViews>
  <sheetFormatPr defaultRowHeight="15" x14ac:dyDescent="0.25"/>
  <cols>
    <col min="1" max="1" width="14.7109375" customWidth="1"/>
    <col min="2" max="2" width="28.140625" customWidth="1"/>
    <col min="3" max="3" width="23" customWidth="1"/>
    <col min="5" max="5" width="23.28515625" customWidth="1"/>
  </cols>
  <sheetData>
    <row r="1" spans="1:11" x14ac:dyDescent="0.25">
      <c r="A1" t="s">
        <v>0</v>
      </c>
      <c r="B1" s="36" t="s">
        <v>48</v>
      </c>
      <c r="C1" t="s">
        <v>28</v>
      </c>
      <c r="E1" s="4" t="s">
        <v>37</v>
      </c>
    </row>
    <row r="2" spans="1:11" x14ac:dyDescent="0.25">
      <c r="A2" t="s">
        <v>1</v>
      </c>
      <c r="B2">
        <v>0.11600000000000001</v>
      </c>
      <c r="C2">
        <v>0</v>
      </c>
    </row>
    <row r="3" spans="1:11" ht="15.75" thickBot="1" x14ac:dyDescent="0.3">
      <c r="A3" t="s">
        <v>2</v>
      </c>
      <c r="B3">
        <v>4.7E-2</v>
      </c>
      <c r="C3">
        <v>0</v>
      </c>
      <c r="E3" t="s">
        <v>31</v>
      </c>
    </row>
    <row r="4" spans="1:11" x14ac:dyDescent="0.25">
      <c r="A4" t="s">
        <v>3</v>
      </c>
      <c r="B4">
        <v>3.5099999999999999E-2</v>
      </c>
      <c r="C4">
        <f>3/44</f>
        <v>6.8181818181818177E-2</v>
      </c>
      <c r="E4" s="14" t="s">
        <v>38</v>
      </c>
      <c r="F4" s="14" t="s">
        <v>39</v>
      </c>
      <c r="G4" s="14" t="s">
        <v>40</v>
      </c>
      <c r="H4" s="14" t="s">
        <v>41</v>
      </c>
      <c r="I4" s="14" t="s">
        <v>42</v>
      </c>
    </row>
    <row r="5" spans="1:11" x14ac:dyDescent="0.25">
      <c r="A5" t="s">
        <v>4</v>
      </c>
      <c r="B5">
        <v>2.6700000000000002E-2</v>
      </c>
      <c r="C5">
        <f>9/44</f>
        <v>0.20454545454545456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f>4/44</f>
        <v>9.0909090909090912E-2</v>
      </c>
      <c r="E6" s="2" t="s">
        <v>28</v>
      </c>
      <c r="F6" s="2">
        <v>26</v>
      </c>
      <c r="G6" s="2">
        <v>0.99999999999999989</v>
      </c>
      <c r="H6" s="2">
        <v>3.8461538461538457E-2</v>
      </c>
      <c r="I6" s="2">
        <v>4.8251748251748293E-3</v>
      </c>
    </row>
    <row r="7" spans="1:11" x14ac:dyDescent="0.25">
      <c r="A7" t="s">
        <v>6</v>
      </c>
      <c r="B7">
        <v>1.95E-2</v>
      </c>
      <c r="C7">
        <v>0</v>
      </c>
    </row>
    <row r="8" spans="1:11" x14ac:dyDescent="0.25">
      <c r="A8" t="s">
        <v>7</v>
      </c>
      <c r="B8">
        <v>6.2799999999999995E-2</v>
      </c>
      <c r="C8">
        <f>2/44</f>
        <v>4.5454545454545456E-2</v>
      </c>
    </row>
    <row r="9" spans="1:11" ht="15.75" thickBot="1" x14ac:dyDescent="0.3">
      <c r="A9" t="s">
        <v>8</v>
      </c>
      <c r="B9">
        <v>2.7E-2</v>
      </c>
      <c r="C9">
        <f>13/44</f>
        <v>0.29545454545454547</v>
      </c>
      <c r="E9" s="16" t="s">
        <v>43</v>
      </c>
    </row>
    <row r="10" spans="1:11" x14ac:dyDescent="0.25">
      <c r="A10" t="s">
        <v>9</v>
      </c>
      <c r="B10">
        <v>4.8300000000000003E-2</v>
      </c>
      <c r="C10">
        <f>4/44</f>
        <v>9.0909090909090912E-2</v>
      </c>
      <c r="E10" s="19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v>0</v>
      </c>
      <c r="E11" s="17" t="s">
        <v>45</v>
      </c>
      <c r="F11" s="1">
        <v>2.7043269232307487E-7</v>
      </c>
      <c r="G11" s="1">
        <v>1</v>
      </c>
      <c r="H11" s="1">
        <v>2.7043269232307487E-7</v>
      </c>
      <c r="I11" s="1">
        <v>8.5437318013891725E-5</v>
      </c>
      <c r="J11" s="1">
        <v>0.99266185600824453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v>0</v>
      </c>
      <c r="E12" s="17" t="s">
        <v>46</v>
      </c>
      <c r="F12" s="1">
        <v>0.15826380006398594</v>
      </c>
      <c r="G12" s="1">
        <v>50</v>
      </c>
      <c r="H12" s="1">
        <v>3.1652760012797188E-3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f>1/44</f>
        <v>2.2727272727272728E-2</v>
      </c>
      <c r="E13" s="17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f>2/44</f>
        <v>4.5454545454545456E-2</v>
      </c>
      <c r="E14" s="18" t="s">
        <v>47</v>
      </c>
      <c r="F14" s="2">
        <v>0.15826407049667826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1/44</f>
        <v>2.2727272727272728E-2</v>
      </c>
    </row>
    <row r="16" spans="1:11" x14ac:dyDescent="0.25">
      <c r="A16" t="s">
        <v>15</v>
      </c>
      <c r="B16">
        <v>7.7549999999999994E-2</v>
      </c>
      <c r="C16">
        <v>0</v>
      </c>
    </row>
    <row r="17" spans="1:11" x14ac:dyDescent="0.25">
      <c r="A17" t="s">
        <v>16</v>
      </c>
      <c r="B17">
        <v>0.16671</v>
      </c>
      <c r="C17">
        <f>1/44</f>
        <v>2.2727272727272728E-2</v>
      </c>
      <c r="E17" s="5" t="s">
        <v>37</v>
      </c>
    </row>
    <row r="18" spans="1:11" x14ac:dyDescent="0.25">
      <c r="A18" t="s">
        <v>17</v>
      </c>
      <c r="B18">
        <v>3.7789999999999997E-2</v>
      </c>
      <c r="C18">
        <f>2/44</f>
        <v>4.5454545454545456E-2</v>
      </c>
    </row>
    <row r="19" spans="1:11" ht="15.75" thickBot="1" x14ac:dyDescent="0.3">
      <c r="A19" t="s">
        <v>18</v>
      </c>
      <c r="B19">
        <v>7.2319999999999995E-2</v>
      </c>
      <c r="C19">
        <f>1/44</f>
        <v>2.2727272727272728E-2</v>
      </c>
      <c r="E19" t="s">
        <v>31</v>
      </c>
    </row>
    <row r="20" spans="1:11" x14ac:dyDescent="0.25">
      <c r="A20" t="s">
        <v>19</v>
      </c>
      <c r="B20">
        <v>5.9699999999999996E-3</v>
      </c>
      <c r="C20">
        <f>1/44</f>
        <v>2.2727272727272728E-2</v>
      </c>
      <c r="E20" s="15" t="s">
        <v>38</v>
      </c>
      <c r="F20" s="15" t="s">
        <v>39</v>
      </c>
      <c r="G20" s="15" t="s">
        <v>40</v>
      </c>
      <c r="H20" s="15" t="s">
        <v>41</v>
      </c>
      <c r="I20" s="15" t="s">
        <v>42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v>0</v>
      </c>
      <c r="E22" s="2" t="s">
        <v>28</v>
      </c>
      <c r="F22" s="2">
        <v>16</v>
      </c>
      <c r="G22" s="2">
        <v>0.90909090909090906</v>
      </c>
      <c r="H22" s="2">
        <v>5.6818181818181816E-2</v>
      </c>
      <c r="I22" s="2">
        <v>6.9559228650137783E-3</v>
      </c>
    </row>
    <row r="23" spans="1:11" x14ac:dyDescent="0.25">
      <c r="A23" t="s">
        <v>22</v>
      </c>
      <c r="B23">
        <v>6.4900000000000001E-3</v>
      </c>
      <c r="C23">
        <v>0</v>
      </c>
    </row>
    <row r="24" spans="1:11" x14ac:dyDescent="0.25">
      <c r="A24" t="s">
        <v>23</v>
      </c>
      <c r="B24">
        <v>6.7530000000000007E-2</v>
      </c>
      <c r="C24">
        <v>0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20" t="s">
        <v>43</v>
      </c>
    </row>
    <row r="26" spans="1:11" x14ac:dyDescent="0.25">
      <c r="A26" t="s">
        <v>25</v>
      </c>
      <c r="B26">
        <v>1.6199999999999999E-2</v>
      </c>
      <c r="C26">
        <v>0</v>
      </c>
      <c r="E26" s="23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v>0</v>
      </c>
      <c r="E27" s="21" t="s">
        <v>45</v>
      </c>
      <c r="F27" s="1">
        <v>5.5212400229850966E-4</v>
      </c>
      <c r="G27" s="1">
        <v>1</v>
      </c>
      <c r="H27" s="1">
        <v>5.5212400229850966E-4</v>
      </c>
      <c r="I27" s="1">
        <v>0.12619353999393967</v>
      </c>
      <c r="J27" s="1">
        <v>0.72489732571674326</v>
      </c>
      <c r="K27" s="1">
        <v>4.1708767857666915</v>
      </c>
    </row>
    <row r="28" spans="1:11" x14ac:dyDescent="0.25">
      <c r="E28" s="21" t="s">
        <v>46</v>
      </c>
      <c r="F28" s="1">
        <v>0.13125648166895665</v>
      </c>
      <c r="G28" s="1">
        <v>30</v>
      </c>
      <c r="H28" s="1">
        <v>4.3752160556318883E-3</v>
      </c>
      <c r="I28" s="1"/>
      <c r="J28" s="1"/>
      <c r="K28" s="1"/>
    </row>
    <row r="29" spans="1:11" x14ac:dyDescent="0.25">
      <c r="E29" s="21"/>
      <c r="F29" s="1"/>
      <c r="G29" s="1"/>
      <c r="H29" s="1"/>
      <c r="I29" s="1"/>
      <c r="J29" s="1"/>
      <c r="K29" s="1"/>
    </row>
    <row r="30" spans="1:11" ht="15.75" thickBot="1" x14ac:dyDescent="0.3">
      <c r="E30" s="22" t="s">
        <v>47</v>
      </c>
      <c r="F30" s="2">
        <v>0.13180860567125516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1" sqref="B21"/>
    </sheetView>
  </sheetViews>
  <sheetFormatPr defaultRowHeight="15" x14ac:dyDescent="0.25"/>
  <cols>
    <col min="1" max="1" width="14.7109375" customWidth="1"/>
    <col min="2" max="2" width="28.140625" customWidth="1"/>
    <col min="3" max="3" width="21.140625" customWidth="1"/>
    <col min="5" max="5" width="24" customWidth="1"/>
  </cols>
  <sheetData>
    <row r="1" spans="1:11" x14ac:dyDescent="0.25">
      <c r="A1" t="s">
        <v>0</v>
      </c>
      <c r="B1" s="36" t="s">
        <v>48</v>
      </c>
      <c r="C1" t="s">
        <v>29</v>
      </c>
      <c r="E1" s="6" t="s">
        <v>37</v>
      </c>
    </row>
    <row r="2" spans="1:11" x14ac:dyDescent="0.25">
      <c r="A2" t="s">
        <v>1</v>
      </c>
      <c r="B2">
        <v>0.11600000000000001</v>
      </c>
      <c r="C2">
        <f>2/44</f>
        <v>4.5454545454545456E-2</v>
      </c>
    </row>
    <row r="3" spans="1:11" ht="15.75" thickBot="1" x14ac:dyDescent="0.3">
      <c r="A3" t="s">
        <v>2</v>
      </c>
      <c r="B3">
        <v>4.7E-2</v>
      </c>
      <c r="C3">
        <f>1/44</f>
        <v>2.2727272727272728E-2</v>
      </c>
      <c r="E3" t="s">
        <v>31</v>
      </c>
    </row>
    <row r="4" spans="1:11" x14ac:dyDescent="0.25">
      <c r="A4" t="s">
        <v>3</v>
      </c>
      <c r="B4">
        <v>3.5099999999999999E-2</v>
      </c>
      <c r="C4">
        <f>4/44</f>
        <v>9.0909090909090912E-2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</row>
    <row r="5" spans="1:11" x14ac:dyDescent="0.25">
      <c r="A5" t="s">
        <v>4</v>
      </c>
      <c r="B5">
        <v>2.6700000000000002E-2</v>
      </c>
      <c r="C5">
        <f>11/44</f>
        <v>0.25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f>3/44</f>
        <v>6.8181818181818177E-2</v>
      </c>
      <c r="E6" s="2" t="s">
        <v>29</v>
      </c>
      <c r="F6" s="2">
        <v>26</v>
      </c>
      <c r="G6" s="2">
        <v>0.99999999999999978</v>
      </c>
      <c r="H6" s="2">
        <v>3.846153846153845E-2</v>
      </c>
      <c r="I6" s="2">
        <v>4.164017800381439E-3</v>
      </c>
    </row>
    <row r="7" spans="1:11" x14ac:dyDescent="0.25">
      <c r="A7" t="s">
        <v>6</v>
      </c>
      <c r="B7">
        <v>1.95E-2</v>
      </c>
      <c r="C7">
        <v>0</v>
      </c>
    </row>
    <row r="8" spans="1:11" x14ac:dyDescent="0.25">
      <c r="A8" t="s">
        <v>7</v>
      </c>
      <c r="B8">
        <v>6.2799999999999995E-2</v>
      </c>
      <c r="C8">
        <v>0</v>
      </c>
    </row>
    <row r="9" spans="1:11" ht="15.75" thickBot="1" x14ac:dyDescent="0.3">
      <c r="A9" t="s">
        <v>8</v>
      </c>
      <c r="B9">
        <v>2.7E-2</v>
      </c>
      <c r="C9">
        <f>10/44</f>
        <v>0.22727272727272727</v>
      </c>
      <c r="E9" s="24" t="s">
        <v>43</v>
      </c>
    </row>
    <row r="10" spans="1:11" x14ac:dyDescent="0.25">
      <c r="A10" t="s">
        <v>9</v>
      </c>
      <c r="B10">
        <v>4.8300000000000003E-2</v>
      </c>
      <c r="C10">
        <f>2/44</f>
        <v>4.5454545454545456E-2</v>
      </c>
      <c r="E10" s="27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v>0</v>
      </c>
      <c r="E11" s="25" t="s">
        <v>45</v>
      </c>
      <c r="F11" s="1">
        <v>2.7043269235083045E-7</v>
      </c>
      <c r="G11" s="1">
        <v>1</v>
      </c>
      <c r="H11" s="1">
        <v>2.7043269235083045E-7</v>
      </c>
      <c r="I11" s="1">
        <v>9.5400900241172096E-5</v>
      </c>
      <c r="J11" s="1">
        <v>0.99224578342239345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f>2/44</f>
        <v>4.5454545454545456E-2</v>
      </c>
      <c r="E12" s="25" t="s">
        <v>46</v>
      </c>
      <c r="F12" s="1">
        <v>0.14173487444415123</v>
      </c>
      <c r="G12" s="1">
        <v>50</v>
      </c>
      <c r="H12" s="1">
        <v>2.8346974888830245E-3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f>3/44</f>
        <v>6.8181818181818177E-2</v>
      </c>
      <c r="E13" s="25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f>2/44</f>
        <v>4.5454545454545456E-2</v>
      </c>
      <c r="E14" s="26" t="s">
        <v>47</v>
      </c>
      <c r="F14" s="2">
        <v>0.14173514487684358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1/44</f>
        <v>2.2727272727272728E-2</v>
      </c>
    </row>
    <row r="16" spans="1:11" x14ac:dyDescent="0.25">
      <c r="A16" t="s">
        <v>15</v>
      </c>
      <c r="B16">
        <v>7.7549999999999994E-2</v>
      </c>
      <c r="C16">
        <f t="shared" ref="C16:C17" si="0">1/44</f>
        <v>2.2727272727272728E-2</v>
      </c>
    </row>
    <row r="17" spans="1:11" x14ac:dyDescent="0.25">
      <c r="A17" t="s">
        <v>16</v>
      </c>
      <c r="B17">
        <v>0.16671</v>
      </c>
      <c r="C17">
        <f t="shared" si="0"/>
        <v>2.2727272727272728E-2</v>
      </c>
      <c r="E17" s="7" t="s">
        <v>37</v>
      </c>
    </row>
    <row r="18" spans="1:11" x14ac:dyDescent="0.25">
      <c r="A18" t="s">
        <v>17</v>
      </c>
      <c r="B18">
        <v>3.7789999999999997E-2</v>
      </c>
      <c r="C18">
        <v>0</v>
      </c>
    </row>
    <row r="19" spans="1:11" ht="15.75" thickBot="1" x14ac:dyDescent="0.3">
      <c r="A19" t="s">
        <v>18</v>
      </c>
      <c r="B19">
        <v>7.2319999999999995E-2</v>
      </c>
      <c r="C19">
        <f>1/44</f>
        <v>2.2727272727272728E-2</v>
      </c>
      <c r="E19" t="s">
        <v>31</v>
      </c>
    </row>
    <row r="20" spans="1:11" x14ac:dyDescent="0.25">
      <c r="A20" t="s">
        <v>19</v>
      </c>
      <c r="B20">
        <v>5.9699999999999996E-3</v>
      </c>
      <c r="C20">
        <v>0</v>
      </c>
      <c r="E20" s="12" t="s">
        <v>38</v>
      </c>
      <c r="F20" s="12" t="s">
        <v>39</v>
      </c>
      <c r="G20" s="12" t="s">
        <v>40</v>
      </c>
      <c r="H20" s="12" t="s">
        <v>41</v>
      </c>
      <c r="I20" s="12" t="s">
        <v>42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v>0</v>
      </c>
      <c r="E22" s="2" t="s">
        <v>29</v>
      </c>
      <c r="F22" s="2">
        <v>16</v>
      </c>
      <c r="G22" s="2">
        <v>0.97727272727272707</v>
      </c>
      <c r="H22" s="2">
        <v>6.1079545454545442E-2</v>
      </c>
      <c r="I22" s="2">
        <v>5.4902720385674956E-3</v>
      </c>
    </row>
    <row r="23" spans="1:11" x14ac:dyDescent="0.25">
      <c r="A23" t="s">
        <v>22</v>
      </c>
      <c r="B23">
        <v>6.4900000000000001E-3</v>
      </c>
      <c r="C23">
        <v>0</v>
      </c>
    </row>
    <row r="24" spans="1:11" x14ac:dyDescent="0.25">
      <c r="A24" t="s">
        <v>23</v>
      </c>
      <c r="B24">
        <v>6.7530000000000007E-2</v>
      </c>
      <c r="C24">
        <v>0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28" t="s">
        <v>43</v>
      </c>
    </row>
    <row r="26" spans="1:11" x14ac:dyDescent="0.25">
      <c r="A26" t="s">
        <v>25</v>
      </c>
      <c r="B26">
        <v>1.6199999999999999E-2</v>
      </c>
      <c r="C26">
        <v>0</v>
      </c>
      <c r="E26" s="31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v>0</v>
      </c>
      <c r="E27" s="29" t="s">
        <v>45</v>
      </c>
      <c r="F27" s="1">
        <v>1.2638220911414949E-3</v>
      </c>
      <c r="G27" s="1">
        <v>1</v>
      </c>
      <c r="H27" s="1">
        <v>1.2638220911414949E-3</v>
      </c>
      <c r="I27" s="1">
        <v>0.34697598781049954</v>
      </c>
      <c r="J27" s="1">
        <v>0.56023977171336414</v>
      </c>
      <c r="K27" s="1">
        <v>4.1708767857666915</v>
      </c>
    </row>
    <row r="28" spans="1:11" x14ac:dyDescent="0.25">
      <c r="E28" s="29" t="s">
        <v>46</v>
      </c>
      <c r="F28" s="1">
        <v>0.10927171927226241</v>
      </c>
      <c r="G28" s="1">
        <v>30</v>
      </c>
      <c r="H28" s="1">
        <v>3.642390642408747E-3</v>
      </c>
      <c r="I28" s="1"/>
      <c r="J28" s="1"/>
      <c r="K28" s="1"/>
    </row>
    <row r="29" spans="1:11" x14ac:dyDescent="0.25">
      <c r="E29" s="29"/>
      <c r="F29" s="1"/>
      <c r="G29" s="1"/>
      <c r="H29" s="1"/>
      <c r="I29" s="1"/>
      <c r="J29" s="1"/>
      <c r="K29" s="1"/>
    </row>
    <row r="30" spans="1:11" ht="15.75" thickBot="1" x14ac:dyDescent="0.3">
      <c r="E30" s="30" t="s">
        <v>47</v>
      </c>
      <c r="F30" s="2">
        <v>0.11053554136340391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2" sqref="B12"/>
    </sheetView>
  </sheetViews>
  <sheetFormatPr defaultRowHeight="15" x14ac:dyDescent="0.25"/>
  <cols>
    <col min="1" max="1" width="14.7109375" customWidth="1"/>
    <col min="2" max="2" width="28.42578125" customWidth="1"/>
    <col min="3" max="3" width="21.28515625" customWidth="1"/>
    <col min="5" max="5" width="24.140625" customWidth="1"/>
  </cols>
  <sheetData>
    <row r="1" spans="1:11" x14ac:dyDescent="0.25">
      <c r="A1" t="s">
        <v>0</v>
      </c>
      <c r="B1" s="36" t="s">
        <v>48</v>
      </c>
      <c r="C1" t="s">
        <v>30</v>
      </c>
      <c r="E1" s="8" t="s">
        <v>37</v>
      </c>
    </row>
    <row r="2" spans="1:11" x14ac:dyDescent="0.25">
      <c r="A2" t="s">
        <v>1</v>
      </c>
      <c r="B2">
        <v>0.11600000000000001</v>
      </c>
      <c r="C2">
        <f>1/44</f>
        <v>2.2727272727272728E-2</v>
      </c>
    </row>
    <row r="3" spans="1:11" ht="15.75" thickBot="1" x14ac:dyDescent="0.3">
      <c r="A3" t="s">
        <v>2</v>
      </c>
      <c r="B3">
        <v>4.7E-2</v>
      </c>
      <c r="C3">
        <v>0</v>
      </c>
      <c r="E3" t="s">
        <v>31</v>
      </c>
    </row>
    <row r="4" spans="1:11" x14ac:dyDescent="0.25">
      <c r="A4" t="s">
        <v>3</v>
      </c>
      <c r="B4">
        <v>3.5099999999999999E-2</v>
      </c>
      <c r="C4">
        <f>4/44</f>
        <v>9.0909090909090912E-2</v>
      </c>
      <c r="E4" s="10" t="s">
        <v>38</v>
      </c>
      <c r="F4" s="10" t="s">
        <v>39</v>
      </c>
      <c r="G4" s="10" t="s">
        <v>40</v>
      </c>
      <c r="H4" s="10" t="s">
        <v>41</v>
      </c>
      <c r="I4" s="10" t="s">
        <v>42</v>
      </c>
    </row>
    <row r="5" spans="1:11" x14ac:dyDescent="0.25">
      <c r="A5" t="s">
        <v>4</v>
      </c>
      <c r="B5">
        <v>2.6700000000000002E-2</v>
      </c>
      <c r="C5">
        <f>7/44</f>
        <v>0.15909090909090909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f>6/44</f>
        <v>0.13636363636363635</v>
      </c>
      <c r="E6" s="2" t="s">
        <v>30</v>
      </c>
      <c r="F6" s="2">
        <v>26</v>
      </c>
      <c r="G6" s="2">
        <v>0.99999999999999978</v>
      </c>
      <c r="H6" s="2">
        <v>3.846153846153845E-2</v>
      </c>
      <c r="I6" s="2">
        <v>3.0069930069930072E-3</v>
      </c>
    </row>
    <row r="7" spans="1:11" x14ac:dyDescent="0.25">
      <c r="A7" t="s">
        <v>6</v>
      </c>
      <c r="B7">
        <v>1.95E-2</v>
      </c>
      <c r="C7">
        <v>0</v>
      </c>
    </row>
    <row r="8" spans="1:11" x14ac:dyDescent="0.25">
      <c r="A8" t="s">
        <v>7</v>
      </c>
      <c r="B8">
        <v>6.2799999999999995E-2</v>
      </c>
      <c r="C8">
        <v>0</v>
      </c>
    </row>
    <row r="9" spans="1:11" ht="15.75" thickBot="1" x14ac:dyDescent="0.3">
      <c r="A9" t="s">
        <v>8</v>
      </c>
      <c r="B9">
        <v>2.7E-2</v>
      </c>
      <c r="C9">
        <f>8/44</f>
        <v>0.18181818181818182</v>
      </c>
      <c r="E9" s="37" t="s">
        <v>43</v>
      </c>
    </row>
    <row r="10" spans="1:11" x14ac:dyDescent="0.25">
      <c r="A10" t="s">
        <v>9</v>
      </c>
      <c r="B10">
        <v>4.8300000000000003E-2</v>
      </c>
      <c r="C10">
        <v>0</v>
      </c>
      <c r="E10" s="40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f>1/44</f>
        <v>2.2727272727272728E-2</v>
      </c>
      <c r="E11" s="38" t="s">
        <v>45</v>
      </c>
      <c r="F11" s="1">
        <v>2.7043269232307487E-7</v>
      </c>
      <c r="G11" s="1">
        <v>1</v>
      </c>
      <c r="H11" s="1">
        <v>2.7043269232307487E-7</v>
      </c>
      <c r="I11" s="1">
        <v>1.1986281323254284E-4</v>
      </c>
      <c r="J11" s="1">
        <v>0.99130835224043845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v>0</v>
      </c>
      <c r="E12" s="38" t="s">
        <v>46</v>
      </c>
      <c r="F12" s="1">
        <v>0.11280925460944054</v>
      </c>
      <c r="G12" s="1">
        <v>50</v>
      </c>
      <c r="H12" s="1">
        <v>2.2561850921888108E-3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f>4/44</f>
        <v>9.0909090909090912E-2</v>
      </c>
      <c r="E13" s="38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f>4/44</f>
        <v>9.0909090909090912E-2</v>
      </c>
      <c r="E14" s="39" t="s">
        <v>47</v>
      </c>
      <c r="F14" s="2">
        <v>0.11280952504213286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3/44</f>
        <v>6.8181818181818177E-2</v>
      </c>
    </row>
    <row r="16" spans="1:11" x14ac:dyDescent="0.25">
      <c r="A16" t="s">
        <v>15</v>
      </c>
      <c r="B16">
        <v>7.7549999999999994E-2</v>
      </c>
      <c r="C16">
        <f>3/44</f>
        <v>6.8181818181818177E-2</v>
      </c>
    </row>
    <row r="17" spans="1:11" x14ac:dyDescent="0.25">
      <c r="A17" t="s">
        <v>16</v>
      </c>
      <c r="B17">
        <v>0.16671</v>
      </c>
      <c r="C17">
        <f>1/44</f>
        <v>2.2727272727272728E-2</v>
      </c>
      <c r="E17" s="9" t="s">
        <v>37</v>
      </c>
    </row>
    <row r="18" spans="1:11" x14ac:dyDescent="0.25">
      <c r="A18" t="s">
        <v>17</v>
      </c>
      <c r="B18">
        <v>3.7789999999999997E-2</v>
      </c>
      <c r="C18">
        <v>0</v>
      </c>
    </row>
    <row r="19" spans="1:11" ht="15.75" thickBot="1" x14ac:dyDescent="0.3">
      <c r="A19" t="s">
        <v>18</v>
      </c>
      <c r="B19">
        <v>7.2319999999999995E-2</v>
      </c>
      <c r="C19">
        <f>1/44</f>
        <v>2.2727272727272728E-2</v>
      </c>
      <c r="E19" t="s">
        <v>31</v>
      </c>
    </row>
    <row r="20" spans="1:11" x14ac:dyDescent="0.25">
      <c r="A20" t="s">
        <v>19</v>
      </c>
      <c r="B20">
        <v>5.9699999999999996E-3</v>
      </c>
      <c r="C20">
        <v>0</v>
      </c>
      <c r="E20" s="11" t="s">
        <v>38</v>
      </c>
      <c r="F20" s="11" t="s">
        <v>39</v>
      </c>
      <c r="G20" s="11" t="s">
        <v>40</v>
      </c>
      <c r="H20" s="11" t="s">
        <v>41</v>
      </c>
      <c r="I20" s="11" t="s">
        <v>42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f>1/44</f>
        <v>2.2727272727272728E-2</v>
      </c>
      <c r="E22" s="2" t="s">
        <v>30</v>
      </c>
      <c r="F22" s="2">
        <v>16</v>
      </c>
      <c r="G22" s="2">
        <v>0.95454545454545436</v>
      </c>
      <c r="H22" s="2">
        <v>5.9659090909090898E-2</v>
      </c>
      <c r="I22" s="2">
        <v>3.7103994490358129E-3</v>
      </c>
    </row>
    <row r="23" spans="1:11" x14ac:dyDescent="0.25">
      <c r="A23" t="s">
        <v>22</v>
      </c>
      <c r="B23">
        <v>6.4900000000000001E-3</v>
      </c>
      <c r="C23">
        <v>0</v>
      </c>
    </row>
    <row r="24" spans="1:11" x14ac:dyDescent="0.25">
      <c r="A24" t="s">
        <v>23</v>
      </c>
      <c r="B24">
        <v>6.7530000000000007E-2</v>
      </c>
      <c r="C24">
        <v>0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32" t="s">
        <v>43</v>
      </c>
    </row>
    <row r="26" spans="1:11" x14ac:dyDescent="0.25">
      <c r="A26" t="s">
        <v>25</v>
      </c>
      <c r="B26">
        <v>1.6199999999999999E-2</v>
      </c>
      <c r="C26">
        <v>0</v>
      </c>
      <c r="E26" s="35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v>0</v>
      </c>
      <c r="E27" s="33" t="s">
        <v>45</v>
      </c>
      <c r="F27" s="1">
        <v>9.9430633700925419E-4</v>
      </c>
      <c r="G27" s="1">
        <v>1</v>
      </c>
      <c r="H27" s="1">
        <v>9.9430633700925419E-4</v>
      </c>
      <c r="I27" s="1">
        <v>0.36124353446978652</v>
      </c>
      <c r="J27" s="1">
        <v>0.55233100924722844</v>
      </c>
      <c r="K27" s="1">
        <v>4.1708767857666915</v>
      </c>
    </row>
    <row r="28" spans="1:11" x14ac:dyDescent="0.25">
      <c r="E28" s="33" t="s">
        <v>46</v>
      </c>
      <c r="F28" s="1">
        <v>8.2573630429287198E-2</v>
      </c>
      <c r="G28" s="1">
        <v>30</v>
      </c>
      <c r="H28" s="1">
        <v>2.7524543476429067E-3</v>
      </c>
      <c r="I28" s="1"/>
      <c r="J28" s="1"/>
      <c r="K28" s="1"/>
    </row>
    <row r="29" spans="1:11" x14ac:dyDescent="0.25">
      <c r="E29" s="33"/>
      <c r="F29" s="1"/>
      <c r="G29" s="1"/>
      <c r="H29" s="1"/>
      <c r="I29" s="1"/>
      <c r="J29" s="1"/>
      <c r="K29" s="1"/>
    </row>
    <row r="30" spans="1:11" ht="15.75" thickBot="1" x14ac:dyDescent="0.3">
      <c r="E30" s="34" t="s">
        <v>47</v>
      </c>
      <c r="F30" s="2">
        <v>8.3567936766296452E-2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French 1</vt:lpstr>
      <vt:lpstr>French 2</vt:lpstr>
      <vt:lpstr>French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2015-05-20T07:39:13Z</dcterms:modified>
</cp:coreProperties>
</file>