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X:\ASEULA\"/>
    </mc:Choice>
  </mc:AlternateContent>
  <xr:revisionPtr revIDLastSave="0" documentId="13_ncr:1_{2C5F2FBD-63C7-4332-821C-E366C81E8ACA}" xr6:coauthVersionLast="45" xr6:coauthVersionMax="45" xr10:uidLastSave="{00000000-0000-0000-0000-000000000000}"/>
  <bookViews>
    <workbookView xWindow="-120" yWindow="-120" windowWidth="38640" windowHeight="15840" activeTab="1" xr2:uid="{C3E34DE6-4361-424D-84E5-1C6227D1DF66}"/>
  </bookViews>
  <sheets>
    <sheet name="20200721" sheetId="1" r:id="rId1"/>
    <sheet name="Output Performance" sheetId="5" r:id="rId2"/>
    <sheet name="Restriction Sentences" sheetId="3" r:id="rId3"/>
  </sheets>
  <definedNames>
    <definedName name="query__1" localSheetId="0" hidden="1">'20200721'!$A$1:$AR$819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5" l="1"/>
  <c r="B3" i="5"/>
  <c r="B2" i="5" s="1"/>
  <c r="D3" i="5"/>
  <c r="D2" i="5" s="1"/>
  <c r="F3" i="5"/>
  <c r="F2" i="5" s="1"/>
  <c r="H2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<sst xmlns="http://schemas.openxmlformats.org/spreadsheetml/2006/main" count="16308" uniqueCount="2812">
  <si>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</si>
  <si>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</si>
  <si>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</si>
  <si>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</si>
  <si>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</si>
  <si>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</si>
  <si>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</si>
  <si>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</si>
  <si>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</si>
  <si>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</si>
  <si>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</si>
  <si>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</si>
  <si>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</si>
  <si>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</si>
  <si>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</si>
  <si>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</si>
  <si>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</si>
  <si>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</si>
  <si>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</si>
  <si>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</si>
  <si>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</si>
  <si>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</si>
  <si>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</si>
  <si>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</si>
  <si>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</si>
  <si>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</si>
  <si>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</si>
  <si>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</si>
  <si>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</si>
  <si>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</si>
  <si>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</si>
  <si>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</si>
  <si>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</si>
  <si>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</si>
  <si>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</si>
  <si>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</si>
  <si>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</si>
  <si>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</si>
  <si>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</si>
  <si>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</si>
  <si>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</si>
  <si>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</si>
  <si>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</si>
  <si>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</si>
  <si>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</si>
  <si>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</si>
  <si>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</si>
  <si>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</si>
  <si>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</si>
  <si>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</si>
  <si>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</si>
  <si>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</si>
  <si>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</si>
  <si>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</si>
  <si>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</si>
  <si>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</si>
  <si>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</si>
  <si>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</si>
  <si>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</si>
  <si>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</si>
  <si>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</si>
  <si>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</si>
  <si>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</si>
  <si>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</si>
  <si>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</si>
  <si>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</si>
  <si>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</si>
  <si>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</si>
  <si>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</si>
  <si>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</si>
  <si>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</si>
  <si>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</si>
  <si>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</si>
  <si>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</si>
  <si>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</si>
  <si>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</si>
  <si>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</si>
  <si>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</si>
  <si>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</si>
  <si>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</si>
  <si>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</si>
  <si>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</si>
  <si>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</si>
  <si>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</si>
  <si>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</si>
  <si>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</si>
  <si>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</si>
  <si>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</si>
  <si>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</si>
  <si>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</si>
  <si>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</si>
  <si>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</si>
  <si>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</si>
  <si>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</si>
  <si>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</si>
  <si>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</si>
  <si>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</si>
  <si>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</si>
  <si>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</si>
  <si>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</si>
  <si>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</si>
  <si>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</si>
  <si>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</si>
  <si>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</si>
  <si>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</si>
  <si>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</si>
  <si>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</si>
  <si>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</si>
  <si>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</si>
  <si>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</si>
  <si>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</si>
  <si>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</si>
  <si>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</si>
  <si>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</si>
  <si>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</si>
  <si>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</si>
  <si>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</si>
  <si>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</si>
  <si>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</si>
  <si>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</si>
  <si>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</si>
  <si>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</si>
  <si>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</si>
  <si>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</si>
  <si>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</si>
  <si>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</si>
  <si>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</si>
  <si>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</si>
  <si>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</si>
  <si>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</si>
  <si>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</si>
  <si>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</si>
  <si>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</si>
  <si>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</si>
  <si>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</si>
  <si>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</si>
  <si>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</si>
  <si>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</si>
  <si>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</si>
  <si>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</si>
  <si>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</si>
  <si>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</si>
  <si>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</si>
  <si>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</si>
  <si>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</si>
  <si>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</si>
  <si>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</si>
  <si>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</si>
  <si>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</si>
  <si>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</si>
  <si>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</si>
  <si>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</si>
  <si>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</si>
  <si>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</si>
  <si>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</si>
  <si>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</si>
  <si>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</si>
  <si>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</si>
  <si>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</si>
  <si>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</si>
  <si>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</si>
  <si>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</si>
  <si>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</si>
  <si>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</si>
  <si>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</si>
  <si>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</si>
  <si>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</si>
  <si>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</si>
  <si>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</si>
  <si>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</si>
  <si>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</si>
  <si>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</si>
  <si>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</si>
  <si>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</si>
  <si>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</si>
  <si>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</si>
  <si>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</si>
  <si>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</si>
  <si>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</si>
  <si>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</si>
  <si>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</si>
  <si>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</si>
  <si>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</si>
  <si>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</si>
  <si>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</si>
  <si>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</si>
  <si>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</si>
  <si>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</si>
  <si>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</si>
  <si>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</si>
  <si>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</si>
  <si>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</si>
  <si>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</si>
  <si>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</si>
  <si>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</si>
  <si>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</si>
  <si>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</si>
  <si>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</si>
  <si>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</si>
  <si>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</si>
  <si>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</si>
  <si>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</si>
  <si>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</si>
  <si>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</si>
  <si>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</si>
  <si>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</si>
  <si>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</si>
  <si>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</si>
  <si>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</si>
  <si>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</si>
  <si>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</si>
  <si>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</si>
  <si>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</si>
  <si>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</si>
  <si>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</si>
  <si>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</si>
  <si>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</si>
  <si>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</si>
  <si>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</si>
  <si>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</si>
  <si>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</si>
  <si>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</si>
  <si>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</si>
  <si>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</si>
  <si>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</si>
  <si>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</si>
  <si>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</si>
  <si>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</si>
  <si>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</si>
  <si>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</si>
  <si>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</si>
  <si>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</si>
  <si>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</si>
  <si>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</si>
  <si>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</si>
  <si>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</si>
  <si>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</si>
  <si>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</si>
  <si>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</si>
  <si>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</si>
  <si>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</si>
  <si>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</si>
  <si>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</si>
  <si>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</si>
  <si>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</si>
  <si>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</si>
  <si>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</si>
  <si>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</si>
  <si>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</si>
  <si>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</si>
  <si>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</si>
  <si>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</si>
  <si>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</si>
  <si>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</si>
  <si>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</si>
  <si>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</si>
  <si>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</si>
  <si>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</si>
  <si>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</si>
  <si>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</si>
  <si>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</si>
  <si>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</si>
  <si>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</si>
  <si>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</si>
  <si>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</si>
  <si>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</si>
  <si>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</si>
  <si>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</si>
  <si>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</si>
  <si>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</si>
  <si>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</si>
  <si>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</si>
  <si>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</si>
  <si>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</si>
  <si>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</si>
  <si>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</si>
  <si>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</si>
  <si>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</si>
  <si>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</si>
  <si>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</si>
  <si>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</si>
  <si>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</si>
  <si>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</si>
  <si>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</si>
  <si>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</si>
  <si>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</si>
  <si>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</si>
  <si>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</si>
  <si>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</si>
  <si>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</si>
  <si>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</si>
  <si>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</si>
  <si>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</si>
  <si>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</si>
  <si>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</si>
  <si>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</si>
  <si>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</si>
  <si>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</si>
  <si>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</si>
  <si>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</si>
  <si>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</si>
  <si>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</si>
  <si>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</si>
  <si>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</si>
  <si>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</si>
  <si>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</si>
  <si>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</si>
  <si>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</si>
  <si>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</si>
  <si>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</si>
  <si>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</si>
  <si>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</si>
  <si>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</si>
  <si>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</si>
  <si>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</si>
  <si>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</si>
  <si>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</si>
  <si>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</si>
  <si>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</si>
  <si>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</si>
  <si>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</si>
  <si>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</si>
  <si>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</si>
  <si>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</si>
  <si>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</si>
  <si>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</si>
  <si>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</si>
  <si>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</si>
  <si>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</si>
  <si>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</si>
  <si>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</si>
  <si>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</si>
  <si>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</si>
  <si>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</si>
  <si>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</si>
  <si>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</si>
  <si>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</si>
  <si>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</si>
  <si>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</si>
  <si>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</si>
  <si>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</si>
  <si>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</si>
  <si>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</si>
  <si>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</si>
  <si>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</si>
  <si>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</si>
  <si>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</si>
  <si>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</si>
  <si>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</si>
  <si>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</si>
  <si>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</si>
  <si>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</si>
  <si>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</si>
  <si>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</si>
  <si>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</si>
  <si>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</si>
  <si>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</si>
  <si>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</si>
  <si>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</si>
  <si>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</si>
  <si>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</si>
  <si>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</si>
  <si>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</si>
  <si>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</si>
  <si>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</si>
  <si>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</si>
  <si>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</si>
  <si>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</si>
  <si>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</si>
  <si>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</si>
  <si>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</si>
  <si>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</si>
  <si>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</si>
  <si>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</si>
  <si>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</si>
  <si>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</si>
  <si>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</si>
  <si>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</si>
  <si>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</si>
  <si>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</si>
  <si>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</si>
  <si>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</si>
  <si>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</si>
  <si>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</si>
  <si>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</si>
  <si>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</si>
  <si>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</si>
  <si>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</si>
  <si>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</si>
  <si>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</si>
  <si>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</si>
  <si>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</si>
  <si>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</si>
  <si>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</si>
  <si>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</si>
  <si>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</si>
  <si>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</si>
  <si>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</si>
  <si>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</si>
  <si>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</si>
  <si>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</si>
  <si>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</si>
  <si>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</si>
  <si>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</si>
  <si>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</si>
  <si>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</si>
  <si>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</si>
  <si>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</si>
  <si>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</si>
  <si>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</si>
  <si>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</si>
  <si>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</si>
  <si>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</si>
  <si>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</si>
  <si>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</si>
  <si>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</si>
  <si>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</si>
  <si>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</si>
  <si>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</si>
  <si>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</si>
  <si>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</si>
  <si>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</si>
  <si>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</si>
  <si>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</si>
  <si>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</si>
  <si>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</si>
  <si>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</si>
  <si>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</si>
  <si>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</si>
  <si>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</si>
  <si>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</si>
  <si>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</si>
  <si>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</si>
  <si>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</si>
  <si>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</si>
  <si>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</si>
  <si>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</si>
  <si>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</si>
  <si>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</si>
  <si>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</si>
  <si>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</si>
  <si>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</si>
  <si>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</si>
  <si>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</si>
  <si>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</si>
  <si>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</si>
  <si>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</si>
  <si>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</si>
  <si>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</si>
  <si>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</si>
  <si>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</si>
  <si>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</si>
  <si>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</si>
  <si>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</si>
  <si>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</si>
  <si>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</si>
  <si>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</si>
  <si>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</si>
  <si>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</si>
  <si>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</si>
  <si>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</si>
  <si>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</si>
  <si>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</si>
  <si>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</si>
  <si>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</si>
  <si>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</si>
  <si>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</si>
  <si>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</si>
  <si>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</si>
  <si>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</si>
  <si>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</si>
  <si>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</si>
  <si>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</si>
  <si>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</si>
  <si>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</si>
  <si>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</si>
  <si>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</si>
  <si>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</si>
  <si>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</si>
  <si>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</si>
  <si>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</si>
  <si>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</si>
  <si>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</si>
  <si>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</si>
  <si>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</si>
  <si>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</si>
  <si>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</si>
  <si>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</si>
  <si>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</si>
  <si>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</si>
  <si>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</si>
  <si>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</si>
  <si>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</si>
  <si>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</si>
  <si>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</si>
  <si>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</si>
  <si>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</si>
  <si>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</si>
  <si>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</si>
  <si>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</si>
  <si>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</si>
  <si>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</si>
  <si>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</si>
  <si>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</si>
  <si>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</si>
  <si>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</si>
  <si>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</si>
  <si>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</si>
  <si>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</si>
  <si>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</si>
  <si>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</si>
  <si>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</si>
  <si>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</si>
  <si>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</si>
  <si>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</si>
  <si>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</si>
  <si>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</si>
  <si>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</si>
  <si>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</si>
  <si>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</si>
  <si>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</si>
  <si>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</si>
  <si>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</si>
  <si>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</si>
  <si>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</si>
  <si>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</si>
  <si>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</si>
  <si>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</si>
  <si>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</si>
  <si>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</si>
  <si>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</si>
  <si>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</si>
  <si>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</si>
  <si>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</si>
  <si>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</si>
  <si>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</si>
  <si>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</si>
  <si>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</si>
  <si>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</si>
  <si>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</si>
  <si>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</si>
  <si>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</si>
  <si>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</si>
  <si>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</si>
  <si>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</si>
  <si>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</si>
  <si>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</si>
  <si>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</si>
  <si>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</si>
  <si>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</si>
  <si>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</si>
  <si>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</si>
  <si>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</si>
  <si>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</si>
  <si>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</si>
  <si>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</si>
  <si>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</si>
  <si>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</si>
  <si>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</si>
  <si>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</si>
  <si>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</si>
  <si>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</si>
  <si>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</si>
  <si>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</si>
  <si>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</si>
  <si>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</si>
  <si>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</si>
  <si>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</si>
  <si>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</si>
  <si>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</si>
  <si>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</si>
  <si>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</si>
  <si>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</si>
  <si>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</si>
  <si>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</si>
  <si>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</si>
  <si>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</si>
  <si>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</si>
  <si>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</si>
  <si>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</si>
  <si>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</si>
  <si>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</si>
  <si>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</si>
  <si>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</si>
  <si>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</si>
  <si>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</si>
  <si>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</si>
  <si>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</si>
  <si>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</si>
  <si>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</si>
  <si>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</si>
  <si>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</si>
  <si>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</si>
  <si>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</si>
  <si>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</si>
  <si>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</si>
  <si>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</si>
  <si>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</si>
  <si>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</si>
  <si>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</si>
  <si>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</si>
  <si>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</si>
  <si>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</si>
  <si>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</si>
  <si>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</si>
  <si>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</si>
  <si>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</si>
  <si>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</si>
  <si>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</si>
  <si>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</si>
  <si>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</si>
  <si>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</si>
  <si>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</si>
  <si>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</si>
  <si>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</si>
  <si>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</si>
  <si>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</si>
  <si>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</si>
  <si>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</si>
  <si>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</si>
  <si>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</si>
  <si>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</si>
  <si>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</si>
  <si>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</si>
  <si>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</si>
  <si>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</si>
  <si>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</si>
  <si>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</si>
  <si>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</si>
  <si>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</si>
  <si>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</si>
  <si>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</si>
  <si>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</si>
  <si>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</si>
  <si>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</si>
  <si>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</si>
  <si>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</si>
  <si>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</si>
  <si>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</si>
  <si>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</si>
  <si>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</si>
  <si>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</si>
  <si>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</si>
  <si>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</si>
  <si>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</si>
  <si>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</si>
  <si>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</si>
  <si>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</si>
  <si>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</si>
  <si>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</si>
  <si>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</si>
  <si>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</si>
  <si>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</si>
  <si>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</si>
  <si>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</si>
  <si>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</si>
  <si>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</si>
  <si>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</si>
  <si>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</si>
  <si>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</si>
  <si>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</si>
  <si>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</si>
  <si>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</si>
  <si>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</si>
  <si>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</si>
  <si>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</si>
  <si>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</si>
  <si>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</si>
  <si>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</si>
  <si>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</si>
  <si>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</si>
  <si>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</si>
  <si>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</si>
  <si>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</si>
  <si>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</si>
  <si>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</si>
  <si>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</si>
  <si>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</si>
  <si>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</si>
  <si>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</si>
  <si>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</si>
  <si>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</si>
  <si>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</si>
  <si>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</si>
  <si>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</si>
  <si>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</si>
  <si>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</si>
  <si>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</si>
  <si>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</si>
  <si>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</si>
  <si>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</si>
  <si>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</si>
  <si>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</si>
  <si>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</si>
  <si>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</si>
  <si>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</si>
  <si>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</si>
  <si>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</si>
  <si>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</si>
  <si>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</si>
  <si>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</si>
  <si>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</si>
  <si>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</si>
  <si>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</si>
  <si>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</si>
  <si>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</si>
  <si>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</si>
  <si>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</si>
  <si>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</si>
  <si>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</si>
  <si>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</si>
  <si>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</si>
  <si>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</si>
  <si>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</si>
  <si>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</si>
  <si>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</si>
  <si>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</si>
  <si>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</si>
  <si>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</si>
  <si>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</si>
  <si>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</si>
  <si>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</si>
  <si>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</si>
  <si>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</si>
  <si>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</si>
  <si>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</si>
  <si>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</si>
  <si>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</si>
  <si>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</si>
  <si>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</si>
  <si>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</si>
  <si>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</si>
  <si>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</si>
  <si>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</si>
  <si>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</si>
  <si>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</si>
  <si>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</si>
  <si>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</si>
  <si>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</si>
  <si>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</si>
  <si>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</si>
  <si>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</si>
  <si>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</si>
  <si>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</si>
  <si>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</si>
  <si>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</si>
  <si>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</si>
  <si>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</si>
  <si>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</si>
  <si>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</si>
  <si>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</si>
  <si>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</si>
  <si>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</si>
  <si>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</si>
  <si>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</si>
  <si>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</si>
  <si>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</si>
  <si>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</si>
  <si>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</si>
  <si>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</si>
  <si>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</si>
  <si>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</si>
  <si>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</si>
  <si>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</si>
  <si>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</si>
  <si>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</si>
  <si>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</si>
  <si>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</si>
  <si>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</si>
  <si>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</si>
  <si>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</si>
  <si>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</si>
  <si>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</si>
  <si>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</si>
  <si>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</si>
  <si>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</si>
  <si>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</si>
  <si>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</si>
  <si>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</si>
  <si>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</si>
  <si>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</si>
  <si>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</si>
  <si>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</si>
  <si>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</si>
  <si>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</si>
  <si>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</si>
  <si>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</si>
  <si>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</si>
  <si>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</si>
  <si>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</si>
  <si>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</si>
  <si>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</si>
  <si>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</si>
  <si>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</si>
  <si>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</si>
  <si>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</si>
  <si>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</si>
  <si>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</si>
  <si>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</si>
  <si>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</si>
  <si>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</si>
  <si>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</si>
  <si>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</si>
  <si>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</si>
  <si>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</si>
  <si>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</si>
  <si>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</si>
  <si>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</si>
  <si>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</si>
  <si>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</si>
  <si>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</si>
  <si>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</si>
  <si>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</si>
  <si>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</si>
  <si>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</si>
  <si>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</si>
  <si>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</si>
  <si>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</si>
  <si>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</si>
  <si>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</si>
  <si>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</si>
  <si>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</si>
  <si>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</si>
  <si>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</si>
  <si>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</si>
  <si>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</si>
  <si>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</si>
  <si>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</si>
  <si>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</si>
  <si>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</si>
  <si>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</si>
  <si>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</si>
  <si>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</si>
  <si>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</si>
  <si>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</si>
  <si>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</si>
  <si>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</si>
  <si>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</si>
  <si>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</si>
  <si>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</si>
  <si>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</si>
  <si>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</si>
  <si>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</si>
  <si>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</si>
  <si>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</si>
  <si>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</si>
  <si>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</si>
  <si>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</si>
  <si>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</si>
  <si>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</si>
  <si>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</si>
  <si>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</si>
  <si>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</si>
  <si>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</si>
  <si>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</si>
  <si>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</si>
  <si>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</si>
  <si>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</si>
  <si>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</si>
  <si>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</si>
  <si>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</si>
  <si>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</si>
  <si>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</si>
  <si>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</si>
  <si>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</si>
  <si>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</si>
  <si>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</si>
  <si>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</si>
  <si>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</si>
  <si>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</si>
  <si>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</si>
  <si>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</si>
  <si>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</si>
  <si>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</si>
  <si>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</si>
  <si>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</si>
  <si>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</si>
  <si>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</si>
  <si>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</si>
  <si>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</si>
  <si>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</si>
  <si>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</si>
  <si>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</si>
  <si>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</si>
  <si>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</si>
  <si>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</si>
  <si>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</si>
  <si>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</si>
  <si>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</si>
  <si>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</si>
  <si>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</si>
  <si>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</si>
  <si>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</si>
  <si>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</si>
  <si>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</si>
  <si>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</si>
  <si>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</si>
  <si>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</si>
  <si>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</si>
  <si>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</si>
  <si>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</si>
  <si>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</si>
  <si>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</si>
  <si>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</si>
  <si>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</si>
  <si>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</si>
  <si>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</si>
  <si>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</si>
  <si>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</si>
  <si>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</si>
  <si>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</si>
  <si>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</si>
  <si>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</si>
  <si>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</si>
  <si>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</si>
  <si>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</si>
  <si>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</si>
  <si>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</si>
  <si>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</si>
  <si>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</si>
  <si>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</si>
  <si>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</si>
  <si>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</si>
  <si>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</si>
  <si>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</si>
  <si>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</si>
  <si>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</si>
  <si>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</si>
  <si>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</si>
  <si>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</si>
  <si>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</si>
  <si>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</si>
  <si>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</si>
  <si>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</si>
  <si>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</si>
  <si>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</si>
  <si>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</si>
  <si>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</si>
  <si>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</si>
  <si>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</si>
  <si>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</si>
  <si>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</si>
  <si>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</si>
  <si>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</si>
  <si>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</si>
  <si>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</si>
  <si>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</si>
  <si>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</si>
  <si>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</si>
  <si>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</si>
  <si>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</si>
  <si>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</si>
  <si>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</si>
  <si>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</si>
  <si>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</si>
  <si>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</si>
  <si>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</si>
  <si>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</si>
  <si>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</si>
  <si>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</si>
  <si>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</si>
  <si>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</si>
  <si>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</si>
  <si>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</si>
  <si>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</si>
  <si>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</si>
  <si>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</si>
  <si>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</si>
  <si>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</si>
  <si>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</si>
  <si>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</si>
  <si>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</si>
  <si>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</si>
  <si>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</si>
  <si>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</si>
  <si>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</si>
  <si>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</si>
  <si>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</si>
  <si>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</si>
  <si>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</si>
  <si>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</si>
  <si>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</si>
  <si>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</si>
  <si>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</si>
  <si>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</si>
  <si>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</si>
  <si>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</si>
  <si>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</si>
  <si>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</si>
  <si>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</si>
  <si>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</si>
  <si>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</si>
  <si>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</si>
  <si>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</si>
  <si>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</si>
  <si>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</si>
  <si>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</si>
  <si>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</si>
  <si>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</si>
  <si>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</si>
  <si>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</si>
  <si>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</si>
  <si>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</si>
  <si>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</si>
  <si>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</si>
  <si>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</si>
  <si>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</si>
  <si>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</si>
  <si>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</si>
  <si>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</si>
  <si>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</si>
  <si>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</si>
  <si>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</si>
  <si>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</si>
  <si>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</si>
  <si>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</si>
  <si>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</si>
  <si>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</si>
  <si>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</si>
  <si>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</si>
  <si>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</si>
  <si>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</si>
  <si>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</si>
  <si>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</si>
  <si>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</si>
  <si>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</si>
  <si>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</si>
  <si>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</si>
  <si>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</si>
  <si>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</si>
  <si>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</si>
  <si>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</si>
  <si>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</si>
  <si>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</si>
  <si>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</si>
  <si>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</si>
  <si>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</si>
  <si>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</si>
  <si>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</si>
  <si>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</si>
  <si>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</si>
  <si>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</si>
  <si>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</si>
  <si>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</si>
  <si>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</si>
  <si>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</si>
  <si>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</si>
  <si>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</si>
  <si>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</si>
  <si>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</si>
  <si>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</si>
  <si>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</si>
  <si>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</si>
  <si>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</si>
  <si>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</si>
  <si>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</si>
  <si>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</si>
  <si>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</si>
  <si>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</si>
  <si>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</si>
  <si>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</si>
  <si>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</si>
  <si>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</si>
  <si>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</si>
  <si>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</si>
  <si>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</si>
  <si>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</si>
  <si>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</si>
  <si>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</si>
  <si>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</si>
  <si>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</si>
  <si>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</si>
  <si>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</si>
  <si>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</si>
  <si>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</si>
  <si>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</si>
  <si>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</si>
  <si>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</si>
  <si>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</si>
  <si>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</si>
  <si>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</si>
  <si>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</si>
  <si>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</si>
  <si>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</si>
  <si>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</si>
  <si>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</si>
  <si>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</si>
  <si>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</si>
  <si>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</si>
  <si>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</si>
  <si>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</si>
  <si>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</si>
  <si>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</si>
  <si>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</si>
  <si>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</si>
  <si>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</si>
  <si>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</si>
  <si>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</si>
  <si>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</si>
  <si>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</si>
  <si>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</si>
  <si>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</si>
  <si>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</si>
  <si>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</si>
  <si>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</si>
  <si>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</si>
  <si>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</si>
  <si>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</si>
  <si>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</si>
  <si>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</si>
  <si>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</si>
  <si>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</si>
  <si>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</si>
  <si>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</si>
  <si>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</si>
  <si>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</si>
  <si>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</si>
  <si>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</si>
  <si>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</si>
  <si>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</si>
  <si>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</si>
  <si>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</si>
  <si>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</si>
  <si>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</si>
  <si>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</si>
  <si>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</si>
  <si>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</si>
  <si>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</si>
  <si>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</si>
  <si>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</si>
  <si>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</si>
  <si>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</si>
  <si>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</si>
  <si>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</si>
  <si>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</si>
  <si>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</si>
  <si>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</si>
  <si>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</si>
  <si>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</si>
  <si>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</si>
  <si>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</si>
  <si>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</si>
  <si>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</si>
  <si>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</si>
  <si>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</si>
  <si>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</si>
  <si>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</si>
  <si>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</si>
  <si>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</si>
  <si>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</si>
  <si>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</si>
  <si>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</si>
  <si>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</si>
  <si>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</si>
  <si>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</si>
  <si>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</si>
  <si>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</si>
  <si>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</si>
  <si>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</si>
  <si>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</si>
  <si>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</si>
  <si>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</si>
  <si>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</si>
  <si>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</si>
  <si>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</si>
  <si>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</si>
  <si>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</si>
  <si>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</si>
  <si>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</si>
  <si>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</si>
  <si>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</si>
  <si>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</si>
  <si>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</si>
  <si>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</si>
  <si>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</si>
  <si>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</si>
  <si>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</si>
  <si>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</si>
  <si>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</si>
  <si>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</si>
  <si>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</si>
  <si>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</si>
  <si>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</si>
  <si>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</si>
  <si>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</si>
  <si>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</si>
  <si>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</si>
  <si>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</si>
  <si>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</si>
  <si>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</si>
  <si>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</si>
  <si>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</si>
  <si>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</si>
  <si>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</si>
  <si>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</si>
  <si>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</si>
  <si>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</si>
  <si>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</si>
  <si>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</si>
  <si>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</si>
  <si>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</si>
  <si>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</si>
  <si>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</si>
  <si>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</si>
  <si>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</si>
  <si>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</si>
  <si>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</si>
  <si>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</si>
  <si>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</si>
  <si>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</si>
  <si>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</si>
  <si>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</si>
  <si>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</si>
  <si>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</si>
  <si>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</si>
  <si>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</si>
  <si>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</si>
  <si>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</si>
  <si>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</si>
  <si>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</si>
  <si>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</si>
  <si>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</si>
  <si>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</si>
  <si>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</si>
  <si>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</si>
  <si>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</si>
  <si>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</si>
  <si>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</si>
  <si>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</si>
  <si>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</si>
  <si>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</si>
  <si>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</si>
  <si>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</si>
  <si>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</si>
  <si>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</si>
  <si>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</si>
  <si>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</si>
  <si>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</si>
  <si>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</si>
  <si>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</si>
  <si>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</si>
  <si>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</si>
  <si>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</si>
  <si>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</si>
  <si>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</si>
  <si>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</si>
  <si>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</si>
  <si>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</si>
  <si>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</si>
  <si>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</si>
  <si>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</si>
  <si>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</si>
  <si>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</si>
  <si>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</si>
  <si>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</si>
  <si>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</si>
  <si>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</si>
  <si>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</si>
  <si>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</si>
  <si>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</si>
  <si>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</si>
  <si>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</si>
  <si>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</si>
  <si>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</si>
  <si>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</si>
  <si>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</si>
  <si>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</si>
  <si>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</si>
  <si>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</si>
  <si>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</si>
  <si>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</si>
  <si>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</si>
  <si>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</si>
  <si>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</si>
  <si>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</si>
  <si>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</si>
  <si>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</si>
  <si>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</si>
  <si>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</si>
  <si>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</si>
  <si>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</si>
  <si>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</si>
  <si>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</si>
  <si>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</si>
  <si>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</si>
  <si>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</si>
  <si>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</si>
  <si>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</si>
  <si>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</si>
  <si>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</si>
  <si>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</si>
  <si>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</si>
  <si>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</si>
  <si>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</si>
  <si>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</si>
  <si>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</si>
  <si>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</si>
  <si>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</si>
  <si>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</si>
  <si>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</si>
  <si>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</si>
  <si>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</si>
  <si>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</si>
  <si>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</si>
  <si>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</si>
  <si>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</si>
  <si>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</si>
  <si>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</si>
  <si>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</si>
  <si>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</si>
  <si>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</si>
  <si>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</si>
  <si>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</si>
  <si>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</si>
  <si>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</si>
  <si>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</si>
  <si>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</si>
  <si>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</si>
  <si>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</si>
  <si>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</si>
  <si>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</si>
  <si>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</si>
  <si>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</si>
  <si>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</si>
  <si>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</si>
  <si>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</si>
  <si>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</si>
  <si>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</si>
  <si>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</si>
  <si>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</si>
  <si>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</si>
  <si>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</si>
  <si>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</si>
  <si>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</si>
  <si>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</si>
  <si>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</si>
  <si>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</si>
  <si>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</si>
  <si>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</si>
  <si>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</si>
  <si>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</si>
  <si>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</si>
  <si>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</si>
  <si>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</si>
  <si>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</si>
  <si>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</si>
  <si>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</si>
  <si>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</si>
  <si>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</si>
  <si>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</si>
  <si>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</si>
  <si>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</si>
  <si>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</si>
  <si>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</si>
  <si>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</si>
  <si>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</si>
  <si>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</si>
  <si>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</si>
  <si>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</si>
  <si>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</si>
  <si>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</si>
  <si>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</si>
  <si>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</si>
  <si>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</si>
  <si>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</si>
  <si>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</si>
  <si>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</si>
  <si>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</si>
  <si>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</si>
  <si>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</si>
  <si>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</si>
  <si>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</si>
  <si>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</si>
  <si>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</si>
  <si>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</si>
  <si>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</si>
  <si>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</si>
  <si>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</si>
  <si>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</si>
  <si>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</si>
  <si>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</si>
  <si>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</si>
  <si>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</si>
  <si>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</si>
  <si>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</si>
  <si>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</si>
  <si>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</si>
  <si>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</si>
  <si>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</si>
  <si>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</si>
  <si>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</si>
  <si>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</si>
  <si>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</si>
  <si>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</si>
  <si>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</si>
  <si>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</si>
  <si>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</si>
  <si>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</si>
  <si>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</si>
  <si>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</si>
  <si>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</si>
  <si>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</si>
  <si>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</si>
  <si>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</si>
  <si>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</si>
  <si>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</si>
  <si>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</si>
  <si>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</si>
  <si>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</si>
  <si>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</si>
  <si>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</si>
  <si>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</si>
  <si>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</si>
  <si>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</si>
  <si>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</si>
  <si>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</si>
  <si>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</si>
  <si>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</si>
  <si>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</si>
  <si>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</si>
  <si>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</si>
  <si>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</si>
  <si>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</si>
  <si>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</si>
  <si>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</si>
  <si>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</si>
  <si>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</si>
  <si>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</si>
  <si>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</si>
  <si>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</si>
  <si>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</si>
  <si>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</si>
  <si>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</si>
  <si>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</si>
  <si>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</si>
  <si>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</si>
  <si>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</si>
  <si>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</si>
  <si>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</si>
  <si>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</si>
  <si>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</si>
  <si>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</si>
  <si>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</si>
  <si>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</si>
  <si>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</si>
  <si>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</si>
  <si>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</si>
  <si>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</si>
  <si>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</si>
  <si>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</si>
  <si>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</si>
  <si>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</si>
  <si>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</si>
  <si>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</si>
  <si>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</si>
  <si>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</si>
  <si>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</si>
  <si>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</si>
  <si>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</si>
  <si>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</si>
  <si>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</si>
  <si>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</si>
  <si>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</si>
  <si>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</si>
  <si>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</si>
  <si>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</si>
  <si>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</si>
  <si>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</si>
  <si>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</si>
  <si>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</si>
  <si>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</si>
  <si>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</si>
  <si>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</si>
  <si>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</si>
  <si>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</si>
  <si>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</si>
  <si>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</si>
  <si>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</si>
  <si>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</si>
  <si>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</si>
  <si>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</si>
  <si>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</si>
  <si>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</si>
  <si>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</si>
  <si>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</si>
  <si>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</si>
  <si>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</si>
  <si>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</si>
  <si>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</si>
  <si>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</si>
  <si>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</si>
  <si>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</si>
  <si>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</si>
  <si>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</si>
  <si>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</si>
  <si>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</si>
  <si>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</si>
  <si>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</si>
  <si>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</si>
  <si>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</si>
  <si>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</si>
  <si>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</si>
  <si>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</si>
  <si>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</si>
  <si>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</si>
  <si>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</si>
  <si>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</si>
  <si>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</si>
  <si>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</si>
  <si>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</si>
  <si>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</si>
  <si>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</si>
  <si>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</si>
  <si>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</si>
  <si>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</si>
  <si>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</si>
  <si>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</si>
  <si>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</si>
  <si>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</si>
  <si>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</si>
  <si>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</si>
  <si>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</si>
  <si>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</si>
  <si>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</si>
  <si>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</si>
  <si>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</si>
  <si>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</si>
  <si>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</si>
  <si>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</si>
  <si>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</si>
  <si>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</si>
  <si>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</si>
  <si>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</si>
  <si>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</si>
  <si>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</si>
  <si>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</si>
  <si>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</si>
  <si>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</si>
  <si>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</si>
  <si>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</si>
  <si>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</si>
  <si>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</si>
  <si>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</si>
  <si>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</si>
  <si>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</si>
  <si>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</si>
  <si>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</si>
  <si>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</si>
  <si>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</si>
  <si>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</si>
  <si>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</si>
  <si>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</si>
  <si>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</si>
  <si>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</si>
  <si>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</si>
  <si>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</si>
  <si>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</si>
  <si>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</si>
  <si>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</si>
  <si>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</si>
  <si>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</si>
  <si>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</si>
  <si>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</si>
  <si>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</si>
  <si>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</si>
  <si>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</si>
  <si>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</si>
  <si>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</si>
  <si>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</si>
  <si>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</si>
  <si>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</si>
  <si>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</si>
  <si>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</si>
  <si>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</si>
  <si>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</si>
  <si>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</si>
  <si>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</si>
  <si>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</si>
  <si>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</si>
  <si>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</si>
  <si>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</si>
  <si>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</si>
  <si>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</si>
  <si>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</si>
  <si>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</si>
  <si>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</si>
  <si>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</si>
  <si>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</si>
  <si>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</si>
  <si>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</si>
  <si>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</si>
  <si>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</si>
  <si>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</si>
  <si>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</si>
  <si>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</si>
  <si>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</si>
  <si>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</si>
  <si>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</si>
  <si>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</si>
  <si>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</si>
  <si>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</si>
  <si>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</si>
  <si>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</si>
  <si>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</si>
  <si>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</si>
  <si>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</si>
  <si>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</si>
  <si>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</si>
  <si>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</si>
  <si>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</si>
  <si>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</si>
  <si>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</si>
  <si>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</si>
  <si>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</si>
  <si>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</si>
  <si>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</si>
  <si>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</si>
  <si>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</si>
  <si>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</si>
  <si>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</si>
  <si>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</si>
  <si>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</si>
  <si>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</si>
  <si>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</si>
  <si>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</si>
  <si>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</si>
  <si>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</si>
  <si>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</si>
  <si>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</si>
  <si>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</si>
  <si>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</si>
  <si>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</si>
  <si>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</si>
  <si>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</si>
  <si>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</si>
  <si>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</si>
  <si>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</si>
  <si>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</si>
  <si>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</si>
  <si>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</si>
  <si>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</si>
  <si>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</si>
  <si>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</si>
  <si>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</si>
  <si>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</si>
  <si>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</si>
  <si>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</si>
  <si>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</si>
  <si>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</si>
  <si>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</si>
  <si>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</si>
  <si>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</si>
  <si>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</si>
  <si>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</si>
  <si>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</si>
  <si>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</si>
  <si>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</si>
  <si>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</si>
  <si>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</si>
  <si>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</si>
  <si>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</si>
  <si>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</si>
  <si>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</si>
  <si>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</si>
  <si>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</si>
  <si>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</si>
  <si>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</si>
  <si>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</si>
  <si>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</si>
  <si>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</si>
  <si>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</si>
  <si>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</si>
  <si>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</si>
  <si>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</si>
  <si>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</si>
  <si>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</si>
  <si>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</si>
  <si>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</si>
  <si>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</si>
  <si>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</si>
  <si>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</si>
  <si>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</si>
  <si>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</si>
  <si>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</si>
  <si>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</si>
  <si>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</si>
  <si>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</si>
  <si>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</si>
  <si>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</si>
  <si>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</si>
  <si>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</si>
  <si>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</si>
  <si>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</si>
  <si>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</si>
  <si>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</si>
  <si>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</si>
  <si>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</si>
  <si>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</si>
  <si>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</si>
  <si>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</si>
  <si>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</si>
  <si>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</si>
  <si>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</si>
  <si>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</si>
  <si>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</si>
  <si>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</si>
  <si>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</si>
  <si>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</si>
  <si>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</si>
  <si>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</si>
  <si>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</si>
  <si>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</si>
  <si>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</si>
  <si>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</si>
  <si>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</si>
  <si>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</si>
  <si>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</si>
  <si>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</si>
  <si>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</si>
  <si>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</si>
  <si>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</si>
  <si>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</si>
  <si>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</si>
  <si>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</si>
  <si>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</si>
  <si>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</si>
  <si>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</si>
  <si>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</si>
  <si>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</si>
  <si>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</si>
  <si>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</si>
  <si>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</si>
  <si>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</si>
  <si>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</si>
  <si>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</si>
  <si>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</si>
  <si>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</si>
  <si>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</si>
  <si>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</si>
  <si>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</si>
  <si>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</si>
  <si>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</si>
  <si>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</si>
  <si>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</si>
  <si>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</si>
  <si>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</si>
  <si>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</si>
  <si>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</si>
  <si>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</si>
  <si>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</si>
  <si>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</si>
  <si>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</si>
  <si>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</si>
  <si>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</si>
  <si>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</si>
  <si>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</si>
  <si>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</si>
  <si>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</si>
  <si>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</si>
  <si>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</si>
  <si>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</si>
  <si>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</si>
  <si>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</si>
  <si>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</si>
  <si>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</si>
  <si>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</si>
  <si>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</si>
  <si>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</si>
  <si>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</si>
  <si>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</si>
  <si>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</si>
  <si>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</si>
  <si>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</si>
  <si>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</si>
  <si>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</si>
  <si>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</si>
  <si>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</si>
  <si>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</si>
  <si>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</si>
  <si>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</si>
  <si>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</si>
  <si>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</si>
  <si>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</si>
  <si>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</si>
  <si>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</si>
  <si>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</si>
  <si>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</si>
  <si>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</si>
  <si>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</si>
  <si>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</si>
  <si>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</si>
  <si>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</si>
  <si>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</si>
  <si>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</si>
  <si>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</si>
  <si>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</si>
  <si>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</si>
  <si>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</si>
  <si>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</si>
  <si>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</si>
  <si>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</si>
  <si>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</si>
  <si>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</si>
  <si>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</si>
  <si>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</si>
  <si>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</si>
  <si>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</si>
  <si>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</si>
  <si>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</si>
  <si>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</si>
  <si>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</si>
  <si>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</si>
  <si>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</si>
  <si>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</si>
  <si>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</si>
  <si>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</si>
  <si>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</si>
  <si>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</si>
  <si>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</si>
  <si>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</si>
  <si>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</si>
  <si>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</si>
  <si>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</si>
  <si>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</si>
  <si>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</si>
  <si>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</si>
  <si>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</si>
  <si>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</si>
  <si>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</si>
  <si>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</si>
  <si>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</si>
  <si>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</si>
  <si>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</si>
  <si>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</si>
  <si>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</si>
  <si>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</si>
  <si>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</si>
  <si>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</si>
  <si>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</si>
  <si>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</si>
  <si>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</si>
  <si>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</si>
  <si>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</si>
  <si>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</si>
  <si>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</si>
  <si>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</si>
  <si>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</si>
  <si>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</si>
  <si>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</si>
  <si>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</si>
  <si>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</si>
  <si>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</si>
  <si>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</si>
  <si>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</si>
  <si>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</si>
  <si>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</si>
  <si>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</si>
  <si>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</si>
  <si>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</si>
  <si>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</si>
  <si>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</si>
  <si>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</si>
  <si>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</si>
  <si>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</si>
  <si>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</si>
  <si>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</si>
  <si>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</si>
  <si>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</si>
  <si>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</si>
  <si>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</si>
  <si>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</si>
  <si>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</si>
  <si>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</si>
  <si>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</si>
  <si>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</si>
  <si>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</si>
  <si>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</si>
  <si>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</si>
  <si>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</si>
  <si>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</si>
  <si>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</si>
  <si>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</si>
  <si>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</si>
  <si>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</si>
  <si>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</si>
  <si>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</si>
  <si>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</si>
  <si>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</si>
  <si>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</si>
  <si>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</si>
  <si>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</si>
  <si>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</si>
  <si>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</si>
  <si>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</si>
  <si>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</si>
  <si>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</si>
  <si>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</si>
  <si>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</si>
  <si>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</si>
  <si>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</si>
  <si>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</si>
  <si>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</si>
  <si>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</si>
  <si>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</si>
  <si>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</si>
  <si>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</si>
  <si>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</si>
  <si>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</si>
  <si>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</si>
  <si>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</si>
  <si>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</si>
  <si>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</si>
  <si>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</si>
  <si>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</si>
  <si>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</si>
  <si>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</si>
  <si>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</si>
  <si>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</si>
  <si>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</si>
  <si>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</si>
  <si>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</si>
  <si>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</si>
  <si>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</si>
  <si>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</si>
  <si>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</si>
  <si>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</si>
  <si>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</si>
  <si>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</si>
  <si>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</si>
  <si>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</si>
  <si>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</si>
  <si>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</si>
  <si>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</si>
  <si>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</si>
  <si>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</si>
  <si>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</si>
  <si>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</si>
  <si>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</si>
  <si>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</si>
  <si>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</si>
  <si>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</si>
  <si>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</si>
  <si>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</si>
  <si>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</si>
  <si>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</si>
  <si>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</si>
  <si>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</si>
  <si>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</si>
  <si>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</si>
  <si>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</si>
  <si>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</si>
  <si>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</si>
  <si>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</si>
  <si>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</si>
  <si>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</si>
  <si>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</si>
  <si>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</si>
  <si>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</si>
  <si>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</si>
  <si>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</si>
  <si>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</si>
  <si>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</si>
  <si>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</si>
  <si>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</si>
  <si>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</si>
  <si>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</si>
  <si>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</si>
  <si>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</si>
  <si>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</si>
  <si>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</si>
  <si>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</si>
  <si>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</si>
  <si>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</si>
  <si>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</si>
  <si>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</si>
  <si>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</si>
  <si>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</si>
  <si>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</si>
  <si>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</si>
  <si>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</si>
  <si>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</si>
  <si>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</si>
  <si>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</si>
  <si>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</si>
  <si>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</si>
  <si>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</si>
  <si>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</si>
  <si>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</si>
  <si>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</si>
  <si>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</si>
  <si>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</si>
  <si>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</si>
  <si>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</si>
  <si>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</si>
  <si>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</si>
  <si>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</si>
  <si>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</si>
  <si>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</si>
  <si>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</si>
  <si>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</si>
  <si>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</si>
  <si>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</si>
  <si>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</si>
  <si>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</si>
  <si>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</si>
  <si>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</si>
  <si>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</si>
  <si>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</si>
  <si>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</si>
  <si>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</si>
  <si>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</si>
  <si>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</si>
  <si>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</si>
  <si>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</si>
  <si>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</si>
  <si>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</si>
  <si>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</si>
  <si>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</si>
  <si>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</si>
  <si>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</si>
  <si>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</si>
  <si>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</si>
  <si>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</si>
  <si>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</si>
  <si>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</si>
  <si>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</si>
  <si>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</si>
  <si>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</si>
  <si>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</si>
  <si>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</si>
  <si>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</si>
  <si>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</si>
  <si>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</si>
  <si>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</si>
  <si>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</si>
  <si>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</si>
  <si>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</si>
  <si>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</si>
  <si>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</si>
  <si>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</si>
  <si>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</si>
  <si>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</si>
  <si>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</si>
  <si>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</si>
  <si>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</si>
  <si>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</si>
  <si>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</si>
  <si>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</si>
  <si>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</si>
  <si>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</si>
  <si>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</si>
  <si>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</si>
  <si>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</si>
  <si>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</si>
  <si>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</si>
  <si>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</si>
  <si>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</si>
  <si>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</si>
  <si>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</si>
  <si>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</si>
  <si>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</si>
  <si>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</si>
  <si>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</si>
  <si>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</si>
  <si>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</si>
  <si>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</si>
  <si>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</si>
  <si>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</si>
  <si>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</si>
  <si>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</si>
  <si>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</si>
  <si>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</si>
  <si>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</si>
  <si>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</si>
  <si>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</si>
  <si>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</si>
  <si>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</si>
  <si>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</si>
  <si>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</si>
  <si>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</si>
  <si>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</si>
  <si>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</si>
  <si>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</si>
  <si>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</si>
  <si>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</si>
  <si>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</si>
  <si>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</si>
  <si>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</si>
  <si>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</si>
  <si>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</si>
  <si>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</si>
  <si>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</si>
  <si>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</si>
  <si>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</si>
  <si>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</si>
  <si>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</si>
  <si>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</si>
  <si>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</si>
  <si>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</si>
  <si>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</si>
  <si>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</si>
  <si>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</si>
  <si>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</si>
  <si>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</si>
  <si>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</si>
  <si>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</si>
  <si>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</si>
  <si>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</si>
  <si>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</si>
  <si>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</si>
  <si>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</si>
  <si>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</si>
  <si>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</si>
  <si>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</si>
  <si>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</si>
  <si>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</si>
  <si>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</si>
  <si>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</si>
  <si>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</si>
  <si>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</si>
  <si>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</si>
  <si>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</si>
  <si>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</si>
  <si>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</si>
  <si>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</si>
  <si>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</si>
  <si>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</si>
  <si>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</si>
  <si>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</si>
  <si>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</si>
  <si>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</si>
  <si>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</si>
  <si>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</si>
  <si>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</si>
  <si>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</si>
  <si>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</si>
  <si>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</si>
  <si>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</si>
  <si>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</si>
  <si>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</si>
  <si>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</si>
  <si>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</si>
  <si>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</si>
  <si>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</si>
  <si>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</si>
  <si>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</si>
  <si>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</si>
  <si>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</si>
  <si>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</si>
  <si>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</si>
  <si>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</si>
  <si>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</si>
  <si>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</si>
  <si>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</si>
  <si>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</si>
  <si>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</si>
  <si>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</si>
  <si>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</si>
  <si>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</si>
  <si>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</si>
  <si>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</si>
  <si>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</si>
  <si>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</si>
  <si>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</si>
  <si>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</si>
  <si>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</si>
  <si>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</si>
  <si>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</si>
  <si>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</si>
  <si>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</si>
  <si>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</si>
  <si>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</si>
  <si>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</si>
  <si>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</si>
  <si>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</si>
  <si>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</si>
  <si>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</si>
  <si>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</si>
  <si>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</si>
  <si>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</si>
  <si>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</si>
  <si>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</si>
  <si>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</si>
  <si>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</si>
  <si>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</si>
  <si>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</si>
  <si>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</si>
  <si>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</si>
  <si>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</si>
  <si>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</si>
  <si>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</si>
  <si>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</si>
  <si>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</si>
  <si>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</si>
  <si>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</si>
  <si>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</si>
  <si>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</si>
  <si>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</si>
  <si>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</si>
  <si>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</si>
  <si>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</si>
  <si>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</si>
  <si>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</si>
  <si>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</si>
  <si>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</si>
  <si>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</si>
  <si>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</si>
  <si>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</si>
  <si>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</si>
  <si>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</si>
  <si>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</si>
  <si>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</si>
  <si>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</si>
  <si>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</si>
  <si>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</si>
  <si>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</si>
  <si>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</si>
  <si>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</si>
  <si>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</si>
  <si>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</si>
  <si>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</si>
  <si>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</si>
  <si>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</si>
  <si>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</si>
  <si>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</si>
  <si>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</si>
  <si>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</si>
  <si>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</si>
  <si>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</si>
  <si>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</si>
  <si>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</si>
  <si>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</si>
  <si>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</si>
  <si>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</si>
  <si>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</si>
  <si>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</si>
  <si>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</si>
  <si>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</si>
  <si>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</si>
  <si>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</si>
  <si>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</si>
  <si>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</si>
  <si>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</si>
  <si>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</si>
  <si>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</si>
  <si>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</si>
  <si>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</si>
  <si>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</si>
  <si>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</si>
  <si>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</si>
  <si>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</si>
  <si>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</si>
  <si>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</si>
  <si>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</si>
  <si>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</si>
  <si>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</si>
  <si>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</si>
  <si>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</si>
  <si>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</si>
  <si>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</si>
  <si>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</si>
  <si>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</si>
  <si>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</si>
  <si>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</si>
  <si>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</si>
  <si>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</si>
  <si>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</si>
  <si>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</si>
  <si>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</si>
  <si>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</si>
  <si>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</si>
  <si>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</si>
  <si>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</si>
  <si>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</si>
  <si>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</si>
  <si>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</si>
  <si>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</si>
  <si>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</si>
  <si>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</si>
  <si>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</si>
  <si>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</si>
  <si>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</si>
  <si>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</si>
  <si>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</si>
  <si>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</si>
  <si>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</si>
  <si>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</si>
  <si>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</si>
  <si>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</si>
  <si>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</si>
  <si>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</si>
  <si>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</si>
  <si>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</si>
  <si>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</si>
  <si>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</si>
  <si>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</si>
  <si>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</si>
  <si>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</si>
  <si>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</si>
  <si>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</si>
  <si>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</si>
  <si>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</si>
  <si>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</si>
  <si>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</si>
  <si>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</si>
  <si>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</si>
  <si>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</si>
  <si>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</si>
  <si>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</si>
  <si>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</si>
  <si>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</si>
  <si>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</si>
  <si>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</si>
  <si>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</si>
  <si>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</si>
  <si>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</si>
  <si>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</si>
  <si>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</si>
  <si>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</si>
  <si>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</si>
  <si>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</si>
  <si>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</si>
  <si>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</si>
  <si>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</si>
  <si>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</si>
  <si>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</si>
  <si>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</si>
  <si>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</si>
  <si>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</si>
  <si>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</si>
  <si>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</si>
  <si>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</si>
  <si>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</si>
  <si>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</si>
  <si>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</si>
  <si>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</si>
  <si>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</si>
  <si>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</si>
  <si>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</si>
  <si>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</si>
  <si>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</si>
  <si>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</si>
  <si>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</si>
  <si>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</si>
  <si>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</si>
  <si>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</si>
  <si>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</si>
  <si>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</si>
  <si>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</si>
  <si>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</si>
  <si>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</si>
  <si>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</si>
  <si>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</si>
  <si>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</si>
  <si>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</si>
  <si>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</si>
  <si>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</si>
  <si>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</si>
  <si>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</si>
  <si>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</si>
  <si>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</si>
  <si>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</si>
  <si>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</si>
  <si>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</si>
  <si>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</si>
  <si>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</si>
  <si>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</si>
  <si>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</si>
  <si>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</si>
  <si>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</si>
  <si>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</si>
  <si>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</si>
  <si>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</si>
  <si>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</si>
  <si>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</si>
  <si>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</si>
  <si>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</si>
  <si>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</si>
  <si>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</si>
  <si>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</si>
  <si>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</si>
  <si>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</si>
  <si>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</si>
  <si>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</si>
  <si>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</si>
  <si>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</si>
  <si>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</si>
  <si>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</si>
  <si>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</si>
  <si>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</si>
  <si>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</si>
  <si>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</si>
  <si>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</si>
  <si>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</si>
  <si>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</si>
  <si>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</si>
  <si>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</si>
  <si>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</si>
  <si>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</si>
  <si>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</si>
  <si>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</si>
  <si>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</si>
  <si>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</si>
  <si>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</si>
  <si>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</si>
  <si>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</si>
  <si>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</si>
  <si>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</si>
  <si>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</si>
  <si>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</si>
  <si>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</si>
  <si>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</si>
  <si>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</si>
  <si>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</si>
  <si>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</si>
  <si>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</si>
  <si>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</si>
  <si>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</si>
  <si>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</si>
  <si>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</si>
  <si>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</si>
  <si>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</si>
  <si>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</si>
  <si>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</si>
  <si>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</si>
  <si>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</si>
  <si>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</si>
  <si>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</si>
  <si>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</si>
  <si>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</si>
  <si>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</si>
  <si>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</si>
  <si>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</si>
  <si>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</si>
  <si>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</si>
  <si>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</si>
  <si>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</si>
  <si>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</si>
  <si>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</si>
  <si>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</si>
  <si>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</si>
  <si>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</si>
  <si>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</si>
  <si>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</si>
  <si>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</si>
  <si>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</si>
  <si>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</si>
  <si>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</si>
  <si>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</si>
  <si>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</si>
  <si>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</si>
  <si>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</si>
  <si>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</si>
  <si>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</si>
  <si>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</si>
  <si>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</si>
  <si>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</si>
  <si>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</si>
  <si>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</si>
  <si>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</si>
  <si>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</si>
  <si>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</si>
  <si>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</si>
  <si>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</si>
  <si>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</si>
  <si>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</si>
  <si>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</si>
  <si>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</si>
  <si>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</si>
  <si>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</si>
  <si>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</si>
  <si>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</si>
  <si>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</si>
  <si>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</si>
  <si>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</si>
  <si>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</si>
  <si>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</si>
  <si>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</si>
  <si>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</si>
  <si>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</si>
  <si>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</si>
  <si>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</si>
  <si>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</si>
  <si>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</si>
  <si>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</si>
  <si>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</si>
  <si>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</si>
  <si>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</si>
  <si>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</si>
  <si>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</si>
  <si>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</si>
  <si>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</si>
  <si>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</si>
  <si>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</si>
  <si>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</si>
  <si>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</si>
  <si>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</si>
  <si>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</si>
  <si>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</si>
  <si>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</si>
  <si>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</si>
  <si>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</si>
  <si>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</si>
  <si>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</si>
  <si>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</si>
  <si>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</si>
  <si>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</si>
  <si>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</si>
  <si>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</si>
  <si>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</si>
  <si>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</si>
  <si>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</si>
  <si>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</si>
  <si>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</si>
  <si>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</si>
  <si>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</si>
  <si>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</si>
  <si>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</si>
  <si>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</si>
  <si>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</si>
  <si>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</si>
  <si>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</si>
  <si>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</si>
  <si>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</si>
  <si>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</si>
  <si>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</si>
  <si>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</si>
  <si>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</si>
  <si>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</si>
  <si>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</si>
  <si>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</si>
  <si>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</si>
  <si>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</si>
  <si>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</si>
  <si>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</si>
  <si>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</si>
  <si>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</si>
  <si>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</si>
  <si>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</si>
  <si>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</si>
  <si>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</si>
  <si>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</si>
  <si>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</si>
  <si>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</si>
  <si>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</si>
  <si>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</si>
  <si>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</si>
  <si>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</si>
  <si>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</si>
  <si>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</si>
  <si>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</si>
  <si>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</si>
  <si>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</si>
  <si>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</si>
  <si>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</si>
  <si>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</si>
  <si>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</si>
  <si>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</si>
  <si>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</si>
  <si>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</si>
  <si>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</si>
  <si>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</si>
  <si>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</si>
  <si>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</si>
  <si>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</si>
  <si>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</si>
  <si>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</si>
  <si>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</si>
  <si>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</si>
  <si>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</si>
  <si>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</si>
  <si>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</si>
  <si>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</si>
  <si>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</si>
  <si>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</si>
  <si>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</si>
  <si>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</si>
  <si>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</si>
  <si>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</si>
  <si>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</si>
  <si>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</si>
  <si>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</si>
  <si>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</si>
  <si>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</si>
  <si>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</si>
  <si>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</si>
  <si>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</si>
  <si>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</si>
  <si>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</si>
  <si>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</si>
  <si>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</si>
  <si>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</si>
  <si>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</si>
  <si>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</si>
  <si>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</si>
  <si>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</si>
  <si>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</si>
  <si>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</si>
  <si>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</si>
  <si>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</si>
  <si>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</si>
  <si>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</si>
  <si>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</si>
  <si>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</si>
  <si>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</si>
  <si>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</si>
  <si>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</si>
  <si>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</si>
  <si>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</si>
  <si>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</si>
  <si>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</si>
  <si>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</si>
  <si>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</si>
  <si>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</si>
  <si>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</si>
  <si>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</si>
  <si>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</si>
  <si>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</si>
  <si>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</si>
  <si>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</si>
  <si>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</si>
  <si>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</si>
  <si>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</si>
  <si>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</si>
  <si>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</si>
  <si>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</si>
  <si>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</si>
  <si>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</si>
  <si>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</si>
  <si>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</si>
  <si>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</si>
  <si>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</si>
  <si>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</si>
  <si>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</si>
  <si>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</si>
  <si>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</si>
  <si>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</si>
  <si>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</si>
  <si>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</si>
  <si>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</si>
  <si>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If You have purchased a Floating Node Seat, You may also copy the Licensed Software onto another computer (or access it through networked workstations) for Use by another User; provided however, that all Users agree to accept the terms and conditions of this Agreement in writing prior to Using the Licensed Software.</t>
  </si>
  <si>
    <t>You may not use, copy, modify, distribute, or otherwise transfer the Licensed Software or any portions thereof, or permit any remote access thereof by any person or entity.</t>
  </si>
  <si>
    <t>Whenever You receive a new License Key in order to effect a transfer to new Designated Equipment, You will immediately cease to Use the Licensed Software under the previously issued License Key.</t>
  </si>
  <si>
    <t>You may change the Designated Equipment as permitted by the customer self- service license center, with further changes permitted only upon consent of Intel.</t>
  </si>
  <si>
    <t>In order to generate License Keys, You must provide Intel with the Designated Equipment's host identification number, which Intel will include in the applicable License Key.</t>
  </si>
  <si>
    <t>Designated Equipment.</t>
  </si>
  <si>
    <t>Use means downloading, installing and/or copying all or any portion of the Licensed Software into the Designated Equipment for processing the instructions contained in the Licensed Software, and/or loading data into or displaying, viewing or extracting output results from, or otherwise operating, any portion of the Licensed Software.</t>
  </si>
  <si>
    <t>Designated Equipment" means the computer system identified by a network interface card or host id number on which the Licensed Software is installed and Used, and which has the configuration, capacity, operating system version level, and pre-requisite applications described in the Documentation as necessary for the operation of the Licensed Software, and is designated by the network interface card or host id in the License Key as the computer system on which the License Key management software will be installed.</t>
  </si>
  <si>
    <t>any business, marketing, technical, scientific or financial information disclosed to You by Intel or an Authorized Distributor; or  any information which, at the time of disclosure, is designated in writing as confidential or proprietary, or similar designation, is disclosed in circumstances of confidence, or would be reasonably understood by a person, exercising business judgment, to be confidential.</t>
  </si>
  <si>
    <t>If You have obtained the Licensed Software through the Intel fpga University Program, then You are only permitted to Use the Licensed Software for educational and academic purposes and cannot Use the Licensed Software for any commercial purposes.</t>
  </si>
  <si>
    <t>Specification" means technical data in human or machine readable form furnished by Intel which:  provides operating instructions for using the Licensed Software, or  explains the capabilities and functions of such items, and any full or partial copies of any such technical data.</t>
  </si>
  <si>
    <t>which:  provides operating instructions for using or  explains the capabilities and functions of the Licensed Software.</t>
  </si>
  <si>
    <t>TEST</t>
  </si>
  <si>
    <t>ASEULA_FINAL</t>
  </si>
  <si>
    <t>Instructional-use only</t>
  </si>
  <si>
    <t>Research-use only</t>
  </si>
  <si>
    <t>Use geographically limited(campus)</t>
  </si>
  <si>
    <t>Use geographically limited(radius)</t>
  </si>
  <si>
    <t>VPN required off-site</t>
  </si>
  <si>
    <t>Block Persons of Concern</t>
  </si>
  <si>
    <t>Virtualization allowed</t>
  </si>
  <si>
    <t>Dongle/Key required</t>
  </si>
  <si>
    <t>RDP allowed</t>
  </si>
  <si>
    <t>RDP prohibited</t>
  </si>
  <si>
    <t>On-site use only</t>
  </si>
  <si>
    <t>North of South America</t>
  </si>
  <si>
    <t>Restrictions</t>
  </si>
  <si>
    <t>Proposed Change</t>
  </si>
  <si>
    <t>Information Summary</t>
  </si>
  <si>
    <t>File processing complete. (Processing time: 21.555622096666664 Minutes)</t>
  </si>
  <si>
    <t>Here's what we found for ADS_Keysight.pdf</t>
  </si>
  <si>
    <t>-----------------------</t>
  </si>
  <si>
    <t>Software:  Keysight</t>
  </si>
  <si>
    <t>Publisher:  Keysight Technologies, Inc.</t>
  </si>
  <si>
    <t>Information Webpage:  www.keysight.com10</t>
  </si>
  <si>
    <t>Licensing Restrictions:  No RDP use, Use geographically limited (radius), On-site use for on-site students only, US use only, Block embargoed countries</t>
  </si>
  <si>
    <t>Here's what we found for Altair_License_Management_System_BIG.pdf</t>
  </si>
  <si>
    <t>Software:  Altair</t>
  </si>
  <si>
    <t>Publisher:  Altair Engineering, Inc.</t>
  </si>
  <si>
    <t>Information Webpage:  urt.sh</t>
  </si>
  <si>
    <t>Licensing Restrictions:  Needs Review</t>
  </si>
  <si>
    <t>Here's what we found for Anaconda_Individual_Edition.docx</t>
  </si>
  <si>
    <t>Software:  Anaconda</t>
  </si>
  <si>
    <t>Publisher:  Unknown</t>
  </si>
  <si>
    <t>Information Webpage:  http://docs.anaconda.com/anaconda/pkg-docs</t>
  </si>
  <si>
    <t>Licensing Restrictions:  US use only, Block embargoed countries</t>
  </si>
  <si>
    <t>Here's what we found for Ansys19.pdf</t>
  </si>
  <si>
    <t>Software:  User</t>
  </si>
  <si>
    <t>Information Webpage:  Unknown</t>
  </si>
  <si>
    <t>Licensing Restrictions:  Use geographically limited (Campus), Use geographically limited (radius), Block embargoed countries, US use only</t>
  </si>
  <si>
    <t>Here's what we found for Anylogic_PLE.pdf</t>
  </si>
  <si>
    <t>Software:  Ln</t>
  </si>
  <si>
    <t>Publisher:  Llc</t>
  </si>
  <si>
    <t>Information Webpage:  www.anylogic.com</t>
  </si>
  <si>
    <t>Licensing Restrictions:  US use only, No RDP use, Block embargoed countries</t>
  </si>
  <si>
    <t>Here's what we found for Autodesk.pdf</t>
  </si>
  <si>
    <t>Software:  Autodesk</t>
  </si>
  <si>
    <t>Publisher:  Autodesk, Inc.</t>
  </si>
  <si>
    <t>Information Webpage:  http://download.autodesk.com/us/fy</t>
  </si>
  <si>
    <t>Licensing Restrictions:  Use geographically limited (Campus), VPN required off-site, Instructional-use only, No RDP use, Block embargoed countries, US use only, Research-use only</t>
  </si>
  <si>
    <t>Here's what we found for Automation_Studio.pdf</t>
  </si>
  <si>
    <t>Software:  cece</t>
  </si>
  <si>
    <t>Publisher:  Famic Technologies Inc.</t>
  </si>
  <si>
    <t>Information Webpage:  www.automationstudio.com</t>
  </si>
  <si>
    <t>Licensing Restrictions:  Block embargoed countries, On-site use for on-site students only, Instructional-use only</t>
  </si>
  <si>
    <t>Here's what we found for Axure.txt</t>
  </si>
  <si>
    <t>Software:  Services</t>
  </si>
  <si>
    <t>Publisher:  Amazon Web Services, Inc.</t>
  </si>
  <si>
    <t>Information Webpage:  www.axure.com</t>
  </si>
  <si>
    <t>Licensing Restrictions:  Use geographically limited (radius), Instructional-use only, Research-use only, US use only, No RDP use, Block embargoed countries</t>
  </si>
  <si>
    <t>Here's what we found for Bluebeam_Revu.pdf</t>
  </si>
  <si>
    <t>Software:  Bluebeam</t>
  </si>
  <si>
    <t>Publisher:  Bluebeam, Inc.</t>
  </si>
  <si>
    <t>Information Webpage:  https:/Awww.bluebeam.com</t>
  </si>
  <si>
    <t>Licensing Restrictions:  Block embargoed countries, Instructional-use only, US use only, Block use from Persons of Concern</t>
  </si>
  <si>
    <t>Here's what we found for Bluebeam_Revu_O.pdf</t>
  </si>
  <si>
    <t>Information Webpage:  https:/Awww.bluebeam.comlegal/</t>
  </si>
  <si>
    <t>Here's what we found for Cadence-tbl-v8.pdf</t>
  </si>
  <si>
    <t>Software:  Cadence, ce</t>
  </si>
  <si>
    <t>Publisher:  Cadence Design Systems, Inc.</t>
  </si>
  <si>
    <t>Information Webpage:  www.cadence.com</t>
  </si>
  <si>
    <t>Licensing Restrictions:  US use only, Block embargoed countries, Requires Physical Device</t>
  </si>
  <si>
    <t>Here's what we found for COMSOL_5.5.pdf</t>
  </si>
  <si>
    <t>Software:  Compiled</t>
  </si>
  <si>
    <t>Publisher:  Siemens Product Lifecycle Management Software Inc.</t>
  </si>
  <si>
    <t>Information Webpage:  www.comsol.com/trademarks</t>
  </si>
  <si>
    <t>Licensing Restrictions:  Instructional-use only, Block embargoed countries, Research-use only, On-site use for on-site students only, VPN required off-site, No RDP use, US use only</t>
  </si>
  <si>
    <t>Here's what we found for digilent.pdf</t>
  </si>
  <si>
    <t>Software:  Henley</t>
  </si>
  <si>
    <t>Publisher:  Digilent, Inc.</t>
  </si>
  <si>
    <t>Here's what we found for Maplesoft_EULA.pdf</t>
  </si>
  <si>
    <t>Software:  Maplesoft</t>
  </si>
  <si>
    <t>Publisher:  Waterloo Maple Inc.</t>
  </si>
  <si>
    <t>Information Webpage:  http://www.maplesoft.com/contact</t>
  </si>
  <si>
    <t>Licensing Restrictions:  Instructional-use only, Research-use only, No RDP use, Block embargoed countries, US use only</t>
  </si>
  <si>
    <t>Here's what we found for Quartus_Prime.txt</t>
  </si>
  <si>
    <t>Software:  License</t>
  </si>
  <si>
    <t>Publisher:  Codesourcery Inc License</t>
  </si>
  <si>
    <t>Licensing Restrictions:  No RDP use, Instructional-use only, Use geographically limited (Campus), Block embargoed countries, US use only</t>
  </si>
  <si>
    <t>Here's what we found for Rockwell-EULA.pdf</t>
  </si>
  <si>
    <t>Software:  Rev</t>
  </si>
  <si>
    <t>Publisher:  Rockwell Automation, Inc.</t>
  </si>
  <si>
    <t>Information Webpage:  activate.rockwellautomation.com</t>
  </si>
  <si>
    <t>Licensing Restrictions:  Use geographically limited (radius), Use geographically limited (Campus), Instructional-use only, Research-use only, Block embargoed countries, US use only</t>
  </si>
  <si>
    <t>Here's what we found for SIMULIA_Abaqus_2018.txt</t>
  </si>
  <si>
    <t>Software:  simulia</t>
  </si>
  <si>
    <t>Information Webpage:  http://www.3ds.com/terms/price</t>
  </si>
  <si>
    <t>Licensing Restrictions:  Instructional-use only, Research-use only, Block embargoed countries</t>
  </si>
  <si>
    <t>Here's what we found for Solidworks.txt</t>
  </si>
  <si>
    <t>Software:  Data</t>
  </si>
  <si>
    <t>Publisher:  Adobe Systems Incorporated</t>
  </si>
  <si>
    <t>Information Webpage:  http://www.3ds.com/terms/ost</t>
  </si>
  <si>
    <t>Licensing Restrictions:  Block embargoed countries, Instructional-use only, Research-use only, VPN required off-site, US use only, No RDP use</t>
  </si>
  <si>
    <t>Here's what we found for SPM_Cart_Pro.txt</t>
  </si>
  <si>
    <t>Software:  Bruce, Pincus</t>
  </si>
  <si>
    <t>Publisher:  Bruce Pincus</t>
  </si>
  <si>
    <t>Information Webpage:  Minitab.com</t>
  </si>
  <si>
    <t>Here's what we found for Stratasys_Insight.txt</t>
  </si>
  <si>
    <t>Software:  Consumables</t>
  </si>
  <si>
    <t>Information Webpage:  https://www.stratasys.com/legal/terms-and-conditions-of-sale</t>
  </si>
  <si>
    <t>Licensing Restrictions:  Instructional-use only, Block embargoed countries, Block use from Persons of Concern, US use only</t>
  </si>
  <si>
    <t>Here's what we found for Synopsys.pdf</t>
  </si>
  <si>
    <t>Software:  Synopsys</t>
  </si>
  <si>
    <t>Publisher:  Synopsys, Inc.</t>
  </si>
  <si>
    <t>Information Webpage:  https://www.synopsys.com/company/legal/software-</t>
  </si>
  <si>
    <t>Licensing Restrictions:  US use only, Block embargoed countries, On-site use for on-site students only, Block use from Persons of Concern, Use geographically limited (Campus)</t>
  </si>
  <si>
    <t>Here's what we found for Unity.txt</t>
  </si>
  <si>
    <t>Software:  Pro</t>
  </si>
  <si>
    <t>Licensing Restrictions:  Instructional-use only, No RDP use, US use only, Block embargoed countries</t>
  </si>
  <si>
    <t>Here's what we found for Vernier_Sensordaq.txt</t>
  </si>
  <si>
    <t>Software:  Vernier</t>
  </si>
  <si>
    <t>Information Webpage:  www.vernier.com</t>
  </si>
  <si>
    <t>Licensing Restrictions:  US use only</t>
  </si>
  <si>
    <t>Here's what we found for Xilinx_Vivado_HLS.pdf</t>
  </si>
  <si>
    <t>Software:  Xilinx</t>
  </si>
  <si>
    <t>Publisher:  Xilinx, Inc.</t>
  </si>
  <si>
    <t>Licensing Restrictions:  Block embargoed countries, US use only</t>
  </si>
  <si>
    <t>ASEULA_FINAL_v2</t>
  </si>
  <si>
    <t>File processing complete. (Processing time: 21.879501678333334 Minutes)</t>
  </si>
  <si>
    <t>Licensing Restrictions:  No RDP use, Use geographically limited (radius), US use only, VPN required off-site, Block embargoed countries, On-site use for on-site students only</t>
  </si>
  <si>
    <t>Licensing Restrictions:  Instructional-use only, Requires Physical Device, US use only, VPN required off-site</t>
  </si>
  <si>
    <t>Licensing Restrictions:  Instructional-use only, US use only, Block embargoed countries</t>
  </si>
  <si>
    <t>Licensing Restrictions:  Research-use only, Use geographically limited (Campus), Use geographically limited (radius), US use only, Block embargoed countries</t>
  </si>
  <si>
    <t>Licensing Restrictions:  No RDP use, US use only, Block embargoed countries</t>
  </si>
  <si>
    <t>Licensing Restrictions:  Instructional-use only, Research-use only, No RDP use, Use geographically limited (Campus), US use only, VPN required off-site, Block embargoed countries, Virtualization Allowed</t>
  </si>
  <si>
    <t>Licensing Restrictions:  Instructional-use only, US use only, Block embargoed countries, On-site use for on-site students only</t>
  </si>
  <si>
    <t>Licensing Restrictions:  Instructional-use only, Research-use only, No RDP use, Use geographically limited (radius), US use only, Block embargoed countries</t>
  </si>
  <si>
    <t>Licensing Restrictions:  Instructional-use only, US use only, Block embargoed countries, Block use from Persons of Concern, Virtualization Allowed</t>
  </si>
  <si>
    <t>Licensing Restrictions:  Instructional-use only, Requires Physical Device, US use only, VPN required off-site, Block embargoed countries</t>
  </si>
  <si>
    <t>Licensing Restrictions:  Instructional-use only, Research-use only, No RDP use, US use only, VPN required off-site, Block embargoed countries, On-site use for on-site students only</t>
  </si>
  <si>
    <t>Licensing Restrictions:  Instructional-use only, US use only</t>
  </si>
  <si>
    <t>Licensing Restrictions:  Instructional-use only, Research-use only, No RDP use, US use only, VPN required off-site, Block embargoed countries, Virtualization Allowed</t>
  </si>
  <si>
    <t>Licensing Restrictions:  Instructional-use only, Requires Physical Device, No RDP use, Use geographically limited (Campus), US use only, VPN required off-site, Block embargoed countries</t>
  </si>
  <si>
    <t>Licensing Restrictions:  Instructional-use only, Research-use only, Requires Physical Device, Use geographically limited (Campus), Use geographically limited (radius), US use only, Block embargoed countries</t>
  </si>
  <si>
    <t>Licensing Restrictions:  Instructional-use only, Research-use only, US use only, VPN required off-site, Block embargoed countries</t>
  </si>
  <si>
    <t>Licensing Restrictions:  Instructional-use only, Research-use only, Requires Physical Device, No RDP use, US use only, VPN required off-site, Block embargoed countries</t>
  </si>
  <si>
    <t>Licensing Restrictions:  Instructional-use only, US use only, Block embargoed countries, Block use from Persons of Concern</t>
  </si>
  <si>
    <t>Licensing Restrictions:  Use geographically limited (Campus), US use only, Block embargoed countries, Block use from Persons of Concern, On-site use for on-site students only</t>
  </si>
  <si>
    <t>Licensing Restrictions:  Requires Physical Device, US use only, Block embargoed countries</t>
  </si>
  <si>
    <t>Yes</t>
  </si>
  <si>
    <t>Regex w/ word order check</t>
  </si>
  <si>
    <t>Search Method Results with identical restriction values</t>
  </si>
  <si>
    <t>File processing complete. (Processing time: 21.56777754666667 Minutes)</t>
  </si>
  <si>
    <t>Licensing Restrictions:  No RDP use, Use geographically limited (radius), VPN required off-site, On-site use for on-site students only, US use only, Block embargoed countries</t>
  </si>
  <si>
    <t>Licensing Restrictions:  Requires Physical Device</t>
  </si>
  <si>
    <t>Licensing Restrictions:  US use only, Block embargoed countries, VPN required off-site, Requires Physical Device, Instructional-use only</t>
  </si>
  <si>
    <t>Licensing Restrictions:  Instructional-use only, Research-use only, No RDP use, VPN required off-site, Block embargoed countries, US use only</t>
  </si>
  <si>
    <t>Licensing Restrictions:  Requires Physical Device, No RDP use, VPN required off-site, Instructional-use only, Use geographically limited (Campus), Block embargoed countries, US use only</t>
  </si>
  <si>
    <t>Licensing Restrictions:  Requires Physical Device, Block embargoed countries, Instructional-use only, Research-use only, VPN required off-site, US use only, No RDP use</t>
  </si>
  <si>
    <t>Licensing Restrictions:  Requires Physical Device, Block embargoed countries, US use only</t>
  </si>
  <si>
    <t>Doc Available</t>
  </si>
  <si>
    <t>Matched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</si>
</sst>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
      <b/>
      <sz val="11"/>
      <color theme="1"/>
      <name val="Calibri"/>
      <family val="2"/>
      <scheme val="minor"/>
    </font>
    <font>
      <b/>
      <sz val="11"/>
      <name val="Calibri"/>
      <family val="2"/>
      <scheme val="minor"/>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0" fillId="0" borderId="0" xfId="0" applyAlignment="1">
      <alignment horizontal="center" wrapText="1"/>
    </xf>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horizontal="center" wrapText="1"/>
    </xf>
    <xf numFmtId="0" fontId="9" fillId="0" borderId="0" xfId="0" applyFont="1" applyAlignment="1">
      <alignment horizontal="center" wrapText="1"/>
    </xf>
    <xf numFmtId="0" fontId="8" fillId="0" borderId="0" xfId="0" applyFont="1" applyAlignment="1">
      <alignment horizontal="center" wrapText="1"/>
    </xf>
    <xf numFmtId="0" fontId="8" fillId="0" borderId="0" xfId="0" applyFont="1" applyAlignment="1">
      <alignment horizontal="center" wrapText="1"/>
    </xf>
    <xf numFmtId="0" fontId="0" fillId="0" borderId="0" xfId="0" applyBorder="1" applyAlignment="1">
      <alignment wrapText="1"/>
    </xf>
    <xf numFmtId="0" fontId="8" fillId="0" borderId="0" xfId="0" applyFont="1" applyAlignment="1">
      <alignment horizontal="center"/>
    </xf>
    <xf numFmtId="0" fontId="8" fillId="0" borderId="0" xfId="0" applyFont="1" applyBorder="1" applyAlignment="1">
      <alignment horizontal="center"/>
    </xf>
    <xf numFmtId="0" fontId="8" fillId="0" borderId="0" xfId="0" applyFont="1" applyBorder="1" applyAlignment="1">
      <alignment horizontal="center" wrapText="1"/>
    </xf>
    <xf numFmtId="0" fontId="0" fillId="0" borderId="0" xfId="0" applyBorder="1" applyAlignment="1">
      <alignment horizontal="center" wrapText="1"/>
    </xf>
    <xf numFmtId="0" fontId="3"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8" fillId="0" borderId="7" xfId="0" applyFont="1" applyBorder="1" applyAlignment="1">
      <alignment horizontal="center"/>
    </xf>
    <xf numFmtId="49" fontId="4" fillId="0" borderId="7" xfId="0" applyNumberFormat="1" applyFont="1" applyFill="1" applyBorder="1"/>
    <xf numFmtId="49" fontId="4" fillId="0" borderId="7" xfId="0" applyNumberFormat="1" applyFont="1" applyFill="1" applyBorder="1" applyAlignment="1">
      <alignment wrapText="1"/>
    </xf>
    <xf numFmtId="49" fontId="5" fillId="0" borderId="7" xfId="0" applyNumberFormat="1" applyFont="1" applyFill="1" applyBorder="1" applyAlignment="1">
      <alignment horizontal="center" wrapText="1"/>
    </xf>
    <xf numFmtId="0" fontId="5" fillId="0" borderId="7" xfId="0" applyFont="1" applyBorder="1" applyAlignment="1">
      <alignment horizontal="center"/>
    </xf>
    <xf numFmtId="49" fontId="0" fillId="0" borderId="7" xfId="0" applyNumberFormat="1" applyFont="1" applyFill="1" applyBorder="1"/>
    <xf numFmtId="49" fontId="0" fillId="0" borderId="7" xfId="0" applyNumberFormat="1" applyFont="1" applyFill="1" applyBorder="1" applyAlignment="1">
      <alignment wrapText="1"/>
    </xf>
    <xf numFmtId="49" fontId="3" fillId="0" borderId="7" xfId="0" applyNumberFormat="1" applyFont="1" applyFill="1" applyBorder="1"/>
    <xf numFmtId="49" fontId="3" fillId="0" borderId="7" xfId="0" applyNumberFormat="1" applyFont="1" applyFill="1" applyBorder="1" applyAlignment="1">
      <alignment wrapText="1"/>
    </xf>
    <xf numFmtId="49" fontId="5" fillId="0" borderId="7" xfId="0" applyNumberFormat="1" applyFont="1" applyFill="1" applyBorder="1"/>
    <xf numFmtId="49" fontId="5" fillId="0" borderId="7" xfId="0" applyNumberFormat="1" applyFont="1" applyFill="1" applyBorder="1" applyAlignment="1">
      <alignment wrapText="1"/>
    </xf>
    <xf numFmtId="0" fontId="8" fillId="0" borderId="8" xfId="0" applyFont="1" applyBorder="1" applyAlignment="1">
      <alignment horizontal="center"/>
    </xf>
    <xf numFmtId="0" fontId="8" fillId="0" borderId="8" xfId="0" applyFont="1" applyBorder="1" applyAlignment="1">
      <alignment horizontal="center" wrapText="1"/>
    </xf>
    <xf numFmtId="0" fontId="0" fillId="0" borderId="9" xfId="0" applyBorder="1"/>
    <xf numFmtId="0" fontId="0" fillId="0" borderId="9" xfId="0" applyBorder="1" applyAlignment="1">
      <alignment wrapText="1"/>
    </xf>
    <xf numFmtId="0" fontId="3" fillId="0" borderId="9" xfId="0" applyFont="1" applyBorder="1" applyAlignment="1">
      <alignment wrapText="1"/>
    </xf>
    <xf numFmtId="0" fontId="0" fillId="0" borderId="10" xfId="0" applyBorder="1"/>
    <xf numFmtId="0" fontId="0" fillId="0" borderId="10" xfId="0" applyBorder="1" applyAlignment="1">
      <alignment wrapText="1"/>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cellXfs>
  <cellStyles count="2">
    <cellStyle name="Hyperlink" xfId="1" builtinId="8"/>
    <cellStyle name="Normal" xfId="0" builtinId="0"/>
  </cellStyles>
  <dxfs count="39">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filterColumn colId="14">
      <filters>
        <filter val="Block embargoed countries"/>
        <filter val="Block embargoed countries;#Block use from Persons of Concern;#On-site use for on-site students only"/>
        <filter val="Instructional Use Only"/>
        <filter val="Instructional Use Only;#Research Use Only"/>
        <filter val="Instructional Use Only;#Research Use Only;#VPN required off-site"/>
        <filter val="No RDP use"/>
        <filter val="No RDP use;#On-site (lab) use only"/>
        <filter val="North or South America"/>
        <filter val="On-site (lab) use only"/>
        <filter val="On-site use for on-site students only"/>
        <filter val="Requires Physical Device"/>
        <filter val="Research Use Only"/>
        <filter val="US use only"/>
        <filter val="US use only;#On-site use for on-site students only"/>
        <filter val="Use geographically limited (Campus)"/>
        <filter val="Use geographically limited (radius);#Block embargoed countries;#Block use from Persons of Concern;#On-site use for on-site students only"/>
      </filters>
    </filterColumn>
  </autoFilter>
  <tableColumns count="44">
    <tableColumn id="1" xr3:uid="{896C48B2-22DC-4816-925C-B048C3598701}" uniqueName="Title" name="Software" queryTableFieldId="1" dataDxfId="38"/>
    <tableColumn id="2" xr3:uid="{F4A12026-ED1E-439D-9B37-A3B4663B7F4B}" uniqueName="Current_x005f_x0020_Version" name="Current Version(s)" queryTableFieldId="2" dataDxfId="37"/>
    <tableColumn id="3" xr3:uid="{02FB8763-317D-4A54-B306-4C9D8A589E6D}" uniqueName="Older_x005f_x0020_Versions" name="Older Versions" queryTableFieldId="35" dataDxfId="36"/>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35"/>
    <tableColumn id="6" xr3:uid="{BEE94145-6156-441A-9B19-0FD6EE65B13B}" uniqueName="License_x005f_x0020_Manager" name="Contacts License Manager?" queryTableFieldId="18" dataDxfId="34"/>
    <tableColumn id="7" xr3:uid="{AE17FA82-2AFA-472B-B49E-C4254FF64F93}" uniqueName="ETS_x005f_x0020_Managed_x005f_x0020_LM_x003f" name="ETS Managed LM?" queryTableFieldId="19" dataDxfId="33"/>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32"/>
    <tableColumn id="12" xr3:uid="{AB65F6BE-2A35-4DC6-9B51-1FC9318EB72B}" uniqueName="Expires_x005f_x003f_" name="Expires?" queryTableFieldId="25" dataDxfId="31"/>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30"/>
    <tableColumn id="15" xr3:uid="{EE832A8D-20CE-48A6-BB2E-AB4D4A0AEED0}" uniqueName="License_x005f_x0020_Restrictions" name="License Restrictions" queryTableFieldId="15" dataDxfId="29"/>
    <tableColumn id="16" xr3:uid="{65853726-1E92-435B-966A-95BBA0A610BB}" uniqueName="Licenses" name="Licenses" queryTableFieldId="24" dataDxfId="28"/>
    <tableColumn id="17" xr3:uid="{822A0BE2-1581-4B88-B923-370F1F346605}" uniqueName="Licensing_x005f_x0020_Status" name="Licensing Status" queryTableFieldId="13" dataDxfId="27"/>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26"/>
    <tableColumn id="20" xr3:uid="{9F68E9AE-2B68-40FC-ABDE-227D34785F64}" uniqueName="LM_x005f_x0020_Server_x005f_x0020_Port" name="LM Server Port" queryTableFieldId="22" dataDxfId="25"/>
    <tableColumn id="21" xr3:uid="{B8A8470C-4F72-4ED3-97D2-4961C0052F89}" uniqueName="MyApps_x005f_x0020_Access" name="MyApps Access" queryTableFieldId="31" dataDxfId="24"/>
    <tableColumn id="22" xr3:uid="{B6905A6C-1AD9-450B-B394-640AB6005495}" uniqueName="Obsolete_x005f_x003f_" name="Obsolete? (Move to Older Versions column of Current Version)" queryTableFieldId="36" dataDxfId="23"/>
    <tableColumn id="23" xr3:uid="{B2F7EAC1-C229-4150-A484-FE18ACBD46E6}" uniqueName="OS_x005f_x0020_Supported" name="OS Supported" queryTableFieldId="7" dataDxfId="22"/>
    <tableColumn id="24" xr3:uid="{24AA4CAE-870B-4DA4-9779-26D54E03251A}" uniqueName="Outdated_x005f_x003f_" name="Outdated? (If still used, move to Current Version column of Current Version)" queryTableFieldId="34" dataDxfId="21"/>
    <tableColumn id="25" xr3:uid="{51BC4120-9143-438A-A390-A2762279EDC2}" uniqueName="SMS_x005f_x0020_Package_x005f_x0020_Creator" name="Package Creator" queryTableFieldId="28"/>
    <tableColumn id="26" xr3:uid="{C73E59FE-6CF8-4B98-AE2F-E7B94610FB16}" uniqueName="Publisher" name="Publisher" queryTableFieldId="6" dataDxfId="20"/>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19"/>
    <tableColumn id="29" xr3:uid="{950B2BCF-4905-48AA-8092-FDA34BC51A81}" uniqueName="Where_x005f_x0020_is_x005f_x0020_Media_x0020" name="Where is Media Located?" queryTableFieldId="17" dataDxfId="18"/>
    <tableColumn id="30" xr3:uid="{D91786E0-F66E-4142-B676-842C34FBEE71}" uniqueName="Additional_x005f_x0020_Notes" name="Additional Notes" queryTableFieldId="33" dataDxfId="17"/>
    <tableColumn id="31" xr3:uid="{463565F8-32DC-401C-9DAE-BE574154E532}" uniqueName="MyApps_x005f_x0020_Notes" name="MyApps Notes" queryTableFieldId="32" dataDxfId="16"/>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15"/>
    <tableColumn id="34" xr3:uid="{0C7BC96F-0B04-488E-95C3-020FCB70866C}" uniqueName="Available_x005f_x0020_on_x005f_x0020_SCCM_x0" name="Available on SCCM?" queryTableFieldId="27" dataDxfId="14"/>
    <tableColumn id="35" xr3:uid="{ABEAACA3-DDCB-45BB-8F90-4DEC611FC9E5}" uniqueName="Available_x005f_x0020_on_x005f_x0020_Casper_" name="Available on JAMF?" queryTableFieldId="29" dataDxfId="13"/>
    <tableColumn id="36" xr3:uid="{A5C18D5F-7D51-446C-B995-6F1A33734839}" uniqueName="ISO_x005f_x0020_Security_x005f_x0020_Review_" name="FSE Security Review Type" queryTableFieldId="37" dataDxfId="12"/>
    <tableColumn id="37" xr3:uid="{FB568714-7583-48F4-97E1-ADDA48A64016}" uniqueName="ISO_x005f_x0020_Security_x005f_x0020_Review_0" name="FSE Security Review Notes" queryTableFieldId="38" dataDxfId="11"/>
    <tableColumn id="38" xr3:uid="{FCFEF4BC-C3B4-4468-9FC2-3D89D0D1896F}" uniqueName="Date_x005f_x0020_of_x005f_x0020_Compliance" name="FSE Security Review Date of Compliance" queryTableFieldId="39" dataDxfId="10"/>
    <tableColumn id="39" xr3:uid="{1BD7A9AC-A628-4CE2-A5F9-86A5FA0E50BF}" uniqueName="Available_x005f_x0020_Off_x005f_x0020_Campus" name="Available Off Campus" queryTableFieldId="40" dataDxfId="9"/>
    <tableColumn id="40" xr3:uid="{3C22339F-E5E1-40C2-ACDB-9630E2A16A8F}" uniqueName="Available_x005f_x0020_Off_x005f_x0020_Campus0" name="Available Off Campus comments" queryTableFieldId="41" dataDxfId="8"/>
    <tableColumn id="41" xr3:uid="{38D85B14-55B3-40DA-A6EC-F98D08BD76C6}" uniqueName="Deployment_x005f_x0020_Types" name="Deployment Types" queryTableFieldId="3" dataDxfId="7"/>
    <tableColumn id="42" xr3:uid="{CA154ACC-93A1-47CD-9DBE-619C636CD5FE}" uniqueName="Terms_x005f_x0020_of_x005f_x0020_Use" name="Terms of Use" queryTableFieldId="16"/>
    <tableColumn id="43" xr3:uid="{11410E5C-FEA0-4D1D-AB30-B536AFF386BD}" uniqueName="FSObjType" name="Item Type" queryTableFieldId="44" dataDxfId="6"/>
    <tableColumn id="44" xr3:uid="{B95C9F5D-1AD8-477E-9D4B-792B452742C6}" uniqueName="FileDirRef" name="Path" queryTableFieldId="43"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vmlDrawing" Target="../drawings/vmlDrawing1.vml"/><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comments" Target="../comments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printerSettings" Target="../printerSettings/printerSettings1.bin"/><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table" Target="../tables/table1.x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microsoft.com/office/2017/10/relationships/threadedComment" Target="../threadedComments/threadedComment1.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zoomScaleNormal="100" workbookViewId="0">
      <pane ySplit="1" topLeftCell="A2" activePane="bottomLeft" state="frozen"/>
      <selection pane="bottomLeft" activeCell="A42" sqref="A42"/>
    </sheetView>
  </sheetViews>
  <sheetFormatPr defaultRowHeight="15" x14ac:dyDescent="0.25"/>
  <cols>
    <col min="1" max="1" width="39.42578125" customWidth="1"/>
    <col min="2" max="2" width="19.7109375" customWidth="1"/>
    <col min="3" max="3" width="19.140625" hidden="1" customWidth="1"/>
    <col min="4" max="4" width="21.5703125" hidden="1" customWidth="1"/>
    <col min="5" max="5" width="17.7109375" hidden="1" customWidth="1"/>
    <col min="6" max="6" width="22" hidden="1" customWidth="1"/>
    <col min="7" max="7" width="17" hidden="1" customWidth="1"/>
    <col min="8" max="8" width="23" hidden="1" customWidth="1"/>
    <col min="9" max="9" width="19.7109375" hidden="1" customWidth="1"/>
    <col min="10" max="10" width="18.5703125" hidden="1" customWidth="1"/>
    <col min="11" max="11" width="16.28515625" hidden="1" customWidth="1"/>
    <col min="12" max="12" width="9.42578125" hidden="1" customWidth="1"/>
    <col min="13" max="13" width="13.5703125" hidden="1" customWidth="1"/>
    <col min="14" max="14" width="21.7109375" hidden="1" customWidth="1"/>
    <col min="15" max="15" width="44.7109375" customWidth="1"/>
    <col min="16" max="16" width="10.7109375" hidden="1" customWidth="1"/>
    <col min="17" max="17" width="56.5703125" hidden="1" customWidth="1"/>
    <col min="18" max="18" width="81.140625" hidden="1" customWidth="1"/>
    <col min="19" max="19" width="31.5703125" hidden="1" customWidth="1"/>
    <col min="20" max="20" width="16.42578125" hidden="1" customWidth="1"/>
    <col min="21" max="21" width="69" hidden="1" customWidth="1"/>
    <col min="22" max="22" width="60.5703125" hidden="1" customWidth="1"/>
    <col min="23" max="23" width="71.7109375" hidden="1" customWidth="1"/>
    <col min="24" max="24" width="72.7109375" hidden="1" customWidth="1"/>
    <col min="25" max="26" width="16.85546875" hidden="1" customWidth="1"/>
    <col min="27" max="27" width="55.28515625" hidden="1" customWidth="1"/>
    <col min="28" max="28" width="14.5703125" hidden="1" customWidth="1"/>
    <col min="29" max="32" width="81.140625" hidden="1" customWidth="1"/>
    <col min="33" max="33" width="45.85546875" hidden="1" customWidth="1"/>
    <col min="34" max="34" width="21.140625" hidden="1" customWidth="1"/>
    <col min="35" max="35" width="20.85546875" hidden="1" customWidth="1"/>
    <col min="36" max="36" width="26" hidden="1" customWidth="1"/>
    <col min="37" max="37" width="81.140625" hidden="1" customWidth="1"/>
    <col min="38" max="38" width="39.42578125" hidden="1" customWidth="1"/>
    <col min="39" max="39" width="22.5703125" hidden="1" customWidth="1"/>
    <col min="40" max="40" width="32.7109375" hidden="1" customWidth="1"/>
    <col min="41" max="41" width="74.85546875" hidden="1" customWidth="1"/>
    <col min="42" max="42" width="78.42578125" style="2" customWidth="1"/>
    <col min="43" max="43" width="12.140625" hidden="1" customWidth="1"/>
    <col min="44" max="44" width="47.85546875" hidden="1" customWidth="1"/>
    <col min="45" max="45" width="9.140625"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hidden="1"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hidden="1"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hidden="1"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hidden="1"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hidden="1"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hidden="1"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hidden="1"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hidden="1"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hidden="1"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hidden="1"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hidden="1"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hidden="1"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hidden="1"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hidden="1"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hidden="1"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hidden="1"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hidden="1"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hidden="1"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hidden="1"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hidden="1"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hidden="1"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hidden="1"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hidden="1"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hidden="1"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hidden="1"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hidden="1"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hidden="1"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hidden="1"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hidden="1"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hidden="1"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hidden="1"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hidden="1"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hidden="1"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hidden="1"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hidden="1"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hidden="1"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hidden="1"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hidden="1"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hidden="1"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hidden="1"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hidden="1"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hidden="1"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hidden="1"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hidden="1"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hidden="1"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hidden="1"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hidden="1"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hidden="1"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hidden="1"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hidden="1"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hidden="1"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hidden="1"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hidden="1"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hidden="1"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10" t="s">
        <v>2432</v>
      </c>
      <c r="B59" s="10" t="s">
        <v>2431</v>
      </c>
      <c r="C59" s="1"/>
      <c r="D59" t="s">
        <v>4</v>
      </c>
      <c r="E59" t="b">
        <v>0</v>
      </c>
      <c r="F59" t="b">
        <v>0</v>
      </c>
      <c r="G59" s="1" t="s">
        <v>9</v>
      </c>
      <c r="H59" t="s">
        <v>4</v>
      </c>
      <c r="I59" t="s">
        <v>4</v>
      </c>
      <c r="J59" t="s">
        <v>4</v>
      </c>
      <c r="K59" s="4"/>
      <c r="L59" t="b">
        <v>0</v>
      </c>
      <c r="N59" s="1"/>
      <c r="O59" s="8"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hidden="1"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hidden="1"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hidden="1"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hidden="1"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hidden="1"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hidden="1"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hidden="1"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hidden="1"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hidden="1"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hidden="1"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hidden="1"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hidden="1"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hidden="1"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hidden="1"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hidden="1"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hidden="1"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hidden="1"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hidden="1"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hidden="1"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hidden="1"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hidden="1"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hidden="1"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hidden="1"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hidden="1"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hidden="1"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hidden="1"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hidden="1"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hidden="1"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hidden="1"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hidden="1"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hidden="1"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hidden="1"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hidden="1"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hidden="1"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hidden="1"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hidden="1"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hidden="1"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hidden="1"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hidden="1"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10" t="s">
        <v>2297</v>
      </c>
      <c r="B105" s="10" t="s">
        <v>2296</v>
      </c>
      <c r="C105" s="1" t="s">
        <v>2295</v>
      </c>
      <c r="D105" t="s">
        <v>4</v>
      </c>
      <c r="E105" t="b">
        <v>0</v>
      </c>
      <c r="F105" t="b">
        <v>0</v>
      </c>
      <c r="G105" s="1" t="s">
        <v>9</v>
      </c>
      <c r="H105" t="s">
        <v>4</v>
      </c>
      <c r="I105" t="s">
        <v>4</v>
      </c>
      <c r="J105" t="s">
        <v>4</v>
      </c>
      <c r="K105" s="4"/>
      <c r="L105" t="b">
        <v>0</v>
      </c>
      <c r="N105" s="1"/>
      <c r="O105" s="8"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hidden="1"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hidden="1"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hidden="1"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hidden="1"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10" t="s">
        <v>2286</v>
      </c>
      <c r="B110" s="10" t="s">
        <v>491</v>
      </c>
      <c r="C110" s="1" t="s">
        <v>2285</v>
      </c>
      <c r="D110" t="s">
        <v>4</v>
      </c>
      <c r="E110" t="b">
        <v>0</v>
      </c>
      <c r="F110" t="b">
        <v>0</v>
      </c>
      <c r="G110" s="1" t="s">
        <v>9</v>
      </c>
      <c r="H110" t="s">
        <v>4</v>
      </c>
      <c r="I110" t="s">
        <v>2249</v>
      </c>
      <c r="J110" t="s">
        <v>4</v>
      </c>
      <c r="K110" s="4"/>
      <c r="L110" t="b">
        <v>0</v>
      </c>
      <c r="N110" s="1"/>
      <c r="O110" s="8"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hidden="1"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hidden="1"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10" t="s">
        <v>2281</v>
      </c>
      <c r="B113" s="10" t="s">
        <v>2280</v>
      </c>
      <c r="C113" s="1" t="s">
        <v>2279</v>
      </c>
      <c r="D113" t="s">
        <v>4</v>
      </c>
      <c r="E113" t="b">
        <v>0</v>
      </c>
      <c r="F113" t="b">
        <v>0</v>
      </c>
      <c r="G113" s="1" t="s">
        <v>9</v>
      </c>
      <c r="H113" t="s">
        <v>4</v>
      </c>
      <c r="I113" t="s">
        <v>2278</v>
      </c>
      <c r="J113" t="s">
        <v>52</v>
      </c>
      <c r="K113" s="4"/>
      <c r="L113" t="b">
        <v>0</v>
      </c>
      <c r="N113" s="1"/>
      <c r="O113" s="8"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hidden="1"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hidden="1"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10" t="s">
        <v>2274</v>
      </c>
      <c r="B116" s="10" t="s">
        <v>491</v>
      </c>
      <c r="C116" s="1" t="s">
        <v>2273</v>
      </c>
      <c r="D116" t="s">
        <v>4</v>
      </c>
      <c r="E116" t="b">
        <v>0</v>
      </c>
      <c r="F116" t="b">
        <v>0</v>
      </c>
      <c r="G116" s="1" t="s">
        <v>9</v>
      </c>
      <c r="H116" t="s">
        <v>4</v>
      </c>
      <c r="I116" t="s">
        <v>2272</v>
      </c>
      <c r="J116" t="s">
        <v>4</v>
      </c>
      <c r="K116" s="4"/>
      <c r="L116" t="b">
        <v>0</v>
      </c>
      <c r="N116" s="1"/>
      <c r="O116" s="8"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hidden="1"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10" t="s">
        <v>2270</v>
      </c>
      <c r="B118" s="10" t="s">
        <v>491</v>
      </c>
      <c r="C118" s="1" t="s">
        <v>638</v>
      </c>
      <c r="D118" t="s">
        <v>4</v>
      </c>
      <c r="E118" t="b">
        <v>0</v>
      </c>
      <c r="F118" t="b">
        <v>0</v>
      </c>
      <c r="G118" s="1" t="s">
        <v>9</v>
      </c>
      <c r="H118" t="s">
        <v>4</v>
      </c>
      <c r="I118" t="s">
        <v>2249</v>
      </c>
      <c r="J118" t="s">
        <v>4</v>
      </c>
      <c r="K118" s="4"/>
      <c r="L118" t="b">
        <v>0</v>
      </c>
      <c r="N118" s="1"/>
      <c r="O118" s="8"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hidden="1"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hidden="1"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hidden="1"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10" t="s">
        <v>2262</v>
      </c>
      <c r="B122" s="10" t="s">
        <v>638</v>
      </c>
      <c r="C122" s="1" t="s">
        <v>1435</v>
      </c>
      <c r="D122" t="s">
        <v>4</v>
      </c>
      <c r="E122" t="b">
        <v>0</v>
      </c>
      <c r="F122" t="b">
        <v>0</v>
      </c>
      <c r="G122" s="1" t="s">
        <v>9</v>
      </c>
      <c r="H122" t="s">
        <v>4</v>
      </c>
      <c r="I122" t="s">
        <v>2261</v>
      </c>
      <c r="J122" t="s">
        <v>4</v>
      </c>
      <c r="K122" s="4"/>
      <c r="L122" t="b">
        <v>0</v>
      </c>
      <c r="N122" s="1"/>
      <c r="O122" s="8"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hidden="1"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hidden="1"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10" t="s">
        <v>2255</v>
      </c>
      <c r="B125" s="10" t="s">
        <v>638</v>
      </c>
      <c r="C125" s="1"/>
      <c r="D125" t="s">
        <v>4</v>
      </c>
      <c r="E125" t="b">
        <v>0</v>
      </c>
      <c r="F125" t="b">
        <v>0</v>
      </c>
      <c r="G125" s="1" t="s">
        <v>9</v>
      </c>
      <c r="H125" t="s">
        <v>4</v>
      </c>
      <c r="I125" t="s">
        <v>317</v>
      </c>
      <c r="J125" t="s">
        <v>4</v>
      </c>
      <c r="K125" s="4"/>
      <c r="L125" t="b">
        <v>0</v>
      </c>
      <c r="N125" s="1"/>
      <c r="O125" s="8"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10" t="s">
        <v>2254</v>
      </c>
      <c r="B126" s="10" t="s">
        <v>638</v>
      </c>
      <c r="C126" s="1"/>
      <c r="D126" t="s">
        <v>4</v>
      </c>
      <c r="E126" t="b">
        <v>0</v>
      </c>
      <c r="F126" t="b">
        <v>0</v>
      </c>
      <c r="G126" s="1" t="s">
        <v>9</v>
      </c>
      <c r="H126" t="s">
        <v>4</v>
      </c>
      <c r="I126" t="s">
        <v>317</v>
      </c>
      <c r="J126" t="s">
        <v>4</v>
      </c>
      <c r="K126" s="4"/>
      <c r="L126" t="b">
        <v>0</v>
      </c>
      <c r="N126" s="1"/>
      <c r="O126" s="8"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10" t="s">
        <v>2253</v>
      </c>
      <c r="B127" s="10" t="s">
        <v>491</v>
      </c>
      <c r="C127" s="1" t="s">
        <v>638</v>
      </c>
      <c r="D127" t="s">
        <v>4</v>
      </c>
      <c r="E127" t="b">
        <v>0</v>
      </c>
      <c r="F127" t="b">
        <v>0</v>
      </c>
      <c r="G127" s="1" t="s">
        <v>9</v>
      </c>
      <c r="H127" t="s">
        <v>4</v>
      </c>
      <c r="I127" t="s">
        <v>2249</v>
      </c>
      <c r="J127" t="s">
        <v>4</v>
      </c>
      <c r="K127" s="4"/>
      <c r="L127" t="b">
        <v>0</v>
      </c>
      <c r="N127" s="1"/>
      <c r="O127" s="8"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hidden="1"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10" t="s">
        <v>2250</v>
      </c>
      <c r="B129" s="10" t="s">
        <v>491</v>
      </c>
      <c r="C129" s="1" t="s">
        <v>638</v>
      </c>
      <c r="D129" t="s">
        <v>4</v>
      </c>
      <c r="E129" t="b">
        <v>1</v>
      </c>
      <c r="F129" t="b">
        <v>0</v>
      </c>
      <c r="G129" s="1" t="s">
        <v>9</v>
      </c>
      <c r="H129" t="s">
        <v>4</v>
      </c>
      <c r="I129" t="s">
        <v>2249</v>
      </c>
      <c r="J129" t="s">
        <v>4</v>
      </c>
      <c r="K129" s="4"/>
      <c r="L129" t="b">
        <v>0</v>
      </c>
      <c r="N129" s="1"/>
      <c r="O129" s="8"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hidden="1"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hidden="1"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hidden="1"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hidden="1"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hidden="1"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hidden="1"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hidden="1"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hidden="1"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hidden="1"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hidden="1"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hidden="1"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hidden="1"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hidden="1"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hidden="1"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hidden="1"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hidden="1"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hidden="1"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hidden="1"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hidden="1"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hidden="1"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hidden="1"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hidden="1"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hidden="1"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hidden="1"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hidden="1"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hidden="1"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hidden="1"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hidden="1"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hidden="1"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hidden="1"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hidden="1"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hidden="1"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hidden="1"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hidden="1"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hidden="1"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hidden="1"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hidden="1"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hidden="1"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hidden="1"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hidden="1"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hidden="1"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hidden="1"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hidden="1"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hidden="1"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hidden="1"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hidden="1"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hidden="1"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hidden="1"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hidden="1"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hidden="1"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hidden="1"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hidden="1"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hidden="1"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hidden="1"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hidden="1"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hidden="1"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hidden="1"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hidden="1"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hidden="1"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hidden="1"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hidden="1"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hidden="1"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hidden="1"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hidden="1"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hidden="1"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hidden="1"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hidden="1"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hidden="1"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hidden="1"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hidden="1"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hidden="1"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hidden="1"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hidden="1"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hidden="1"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hidden="1"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hidden="1"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hidden="1"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hidden="1"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hidden="1"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hidden="1"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hidden="1"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hidden="1"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hidden="1"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hidden="1"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hidden="1"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hidden="1"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hidden="1"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hidden="1"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hidden="1"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hidden="1"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hidden="1"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hidden="1"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hidden="1"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hidden="1"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hidden="1"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hidden="1"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hidden="1"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hidden="1"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hidden="1"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hidden="1"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hidden="1"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hidden="1"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hidden="1"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hidden="1"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hidden="1"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hidden="1"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hidden="1"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hidden="1"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hidden="1"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hidden="1"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hidden="1"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hidden="1"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hidden="1"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hidden="1"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hidden="1"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hidden="1"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hidden="1"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hidden="1"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hidden="1"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hidden="1"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hidden="1"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hidden="1"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hidden="1"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hidden="1"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hidden="1"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hidden="1"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hidden="1"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hidden="1"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hidden="1"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hidden="1"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hidden="1"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hidden="1"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hidden="1"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hidden="1"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hidden="1"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hidden="1"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hidden="1"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hidden="1"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hidden="1"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hidden="1"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hidden="1"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hidden="1"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hidden="1"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hidden="1"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hidden="1"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hidden="1"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hidden="1"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hidden="1"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hidden="1"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hidden="1"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hidden="1"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hidden="1"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hidden="1"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hidden="1"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hidden="1"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hidden="1"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hidden="1"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hidden="1"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hidden="1"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hidden="1"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hidden="1"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hidden="1"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hidden="1"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hidden="1"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hidden="1"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hidden="1"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hidden="1"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hidden="1"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hidden="1"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hidden="1"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hidden="1"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hidden="1"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hidden="1"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hidden="1"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hidden="1"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hidden="1"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hidden="1"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hidden="1"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hidden="1"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hidden="1"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hidden="1"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hidden="1"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hidden="1"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hidden="1"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hidden="1"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hidden="1"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hidden="1"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hidden="1"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hidden="1"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hidden="1"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hidden="1"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hidden="1"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hidden="1"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hidden="1"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hidden="1"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hidden="1"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hidden="1"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hidden="1"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hidden="1"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hidden="1"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hidden="1"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hidden="1"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hidden="1"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hidden="1"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hidden="1"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hidden="1"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hidden="1"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hidden="1"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hidden="1"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hidden="1"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hidden="1"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hidden="1"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hidden="1"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hidden="1"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hidden="1"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hidden="1"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hidden="1"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hidden="1"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hidden="1"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hidden="1"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hidden="1"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hidden="1"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hidden="1"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hidden="1"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hidden="1"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hidden="1"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hidden="1"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hidden="1"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hidden="1"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hidden="1"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hidden="1"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hidden="1"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hidden="1"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hidden="1"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hidden="1"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hidden="1"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hidden="1"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hidden="1"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hidden="1"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hidden="1"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hidden="1"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hidden="1"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hidden="1"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hidden="1"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hidden="1"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hidden="1"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hidden="1"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hidden="1"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hidden="1"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hidden="1"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hidden="1"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hidden="1"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hidden="1"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hidden="1"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hidden="1"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hidden="1"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hidden="1"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hidden="1"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hidden="1"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hidden="1"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hidden="1"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hidden="1"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hidden="1"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hidden="1"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hidden="1"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hidden="1"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hidden="1"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hidden="1"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hidden="1"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hidden="1"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hidden="1"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hidden="1"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hidden="1"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hidden="1"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hidden="1"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hidden="1"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hidden="1"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hidden="1"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hidden="1"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hidden="1"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hidden="1"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hidden="1"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hidden="1"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hidden="1"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hidden="1"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hidden="1"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hidden="1"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hidden="1"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hidden="1"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hidden="1"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hidden="1"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hidden="1"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hidden="1"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10" t="s">
        <v>1385</v>
      </c>
      <c r="B437" s="10" t="s">
        <v>1384</v>
      </c>
      <c r="C437" s="1" t="s">
        <v>638</v>
      </c>
      <c r="D437" t="s">
        <v>4</v>
      </c>
      <c r="E437" t="b">
        <v>1</v>
      </c>
      <c r="F437" t="b">
        <v>1</v>
      </c>
      <c r="G437" s="1" t="s">
        <v>9</v>
      </c>
      <c r="H437" t="s">
        <v>4</v>
      </c>
      <c r="I437" t="s">
        <v>1383</v>
      </c>
      <c r="J437" t="s">
        <v>4</v>
      </c>
      <c r="K437" s="4"/>
      <c r="L437" t="b">
        <v>0</v>
      </c>
      <c r="N437" s="1"/>
      <c r="O437" s="8"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hidden="1"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hidden="1"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hidden="1"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hidden="1"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hidden="1"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hidden="1"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hidden="1"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hidden="1"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hidden="1"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hidden="1"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hidden="1"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hidden="1"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hidden="1"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hidden="1"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hidden="1"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hidden="1"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hidden="1"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hidden="1"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hidden="1"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hidden="1"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hidden="1"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hidden="1"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hidden="1"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hidden="1"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hidden="1"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hidden="1"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hidden="1"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hidden="1"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hidden="1"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hidden="1"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hidden="1"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hidden="1"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hidden="1"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hidden="1"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hidden="1"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hidden="1"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hidden="1"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hidden="1"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hidden="1"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hidden="1"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hidden="1"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hidden="1"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hidden="1"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hidden="1"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hidden="1"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hidden="1"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hidden="1"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hidden="1"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hidden="1"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hidden="1"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hidden="1"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hidden="1"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hidden="1"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hidden="1"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hidden="1"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hidden="1"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hidden="1"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hidden="1"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hidden="1"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hidden="1"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hidden="1"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hidden="1"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hidden="1"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hidden="1"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hidden="1"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hidden="1"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hidden="1"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hidden="1"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hidden="1"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hidden="1"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hidden="1"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hidden="1"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hidden="1"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hidden="1"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hidden="1"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hidden="1"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hidden="1"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hidden="1"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hidden="1"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hidden="1"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hidden="1"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hidden="1"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hidden="1"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hidden="1"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hidden="1"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hidden="1"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hidden="1"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hidden="1"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hidden="1"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hidden="1"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hidden="1"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hidden="1"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hidden="1"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hidden="1"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hidden="1"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hidden="1"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hidden="1"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hidden="1"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hidden="1"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hidden="1"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hidden="1"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hidden="1"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hidden="1"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hidden="1"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hidden="1"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hidden="1"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hidden="1"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hidden="1"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hidden="1"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hidden="1"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hidden="1"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hidden="1"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hidden="1"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hidden="1"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hidden="1"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hidden="1"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hidden="1"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hidden="1"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hidden="1"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hidden="1"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hidden="1"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hidden="1"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hidden="1"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hidden="1"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hidden="1"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hidden="1"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hidden="1"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hidden="1"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hidden="1"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hidden="1"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hidden="1"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hidden="1"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hidden="1"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hidden="1"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hidden="1"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hidden="1"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hidden="1"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hidden="1"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hidden="1"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hidden="1"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hidden="1"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hidden="1"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hidden="1"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hidden="1"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hidden="1"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hidden="1"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hidden="1"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hidden="1"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hidden="1"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hidden="1"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hidden="1"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hidden="1"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hidden="1"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hidden="1"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hidden="1"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hidden="1"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hidden="1"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hidden="1"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hidden="1"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hidden="1"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hidden="1"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hidden="1"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hidden="1"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hidden="1"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hidden="1"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hidden="1"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hidden="1"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hidden="1"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hidden="1"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hidden="1"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hidden="1"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hidden="1"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hidden="1"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hidden="1"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hidden="1"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hidden="1"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hidden="1"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hidden="1"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hidden="1"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hidden="1"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hidden="1"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hidden="1"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hidden="1"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hidden="1"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hidden="1"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hidden="1"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hidden="1"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hidden="1"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hidden="1"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hidden="1"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hidden="1"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hidden="1"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hidden="1"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hidden="1"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hidden="1"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hidden="1"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hidden="1"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hidden="1"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hidden="1"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hidden="1"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hidden="1"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hidden="1"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hidden="1"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hidden="1"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hidden="1"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hidden="1"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hidden="1"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hidden="1"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hidden="1"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hidden="1"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hidden="1"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hidden="1"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hidden="1"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hidden="1"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hidden="1"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hidden="1"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hidden="1"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hidden="1"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hidden="1"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hidden="1"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hidden="1"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hidden="1"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hidden="1"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hidden="1"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hidden="1"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hidden="1"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hidden="1"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hidden="1"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hidden="1"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hidden="1"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hidden="1"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hidden="1"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hidden="1"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hidden="1"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hidden="1"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hidden="1"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hidden="1"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hidden="1"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hidden="1"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hidden="1"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hidden="1"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hidden="1"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hidden="1"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hidden="1"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hidden="1"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hidden="1"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hidden="1"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hidden="1"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hidden="1"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hidden="1"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hidden="1"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hidden="1"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hidden="1"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hidden="1"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hidden="1"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hidden="1"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hidden="1"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hidden="1"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hidden="1"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hidden="1"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hidden="1"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hidden="1"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9" t="s">
        <v>464</v>
      </c>
      <c r="B717" s="9"/>
      <c r="C717" s="1"/>
      <c r="D717" t="s">
        <v>367</v>
      </c>
      <c r="E717" t="b">
        <v>0</v>
      </c>
      <c r="F717" t="b">
        <v>1</v>
      </c>
      <c r="G717" s="1" t="s">
        <v>366</v>
      </c>
      <c r="H717" t="s">
        <v>4</v>
      </c>
      <c r="I717" t="s">
        <v>463</v>
      </c>
      <c r="J717" t="s">
        <v>280</v>
      </c>
      <c r="K717" s="4">
        <v>44785</v>
      </c>
      <c r="L717" t="b">
        <v>1</v>
      </c>
      <c r="M717" s="5" t="s">
        <v>462</v>
      </c>
      <c r="N717" s="1" t="s">
        <v>461</v>
      </c>
      <c r="O717" s="7"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9" t="s">
        <v>455</v>
      </c>
      <c r="B718" s="9" t="s">
        <v>454</v>
      </c>
      <c r="C718" s="1"/>
      <c r="D718" t="s">
        <v>367</v>
      </c>
      <c r="E718" t="b">
        <v>0</v>
      </c>
      <c r="F718" t="b">
        <v>1</v>
      </c>
      <c r="G718" s="1" t="s">
        <v>366</v>
      </c>
      <c r="H718" t="s">
        <v>4</v>
      </c>
      <c r="I718" t="s">
        <v>453</v>
      </c>
      <c r="J718" t="s">
        <v>280</v>
      </c>
      <c r="K718" s="4">
        <v>43999</v>
      </c>
      <c r="L718" t="b">
        <v>1</v>
      </c>
      <c r="M718" s="5" t="s">
        <v>452</v>
      </c>
      <c r="N718" s="1" t="s">
        <v>451</v>
      </c>
      <c r="O718" s="7"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hidden="1"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hidden="1"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hidden="1"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hidden="1"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hidden="1"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hidden="1"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hidden="1"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hidden="1"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hidden="1"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hidden="1"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hidden="1"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hidden="1"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hidden="1"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hidden="1"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hidden="1"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hidden="1"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hidden="1"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hidden="1"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hidden="1"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hidden="1"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hidden="1"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hidden="1"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hidden="1"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hidden="1"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hidden="1"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hidden="1"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hidden="1"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hidden="1"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10" t="s">
        <v>307</v>
      </c>
      <c r="B748" s="10" t="s">
        <v>319</v>
      </c>
      <c r="C748" s="1" t="s">
        <v>318</v>
      </c>
      <c r="D748" t="s">
        <v>4</v>
      </c>
      <c r="E748" t="b">
        <v>0</v>
      </c>
      <c r="F748" t="b">
        <v>0</v>
      </c>
      <c r="G748" s="1" t="s">
        <v>9</v>
      </c>
      <c r="H748" t="s">
        <v>4</v>
      </c>
      <c r="I748" t="s">
        <v>317</v>
      </c>
      <c r="J748" t="s">
        <v>4</v>
      </c>
      <c r="K748" s="4"/>
      <c r="L748" t="b">
        <v>0</v>
      </c>
      <c r="N748" s="1"/>
      <c r="O748" s="8"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hidden="1"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hidden="1"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hidden="1"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hidden="1"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hidden="1"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hidden="1"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hidden="1"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hidden="1"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hidden="1"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hidden="1"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hidden="1"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hidden="1"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hidden="1"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hidden="1"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hidden="1"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hidden="1"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hidden="1"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hidden="1"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hidden="1"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hidden="1"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hidden="1"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hidden="1"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hidden="1"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hidden="1"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hidden="1"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hidden="1"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hidden="1"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hidden="1"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hidden="1"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hidden="1"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hidden="1"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hidden="1"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hidden="1"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hidden="1"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hidden="1"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hidden="1"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hidden="1"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hidden="1"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hidden="1"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hidden="1"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hidden="1"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hidden="1"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hidden="1"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hidden="1"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hidden="1"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hidden="1"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hidden="1"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hidden="1"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hidden="1"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hidden="1"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hidden="1"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hidden="1"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hidden="1"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hidden="1"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hidden="1"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hidden="1"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hidden="1"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hidden="1"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hidden="1"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hidden="1"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hidden="1"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hidden="1"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hidden="1"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hidden="1"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10" t="s">
        <v>38</v>
      </c>
      <c r="B815" s="10" t="s">
        <v>37</v>
      </c>
      <c r="C815" s="1"/>
      <c r="D815" t="s">
        <v>4</v>
      </c>
      <c r="E815" t="b">
        <v>0</v>
      </c>
      <c r="F815" t="b">
        <v>0</v>
      </c>
      <c r="G815" s="1" t="s">
        <v>9</v>
      </c>
      <c r="H815" t="s">
        <v>4</v>
      </c>
      <c r="I815" t="s">
        <v>36</v>
      </c>
      <c r="J815" t="s">
        <v>4</v>
      </c>
      <c r="K815" s="4"/>
      <c r="L815" t="b">
        <v>0</v>
      </c>
      <c r="N815" s="1"/>
      <c r="O815" s="8"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hidden="1"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hidden="1"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hidden="1"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hidden="1"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s>
  <pageMargins left="0.25" right="0.25" top="0.75" bottom="0.75" header="0.3" footer="0.3"/>
  <pageSetup scale="83" orientation="landscape" r:id="rId423"/>
  <colBreaks count="2" manualBreakCount="2">
    <brk id="28" max="1048575" man="1"/>
    <brk id="41" max="1048575" man="1"/>
  </colBreaks>
  <legacyDrawing r:id="rId424"/>
  <tableParts count="1">
    <tablePart r:id="rId4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AE54-54A1-41D6-A596-808660C6132C}">
  <dimension ref="A1:O172"/>
  <sheetViews>
    <sheetView tabSelected="1" workbookViewId="0">
      <pane ySplit="3" topLeftCell="A4" activePane="bottomLeft" state="frozen"/>
      <selection pane="bottomLeft" activeCell="A4" sqref="A4"/>
    </sheetView>
  </sheetViews>
  <sheetFormatPr defaultRowHeight="15" x14ac:dyDescent="0.25"/>
  <cols>
    <col min="1" max="1" width="54.42578125" style="2" customWidth="1"/>
    <col min="2" max="2" width="11" style="18" customWidth="1"/>
    <col min="3" max="3" width="54.42578125" style="2" customWidth="1"/>
    <col min="4" max="4" width="11" style="18" customWidth="1"/>
    <col min="5" max="5" width="54.42578125" style="2" customWidth="1"/>
    <col min="6" max="6" width="11" style="18" customWidth="1"/>
    <col min="8" max="8" width="38" customWidth="1"/>
    <col min="9" max="9" width="38" style="2" customWidth="1"/>
    <col min="10" max="10" width="13.7109375" style="18" customWidth="1"/>
    <col min="11" max="11" width="13.7109375" style="14" customWidth="1"/>
    <col min="12" max="12" width="31.42578125" customWidth="1"/>
  </cols>
  <sheetData>
    <row r="1" spans="1:10" x14ac:dyDescent="0.25">
      <c r="A1" s="24" t="s">
        <v>2801</v>
      </c>
      <c r="B1" s="24"/>
      <c r="C1" s="24"/>
      <c r="D1" s="24"/>
      <c r="E1" s="24"/>
      <c r="F1" s="24"/>
      <c r="H1" s="52" t="s">
        <v>2668</v>
      </c>
      <c r="I1" s="53"/>
      <c r="J1" s="27"/>
    </row>
    <row r="2" spans="1:10" x14ac:dyDescent="0.25">
      <c r="A2" s="24" t="s">
        <v>2653</v>
      </c>
      <c r="B2" s="25" t="str">
        <f>COUNTIF(B3:B201,"Yes") &amp; " of " &amp; COUNTA(B3:B201)</f>
        <v>10 of 25</v>
      </c>
      <c r="C2" s="24" t="s">
        <v>2777</v>
      </c>
      <c r="D2" s="25" t="str">
        <f>COUNTIF(D3:D201,"Yes") &amp; " of " &amp; COUNTA(D3:D201)</f>
        <v>12 of 25</v>
      </c>
      <c r="E2" s="24" t="s">
        <v>2800</v>
      </c>
      <c r="F2" s="25" t="str">
        <f>COUNTIF(F3:F201,"Yes") &amp; " of " &amp; COUNTA(F3:F201)</f>
        <v>13 of 25</v>
      </c>
      <c r="H2" s="54"/>
      <c r="I2" s="55"/>
      <c r="J2" s="27"/>
    </row>
    <row r="3" spans="1:10" ht="30" x14ac:dyDescent="0.25">
      <c r="A3" s="24"/>
      <c r="B3" s="23" t="str">
        <f>INT(COUNTIF(B4:B201,"Yes")/COUNTA(B4:B201)*100) &amp; "% Detected"</f>
        <v>41% Detected</v>
      </c>
      <c r="C3" s="24"/>
      <c r="D3" s="23" t="str">
        <f>INT(COUNTIF(D4:D201,"Yes")/COUNTA(D4:D201)*100) &amp; "% Detected"</f>
        <v>50% Detected</v>
      </c>
      <c r="E3" s="24"/>
      <c r="F3" s="23" t="str">
        <f>INT(COUNTIF(F4:F201,"Yes")/COUNTA(F4:F201)*100) &amp; "% Detected"</f>
        <v>54% Detected</v>
      </c>
      <c r="H3" s="56"/>
      <c r="I3" s="57"/>
      <c r="J3" s="28"/>
    </row>
    <row r="4" spans="1:10" ht="30" x14ac:dyDescent="0.25">
      <c r="A4" s="21" t="s">
        <v>2669</v>
      </c>
      <c r="B4" s="22"/>
      <c r="C4" s="20" t="s">
        <v>2802</v>
      </c>
      <c r="D4" s="22"/>
      <c r="E4" s="20" t="s">
        <v>2778</v>
      </c>
      <c r="F4" s="22"/>
      <c r="H4" s="45" t="s">
        <v>2666</v>
      </c>
      <c r="I4" s="46" t="s">
        <v>2667</v>
      </c>
      <c r="J4" s="29"/>
    </row>
    <row r="5" spans="1:10" x14ac:dyDescent="0.25">
      <c r="A5" s="21" t="s">
        <v>2670</v>
      </c>
      <c r="B5" s="22"/>
      <c r="C5" s="19" t="s">
        <v>2670</v>
      </c>
      <c r="D5" s="22"/>
      <c r="E5" s="19" t="s">
        <v>2670</v>
      </c>
      <c r="F5" s="22"/>
      <c r="H5" s="47" t="s">
        <v>2654</v>
      </c>
      <c r="I5" s="48" t="s">
        <v>2654</v>
      </c>
      <c r="J5" s="30"/>
    </row>
    <row r="6" spans="1:10" x14ac:dyDescent="0.25">
      <c r="A6" s="21" t="s">
        <v>2671</v>
      </c>
      <c r="B6" s="22"/>
      <c r="C6" s="19" t="s">
        <v>2671</v>
      </c>
      <c r="D6" s="22"/>
      <c r="E6" s="19" t="s">
        <v>2671</v>
      </c>
      <c r="F6" s="22"/>
      <c r="H6" s="47" t="s">
        <v>2655</v>
      </c>
      <c r="I6" s="48" t="s">
        <v>2655</v>
      </c>
      <c r="J6" s="30"/>
    </row>
    <row r="7" spans="1:10" x14ac:dyDescent="0.25">
      <c r="A7" s="21" t="s">
        <v>2672</v>
      </c>
      <c r="B7" s="22"/>
      <c r="C7" s="19" t="s">
        <v>2672</v>
      </c>
      <c r="D7" s="22"/>
      <c r="E7" s="19" t="s">
        <v>2672</v>
      </c>
      <c r="F7" s="22"/>
      <c r="H7" s="47" t="s">
        <v>35</v>
      </c>
      <c r="I7" s="48" t="s">
        <v>2661</v>
      </c>
      <c r="J7" s="30"/>
    </row>
    <row r="8" spans="1:10" x14ac:dyDescent="0.25">
      <c r="A8" s="21" t="s">
        <v>2673</v>
      </c>
      <c r="B8" s="22"/>
      <c r="C8" s="19" t="s">
        <v>2673</v>
      </c>
      <c r="D8" s="22"/>
      <c r="E8" s="19" t="s">
        <v>2673</v>
      </c>
      <c r="F8" s="22"/>
      <c r="H8" s="47" t="s">
        <v>632</v>
      </c>
      <c r="I8" s="48" t="s">
        <v>2663</v>
      </c>
      <c r="J8" s="30"/>
    </row>
    <row r="9" spans="1:10" x14ac:dyDescent="0.25">
      <c r="A9" s="21" t="s">
        <v>2674</v>
      </c>
      <c r="B9" s="22"/>
      <c r="C9" s="19" t="s">
        <v>2674</v>
      </c>
      <c r="D9" s="22"/>
      <c r="E9" s="19" t="s">
        <v>2674</v>
      </c>
      <c r="F9" s="22"/>
      <c r="H9" s="47" t="s">
        <v>2658</v>
      </c>
      <c r="I9" s="48" t="s">
        <v>2662</v>
      </c>
      <c r="J9" s="30"/>
    </row>
    <row r="10" spans="1:10" ht="45" x14ac:dyDescent="0.25">
      <c r="A10" s="21" t="s">
        <v>2675</v>
      </c>
      <c r="B10" s="22" t="s">
        <v>2799</v>
      </c>
      <c r="C10" s="20" t="s">
        <v>2803</v>
      </c>
      <c r="D10" s="22" t="s">
        <v>2799</v>
      </c>
      <c r="E10" s="20" t="s">
        <v>2779</v>
      </c>
      <c r="F10" s="22" t="s">
        <v>2799</v>
      </c>
      <c r="H10" s="47" t="s">
        <v>2656</v>
      </c>
      <c r="I10" s="48" t="s">
        <v>2664</v>
      </c>
      <c r="J10" s="30"/>
    </row>
    <row r="11" spans="1:10" x14ac:dyDescent="0.25">
      <c r="A11" s="21" t="s">
        <v>2671</v>
      </c>
      <c r="B11" s="22"/>
      <c r="C11" s="19" t="s">
        <v>2671</v>
      </c>
      <c r="D11" s="22"/>
      <c r="E11" s="19" t="s">
        <v>2671</v>
      </c>
      <c r="F11" s="22"/>
      <c r="H11" s="47" t="s">
        <v>2657</v>
      </c>
      <c r="I11" s="48" t="s">
        <v>2657</v>
      </c>
      <c r="J11" s="30"/>
    </row>
    <row r="12" spans="1:10" ht="30" x14ac:dyDescent="0.25">
      <c r="A12" s="21" t="s">
        <v>2676</v>
      </c>
      <c r="B12" s="22"/>
      <c r="C12" s="19" t="s">
        <v>2676</v>
      </c>
      <c r="D12" s="22"/>
      <c r="E12" s="19" t="s">
        <v>2676</v>
      </c>
      <c r="F12" s="22"/>
      <c r="H12" s="47" t="s">
        <v>689</v>
      </c>
      <c r="I12" s="48" t="s">
        <v>689</v>
      </c>
      <c r="J12" s="30"/>
    </row>
    <row r="13" spans="1:10" x14ac:dyDescent="0.25">
      <c r="A13" s="21" t="s">
        <v>2671</v>
      </c>
      <c r="B13" s="22"/>
      <c r="C13" s="19" t="s">
        <v>2671</v>
      </c>
      <c r="D13" s="22"/>
      <c r="E13" s="19" t="s">
        <v>2671</v>
      </c>
      <c r="F13" s="22"/>
      <c r="H13" s="47" t="s">
        <v>535</v>
      </c>
      <c r="I13" s="48" t="s">
        <v>535</v>
      </c>
      <c r="J13" s="30"/>
    </row>
    <row r="14" spans="1:10" x14ac:dyDescent="0.25">
      <c r="A14" s="21" t="s">
        <v>2677</v>
      </c>
      <c r="B14" s="22"/>
      <c r="C14" s="19" t="s">
        <v>2677</v>
      </c>
      <c r="D14" s="22"/>
      <c r="E14" s="19" t="s">
        <v>2677</v>
      </c>
      <c r="F14" s="22"/>
      <c r="H14" s="47" t="s">
        <v>2659</v>
      </c>
      <c r="I14" s="49" t="s">
        <v>2659</v>
      </c>
      <c r="J14" s="31"/>
    </row>
    <row r="15" spans="1:10" x14ac:dyDescent="0.25">
      <c r="A15" s="21" t="s">
        <v>2678</v>
      </c>
      <c r="B15" s="22"/>
      <c r="C15" s="19" t="s">
        <v>2678</v>
      </c>
      <c r="D15" s="22"/>
      <c r="E15" s="19" t="s">
        <v>2678</v>
      </c>
      <c r="F15" s="22"/>
      <c r="H15" s="47" t="s">
        <v>2193</v>
      </c>
      <c r="I15" s="49" t="s">
        <v>2193</v>
      </c>
      <c r="J15" s="31"/>
    </row>
    <row r="16" spans="1:10" x14ac:dyDescent="0.25">
      <c r="A16" s="21" t="s">
        <v>2679</v>
      </c>
      <c r="B16" s="22"/>
      <c r="C16" s="19" t="s">
        <v>2679</v>
      </c>
      <c r="D16" s="22"/>
      <c r="E16" s="19" t="s">
        <v>2679</v>
      </c>
      <c r="F16" s="22"/>
      <c r="H16" s="47" t="s">
        <v>1423</v>
      </c>
      <c r="I16" s="48" t="s">
        <v>1423</v>
      </c>
      <c r="J16" s="30"/>
    </row>
    <row r="17" spans="1:11" ht="30" x14ac:dyDescent="0.25">
      <c r="A17" s="21" t="s">
        <v>2680</v>
      </c>
      <c r="B17" s="22" t="s">
        <v>9</v>
      </c>
      <c r="C17" s="19" t="s">
        <v>2804</v>
      </c>
      <c r="D17" s="22" t="s">
        <v>9</v>
      </c>
      <c r="E17" s="20" t="s">
        <v>2780</v>
      </c>
      <c r="F17" s="22" t="s">
        <v>9</v>
      </c>
      <c r="H17" s="47" t="s">
        <v>2660</v>
      </c>
      <c r="I17" s="48" t="s">
        <v>2660</v>
      </c>
      <c r="J17" s="30"/>
    </row>
    <row r="18" spans="1:11" x14ac:dyDescent="0.25">
      <c r="A18" s="21" t="s">
        <v>2671</v>
      </c>
      <c r="B18" s="22"/>
      <c r="C18" s="19" t="s">
        <v>2671</v>
      </c>
      <c r="D18" s="22"/>
      <c r="E18" s="19" t="s">
        <v>2671</v>
      </c>
      <c r="F18" s="22"/>
      <c r="H18" s="50" t="s">
        <v>2665</v>
      </c>
      <c r="I18" s="51" t="s">
        <v>2665</v>
      </c>
      <c r="J18" s="30"/>
    </row>
    <row r="19" spans="1:11" x14ac:dyDescent="0.25">
      <c r="A19" s="21" t="s">
        <v>2681</v>
      </c>
      <c r="B19" s="22"/>
      <c r="C19" s="19" t="s">
        <v>2681</v>
      </c>
      <c r="D19" s="22"/>
      <c r="E19" s="19" t="s">
        <v>2681</v>
      </c>
      <c r="F19" s="22"/>
    </row>
    <row r="20" spans="1:11" x14ac:dyDescent="0.25">
      <c r="A20" s="21" t="s">
        <v>2671</v>
      </c>
      <c r="B20" s="22"/>
      <c r="C20" s="19" t="s">
        <v>2671</v>
      </c>
      <c r="D20" s="22"/>
      <c r="E20" s="19" t="s">
        <v>2671</v>
      </c>
      <c r="F20" s="22"/>
      <c r="H20" s="34" t="str">
        <f>"Restrictions Listing (" &amp; COUNTA(H21:H324)&amp;" TOTAL )"</f>
        <v>Restrictions Listing (59 TOTAL )</v>
      </c>
      <c r="I20" s="34" t="str">
        <f>COUNTIF(J21:J200,"Yes") &amp; " Documents, " &amp; COUNTIF(K21:K200,"Yes") &amp; " Matches (" &amp; INT(COUNTIF(K21:K200,"Yes")/COUNTA(H21:H200)*100) &amp; "%)"</f>
        <v>39 Documents, 26 Matches (44%)</v>
      </c>
      <c r="J20" s="34" t="s">
        <v>2810</v>
      </c>
      <c r="K20" s="34" t="s">
        <v>2811</v>
      </c>
    </row>
    <row r="21" spans="1:11" x14ac:dyDescent="0.25">
      <c r="A21" s="21" t="s">
        <v>2682</v>
      </c>
      <c r="B21" s="22"/>
      <c r="C21" s="19" t="s">
        <v>2682</v>
      </c>
      <c r="D21" s="22"/>
      <c r="E21" s="19" t="s">
        <v>2682</v>
      </c>
      <c r="F21" s="22"/>
      <c r="H21" s="35" t="s">
        <v>2498</v>
      </c>
      <c r="I21" s="36" t="s">
        <v>1423</v>
      </c>
      <c r="J21" s="37" t="s">
        <v>2799</v>
      </c>
      <c r="K21" s="38" t="s">
        <v>2799</v>
      </c>
    </row>
    <row r="22" spans="1:11" x14ac:dyDescent="0.25">
      <c r="A22" s="21" t="s">
        <v>2683</v>
      </c>
      <c r="B22" s="22"/>
      <c r="C22" s="19" t="s">
        <v>2683</v>
      </c>
      <c r="D22" s="22"/>
      <c r="E22" s="19" t="s">
        <v>2683</v>
      </c>
      <c r="F22" s="22"/>
      <c r="H22" s="39" t="s">
        <v>2457</v>
      </c>
      <c r="I22" s="40" t="s">
        <v>2451</v>
      </c>
      <c r="J22" s="37" t="s">
        <v>9</v>
      </c>
      <c r="K22" s="38" t="s">
        <v>9</v>
      </c>
    </row>
    <row r="23" spans="1:11" ht="30" x14ac:dyDescent="0.25">
      <c r="A23" s="21" t="s">
        <v>2684</v>
      </c>
      <c r="B23" s="22"/>
      <c r="C23" s="19" t="s">
        <v>2684</v>
      </c>
      <c r="D23" s="22"/>
      <c r="E23" s="19" t="s">
        <v>2684</v>
      </c>
      <c r="F23" s="22"/>
      <c r="H23" s="41" t="s">
        <v>2455</v>
      </c>
      <c r="I23" s="42" t="s">
        <v>2451</v>
      </c>
      <c r="J23" s="37" t="s">
        <v>2799</v>
      </c>
      <c r="K23" s="38" t="s">
        <v>9</v>
      </c>
    </row>
    <row r="24" spans="1:11" ht="30" x14ac:dyDescent="0.25">
      <c r="A24" s="21" t="s">
        <v>2685</v>
      </c>
      <c r="B24" s="22" t="s">
        <v>9</v>
      </c>
      <c r="C24" s="19" t="s">
        <v>2685</v>
      </c>
      <c r="D24" s="22" t="s">
        <v>9</v>
      </c>
      <c r="E24" s="20" t="s">
        <v>2781</v>
      </c>
      <c r="F24" s="22" t="s">
        <v>2799</v>
      </c>
      <c r="H24" s="35" t="s">
        <v>2432</v>
      </c>
      <c r="I24" s="36" t="s">
        <v>316</v>
      </c>
      <c r="J24" s="37" t="s">
        <v>2799</v>
      </c>
      <c r="K24" s="38" t="s">
        <v>2799</v>
      </c>
    </row>
    <row r="25" spans="1:11" x14ac:dyDescent="0.25">
      <c r="A25" s="21" t="s">
        <v>2671</v>
      </c>
      <c r="B25" s="22"/>
      <c r="C25" s="19" t="s">
        <v>2671</v>
      </c>
      <c r="D25" s="22"/>
      <c r="E25" s="19" t="s">
        <v>2671</v>
      </c>
      <c r="F25" s="22"/>
      <c r="H25" s="41" t="s">
        <v>2421</v>
      </c>
      <c r="I25" s="42" t="s">
        <v>316</v>
      </c>
      <c r="J25" s="37" t="s">
        <v>2799</v>
      </c>
      <c r="K25" s="38" t="s">
        <v>9</v>
      </c>
    </row>
    <row r="26" spans="1:11" x14ac:dyDescent="0.25">
      <c r="A26" s="21" t="s">
        <v>2686</v>
      </c>
      <c r="B26" s="22"/>
      <c r="C26" s="19" t="s">
        <v>2686</v>
      </c>
      <c r="D26" s="22"/>
      <c r="E26" s="19" t="s">
        <v>2686</v>
      </c>
      <c r="F26" s="22"/>
      <c r="H26" s="41" t="s">
        <v>2416</v>
      </c>
      <c r="I26" s="42" t="s">
        <v>316</v>
      </c>
      <c r="J26" s="37" t="s">
        <v>2799</v>
      </c>
      <c r="K26" s="38" t="s">
        <v>9</v>
      </c>
    </row>
    <row r="27" spans="1:11" x14ac:dyDescent="0.25">
      <c r="A27" s="21" t="s">
        <v>2671</v>
      </c>
      <c r="B27" s="22"/>
      <c r="C27" s="19" t="s">
        <v>2671</v>
      </c>
      <c r="D27" s="22"/>
      <c r="E27" s="19" t="s">
        <v>2671</v>
      </c>
      <c r="F27" s="22"/>
      <c r="H27" s="41" t="s">
        <v>2412</v>
      </c>
      <c r="I27" s="42" t="s">
        <v>316</v>
      </c>
      <c r="J27" s="37" t="s">
        <v>2799</v>
      </c>
      <c r="K27" s="38" t="s">
        <v>9</v>
      </c>
    </row>
    <row r="28" spans="1:11" ht="30" x14ac:dyDescent="0.25">
      <c r="A28" s="21" t="s">
        <v>2687</v>
      </c>
      <c r="B28" s="22"/>
      <c r="C28" s="19" t="s">
        <v>2687</v>
      </c>
      <c r="D28" s="22"/>
      <c r="E28" s="19" t="s">
        <v>2687</v>
      </c>
      <c r="F28" s="22"/>
      <c r="H28" s="41" t="s">
        <v>2408</v>
      </c>
      <c r="I28" s="42" t="s">
        <v>2404</v>
      </c>
      <c r="J28" s="37" t="s">
        <v>2799</v>
      </c>
      <c r="K28" s="38" t="s">
        <v>9</v>
      </c>
    </row>
    <row r="29" spans="1:11" x14ac:dyDescent="0.25">
      <c r="A29" s="21" t="s">
        <v>2683</v>
      </c>
      <c r="B29" s="22"/>
      <c r="C29" s="19" t="s">
        <v>2683</v>
      </c>
      <c r="D29" s="22"/>
      <c r="E29" s="19" t="s">
        <v>2683</v>
      </c>
      <c r="F29" s="22"/>
      <c r="H29" s="41" t="s">
        <v>2395</v>
      </c>
      <c r="I29" s="42" t="s">
        <v>2193</v>
      </c>
      <c r="J29" s="37" t="s">
        <v>2799</v>
      </c>
      <c r="K29" s="38" t="s">
        <v>9</v>
      </c>
    </row>
    <row r="30" spans="1:11" x14ac:dyDescent="0.25">
      <c r="A30" s="21" t="s">
        <v>2688</v>
      </c>
      <c r="B30" s="22"/>
      <c r="C30" s="19" t="s">
        <v>2688</v>
      </c>
      <c r="D30" s="22"/>
      <c r="E30" s="19" t="s">
        <v>2688</v>
      </c>
      <c r="F30" s="22"/>
      <c r="H30" s="39" t="s">
        <v>2361</v>
      </c>
      <c r="I30" s="40" t="s">
        <v>316</v>
      </c>
      <c r="J30" s="37" t="s">
        <v>9</v>
      </c>
      <c r="K30" s="38" t="s">
        <v>9</v>
      </c>
    </row>
    <row r="31" spans="1:11" ht="45" x14ac:dyDescent="0.25">
      <c r="A31" s="21" t="s">
        <v>2689</v>
      </c>
      <c r="B31" s="22" t="s">
        <v>9</v>
      </c>
      <c r="C31" s="20" t="s">
        <v>2689</v>
      </c>
      <c r="D31" s="22" t="s">
        <v>9</v>
      </c>
      <c r="E31" s="20" t="s">
        <v>2782</v>
      </c>
      <c r="F31" s="22" t="s">
        <v>9</v>
      </c>
      <c r="H31" s="35" t="s">
        <v>2297</v>
      </c>
      <c r="I31" s="36" t="s">
        <v>632</v>
      </c>
      <c r="J31" s="37" t="s">
        <v>2799</v>
      </c>
      <c r="K31" s="38" t="s">
        <v>2799</v>
      </c>
    </row>
    <row r="32" spans="1:11" x14ac:dyDescent="0.25">
      <c r="A32" s="21" t="s">
        <v>2671</v>
      </c>
      <c r="B32" s="22"/>
      <c r="C32" s="19" t="s">
        <v>2671</v>
      </c>
      <c r="D32" s="22"/>
      <c r="E32" s="19" t="s">
        <v>2671</v>
      </c>
      <c r="F32" s="22"/>
      <c r="H32" s="35" t="s">
        <v>2286</v>
      </c>
      <c r="I32" s="36" t="s">
        <v>632</v>
      </c>
      <c r="J32" s="37" t="s">
        <v>2799</v>
      </c>
      <c r="K32" s="38" t="s">
        <v>2799</v>
      </c>
    </row>
    <row r="33" spans="1:11" x14ac:dyDescent="0.25">
      <c r="A33" s="21" t="s">
        <v>2690</v>
      </c>
      <c r="B33" s="22"/>
      <c r="C33" s="19" t="s">
        <v>2690</v>
      </c>
      <c r="D33" s="22"/>
      <c r="E33" s="19" t="s">
        <v>2690</v>
      </c>
      <c r="F33" s="22"/>
      <c r="H33" s="35" t="s">
        <v>2281</v>
      </c>
      <c r="I33" s="36" t="s">
        <v>632</v>
      </c>
      <c r="J33" s="37" t="s">
        <v>2799</v>
      </c>
      <c r="K33" s="38" t="s">
        <v>2799</v>
      </c>
    </row>
    <row r="34" spans="1:11" x14ac:dyDescent="0.25">
      <c r="A34" s="21" t="s">
        <v>2671</v>
      </c>
      <c r="B34" s="22"/>
      <c r="C34" s="19" t="s">
        <v>2671</v>
      </c>
      <c r="D34" s="22"/>
      <c r="E34" s="19" t="s">
        <v>2671</v>
      </c>
      <c r="F34" s="22"/>
      <c r="H34" s="35" t="s">
        <v>2274</v>
      </c>
      <c r="I34" s="36" t="s">
        <v>632</v>
      </c>
      <c r="J34" s="37" t="s">
        <v>2799</v>
      </c>
      <c r="K34" s="38" t="s">
        <v>2799</v>
      </c>
    </row>
    <row r="35" spans="1:11" x14ac:dyDescent="0.25">
      <c r="A35" s="21" t="s">
        <v>2691</v>
      </c>
      <c r="B35" s="22"/>
      <c r="C35" s="19" t="s">
        <v>2691</v>
      </c>
      <c r="D35" s="22"/>
      <c r="E35" s="19" t="s">
        <v>2691</v>
      </c>
      <c r="F35" s="22"/>
      <c r="H35" s="35" t="s">
        <v>2270</v>
      </c>
      <c r="I35" s="36" t="s">
        <v>632</v>
      </c>
      <c r="J35" s="37" t="s">
        <v>2799</v>
      </c>
      <c r="K35" s="38" t="s">
        <v>2799</v>
      </c>
    </row>
    <row r="36" spans="1:11" x14ac:dyDescent="0.25">
      <c r="A36" s="21" t="s">
        <v>2692</v>
      </c>
      <c r="B36" s="22"/>
      <c r="C36" s="19" t="s">
        <v>2692</v>
      </c>
      <c r="D36" s="22"/>
      <c r="E36" s="19" t="s">
        <v>2692</v>
      </c>
      <c r="F36" s="22"/>
      <c r="H36" s="35" t="s">
        <v>2262</v>
      </c>
      <c r="I36" s="36" t="s">
        <v>632</v>
      </c>
      <c r="J36" s="37" t="s">
        <v>2799</v>
      </c>
      <c r="K36" s="38" t="s">
        <v>2799</v>
      </c>
    </row>
    <row r="37" spans="1:11" x14ac:dyDescent="0.25">
      <c r="A37" s="21" t="s">
        <v>2693</v>
      </c>
      <c r="B37" s="22"/>
      <c r="C37" s="19" t="s">
        <v>2693</v>
      </c>
      <c r="D37" s="22"/>
      <c r="E37" s="19" t="s">
        <v>2693</v>
      </c>
      <c r="F37" s="22"/>
      <c r="H37" s="35" t="s">
        <v>2255</v>
      </c>
      <c r="I37" s="36" t="s">
        <v>632</v>
      </c>
      <c r="J37" s="37" t="s">
        <v>2799</v>
      </c>
      <c r="K37" s="38" t="s">
        <v>2799</v>
      </c>
    </row>
    <row r="38" spans="1:11" ht="30" x14ac:dyDescent="0.25">
      <c r="A38" s="21" t="s">
        <v>2694</v>
      </c>
      <c r="B38" s="22" t="s">
        <v>9</v>
      </c>
      <c r="C38" s="20" t="s">
        <v>2694</v>
      </c>
      <c r="D38" s="22" t="s">
        <v>9</v>
      </c>
      <c r="E38" s="20" t="s">
        <v>2783</v>
      </c>
      <c r="F38" s="22" t="s">
        <v>9</v>
      </c>
      <c r="H38" s="35" t="s">
        <v>2254</v>
      </c>
      <c r="I38" s="36" t="s">
        <v>632</v>
      </c>
      <c r="J38" s="37" t="s">
        <v>2799</v>
      </c>
      <c r="K38" s="38" t="s">
        <v>2799</v>
      </c>
    </row>
    <row r="39" spans="1:11" x14ac:dyDescent="0.25">
      <c r="A39" s="21" t="s">
        <v>2671</v>
      </c>
      <c r="B39" s="22"/>
      <c r="C39" s="19" t="s">
        <v>2671</v>
      </c>
      <c r="D39" s="22"/>
      <c r="E39" s="19" t="s">
        <v>2671</v>
      </c>
      <c r="F39" s="22"/>
      <c r="H39" s="35" t="s">
        <v>2253</v>
      </c>
      <c r="I39" s="36" t="s">
        <v>632</v>
      </c>
      <c r="J39" s="37" t="s">
        <v>2799</v>
      </c>
      <c r="K39" s="38" t="s">
        <v>2799</v>
      </c>
    </row>
    <row r="40" spans="1:11" x14ac:dyDescent="0.25">
      <c r="A40" s="21" t="s">
        <v>2695</v>
      </c>
      <c r="B40" s="22"/>
      <c r="C40" s="19" t="s">
        <v>2695</v>
      </c>
      <c r="D40" s="22"/>
      <c r="E40" s="19" t="s">
        <v>2695</v>
      </c>
      <c r="F40" s="22"/>
      <c r="H40" s="35" t="s">
        <v>2250</v>
      </c>
      <c r="I40" s="36" t="s">
        <v>632</v>
      </c>
      <c r="J40" s="37" t="s">
        <v>2799</v>
      </c>
      <c r="K40" s="38" t="s">
        <v>2799</v>
      </c>
    </row>
    <row r="41" spans="1:11" x14ac:dyDescent="0.25">
      <c r="A41" s="21" t="s">
        <v>2671</v>
      </c>
      <c r="B41" s="22"/>
      <c r="C41" s="19" t="s">
        <v>2671</v>
      </c>
      <c r="D41" s="22"/>
      <c r="E41" s="19" t="s">
        <v>2671</v>
      </c>
      <c r="F41" s="22"/>
      <c r="H41" s="35" t="s">
        <v>2241</v>
      </c>
      <c r="I41" s="36" t="s">
        <v>535</v>
      </c>
      <c r="J41" s="37" t="s">
        <v>2799</v>
      </c>
      <c r="K41" s="38" t="s">
        <v>2799</v>
      </c>
    </row>
    <row r="42" spans="1:11" x14ac:dyDescent="0.25">
      <c r="A42" s="21" t="s">
        <v>2696</v>
      </c>
      <c r="B42" s="22"/>
      <c r="C42" s="19" t="s">
        <v>2696</v>
      </c>
      <c r="D42" s="22"/>
      <c r="E42" s="19" t="s">
        <v>2696</v>
      </c>
      <c r="F42" s="22"/>
      <c r="H42" s="39" t="s">
        <v>2227</v>
      </c>
      <c r="I42" s="40" t="s">
        <v>2224</v>
      </c>
      <c r="J42" s="37" t="s">
        <v>9</v>
      </c>
      <c r="K42" s="38" t="s">
        <v>9</v>
      </c>
    </row>
    <row r="43" spans="1:11" x14ac:dyDescent="0.25">
      <c r="A43" s="21" t="s">
        <v>2697</v>
      </c>
      <c r="B43" s="22"/>
      <c r="C43" s="19" t="s">
        <v>2697</v>
      </c>
      <c r="D43" s="22"/>
      <c r="E43" s="19" t="s">
        <v>2697</v>
      </c>
      <c r="F43" s="22"/>
      <c r="H43" s="41" t="s">
        <v>2196</v>
      </c>
      <c r="I43" s="42" t="s">
        <v>2193</v>
      </c>
      <c r="J43" s="37" t="s">
        <v>2799</v>
      </c>
      <c r="K43" s="38" t="s">
        <v>9</v>
      </c>
    </row>
    <row r="44" spans="1:11" x14ac:dyDescent="0.25">
      <c r="A44" s="21" t="s">
        <v>2698</v>
      </c>
      <c r="B44" s="22"/>
      <c r="C44" s="19" t="s">
        <v>2698</v>
      </c>
      <c r="D44" s="22"/>
      <c r="E44" s="19" t="s">
        <v>2698</v>
      </c>
      <c r="F44" s="22"/>
      <c r="H44" s="35" t="s">
        <v>1074</v>
      </c>
      <c r="I44" s="36" t="s">
        <v>35</v>
      </c>
      <c r="J44" s="37" t="s">
        <v>2799</v>
      </c>
      <c r="K44" s="38" t="s">
        <v>2799</v>
      </c>
    </row>
    <row r="45" spans="1:11" ht="60" x14ac:dyDescent="0.25">
      <c r="A45" s="21" t="s">
        <v>2699</v>
      </c>
      <c r="B45" s="22" t="s">
        <v>2799</v>
      </c>
      <c r="C45" s="20" t="s">
        <v>2699</v>
      </c>
      <c r="D45" s="22" t="s">
        <v>2799</v>
      </c>
      <c r="E45" s="20" t="s">
        <v>2784</v>
      </c>
      <c r="F45" s="22" t="s">
        <v>2799</v>
      </c>
      <c r="H45" s="39" t="s">
        <v>2134</v>
      </c>
      <c r="I45" s="40" t="s">
        <v>316</v>
      </c>
      <c r="J45" s="37" t="s">
        <v>9</v>
      </c>
      <c r="K45" s="38" t="s">
        <v>9</v>
      </c>
    </row>
    <row r="46" spans="1:11" x14ac:dyDescent="0.25">
      <c r="A46" s="21" t="s">
        <v>2671</v>
      </c>
      <c r="B46" s="22"/>
      <c r="C46" s="19" t="s">
        <v>2671</v>
      </c>
      <c r="D46" s="22"/>
      <c r="E46" s="19" t="s">
        <v>2671</v>
      </c>
      <c r="F46" s="22"/>
      <c r="H46" s="35" t="s">
        <v>2015</v>
      </c>
      <c r="I46" s="36" t="s">
        <v>316</v>
      </c>
      <c r="J46" s="37" t="s">
        <v>2799</v>
      </c>
      <c r="K46" s="38" t="s">
        <v>2799</v>
      </c>
    </row>
    <row r="47" spans="1:11" x14ac:dyDescent="0.25">
      <c r="A47" s="21" t="s">
        <v>2700</v>
      </c>
      <c r="B47" s="22"/>
      <c r="C47" s="19" t="s">
        <v>2700</v>
      </c>
      <c r="D47" s="22"/>
      <c r="E47" s="19" t="s">
        <v>2700</v>
      </c>
      <c r="F47" s="22"/>
      <c r="H47" s="39" t="s">
        <v>2037</v>
      </c>
      <c r="I47" s="40" t="s">
        <v>316</v>
      </c>
      <c r="J47" s="37" t="s">
        <v>9</v>
      </c>
      <c r="K47" s="38" t="s">
        <v>9</v>
      </c>
    </row>
    <row r="48" spans="1:11" x14ac:dyDescent="0.25">
      <c r="A48" s="21" t="s">
        <v>2671</v>
      </c>
      <c r="B48" s="22"/>
      <c r="C48" s="19" t="s">
        <v>2671</v>
      </c>
      <c r="D48" s="22"/>
      <c r="E48" s="19" t="s">
        <v>2671</v>
      </c>
      <c r="F48" s="22"/>
      <c r="H48" s="39" t="s">
        <v>2035</v>
      </c>
      <c r="I48" s="40" t="s">
        <v>316</v>
      </c>
      <c r="J48" s="37" t="s">
        <v>9</v>
      </c>
      <c r="K48" s="38" t="s">
        <v>9</v>
      </c>
    </row>
    <row r="49" spans="1:11" x14ac:dyDescent="0.25">
      <c r="A49" s="21" t="s">
        <v>2701</v>
      </c>
      <c r="B49" s="22"/>
      <c r="C49" s="19" t="s">
        <v>2701</v>
      </c>
      <c r="D49" s="22"/>
      <c r="E49" s="19" t="s">
        <v>2701</v>
      </c>
      <c r="F49" s="22"/>
      <c r="H49" s="39" t="s">
        <v>2022</v>
      </c>
      <c r="I49" s="40" t="s">
        <v>578</v>
      </c>
      <c r="J49" s="37" t="s">
        <v>9</v>
      </c>
      <c r="K49" s="38" t="s">
        <v>9</v>
      </c>
    </row>
    <row r="50" spans="1:11" x14ac:dyDescent="0.25">
      <c r="A50" s="21" t="s">
        <v>2702</v>
      </c>
      <c r="B50" s="22"/>
      <c r="C50" s="19" t="s">
        <v>2702</v>
      </c>
      <c r="D50" s="22"/>
      <c r="E50" s="19" t="s">
        <v>2702</v>
      </c>
      <c r="F50" s="22"/>
      <c r="H50" s="41" t="s">
        <v>1934</v>
      </c>
      <c r="I50" s="42" t="s">
        <v>35</v>
      </c>
      <c r="J50" s="37" t="s">
        <v>2799</v>
      </c>
      <c r="K50" s="38" t="s">
        <v>9</v>
      </c>
    </row>
    <row r="51" spans="1:11" x14ac:dyDescent="0.25">
      <c r="A51" s="21" t="s">
        <v>2703</v>
      </c>
      <c r="B51" s="22"/>
      <c r="C51" s="19" t="s">
        <v>2703</v>
      </c>
      <c r="D51" s="22"/>
      <c r="E51" s="19" t="s">
        <v>2703</v>
      </c>
      <c r="F51" s="22"/>
      <c r="H51" s="39" t="s">
        <v>1635</v>
      </c>
      <c r="I51" s="40" t="s">
        <v>316</v>
      </c>
      <c r="J51" s="37" t="s">
        <v>9</v>
      </c>
      <c r="K51" s="38" t="s">
        <v>9</v>
      </c>
    </row>
    <row r="52" spans="1:11" ht="45" x14ac:dyDescent="0.25">
      <c r="A52" s="21" t="s">
        <v>2704</v>
      </c>
      <c r="B52" s="22" t="s">
        <v>2799</v>
      </c>
      <c r="C52" s="20" t="s">
        <v>2704</v>
      </c>
      <c r="D52" s="22" t="s">
        <v>2799</v>
      </c>
      <c r="E52" s="20" t="s">
        <v>2785</v>
      </c>
      <c r="F52" s="22" t="s">
        <v>2799</v>
      </c>
      <c r="H52" s="39" t="s">
        <v>1615</v>
      </c>
      <c r="I52" s="40" t="s">
        <v>632</v>
      </c>
      <c r="J52" s="37" t="s">
        <v>9</v>
      </c>
      <c r="K52" s="38" t="s">
        <v>9</v>
      </c>
    </row>
    <row r="53" spans="1:11" x14ac:dyDescent="0.25">
      <c r="A53" s="21" t="s">
        <v>2671</v>
      </c>
      <c r="B53" s="22"/>
      <c r="C53" s="19" t="s">
        <v>2671</v>
      </c>
      <c r="D53" s="22"/>
      <c r="E53" s="19" t="s">
        <v>2671</v>
      </c>
      <c r="F53" s="22"/>
      <c r="H53" s="39" t="s">
        <v>1596</v>
      </c>
      <c r="I53" s="40" t="s">
        <v>763</v>
      </c>
      <c r="J53" s="37" t="s">
        <v>9</v>
      </c>
      <c r="K53" s="38" t="s">
        <v>9</v>
      </c>
    </row>
    <row r="54" spans="1:11" x14ac:dyDescent="0.25">
      <c r="A54" s="21" t="s">
        <v>2705</v>
      </c>
      <c r="B54" s="22"/>
      <c r="C54" s="19" t="s">
        <v>2705</v>
      </c>
      <c r="D54" s="22"/>
      <c r="E54" s="19" t="s">
        <v>2705</v>
      </c>
      <c r="F54" s="22"/>
      <c r="H54" s="39" t="s">
        <v>1425</v>
      </c>
      <c r="I54" s="40" t="s">
        <v>1423</v>
      </c>
      <c r="J54" s="37" t="s">
        <v>9</v>
      </c>
      <c r="K54" s="38" t="s">
        <v>9</v>
      </c>
    </row>
    <row r="55" spans="1:11" ht="30" x14ac:dyDescent="0.25">
      <c r="A55" s="21" t="s">
        <v>2671</v>
      </c>
      <c r="B55" s="22"/>
      <c r="C55" s="19" t="s">
        <v>2671</v>
      </c>
      <c r="D55" s="22"/>
      <c r="E55" s="19" t="s">
        <v>2671</v>
      </c>
      <c r="F55" s="22"/>
      <c r="H55" s="35" t="s">
        <v>1385</v>
      </c>
      <c r="I55" s="36" t="s">
        <v>593</v>
      </c>
      <c r="J55" s="37" t="s">
        <v>2799</v>
      </c>
      <c r="K55" s="38" t="s">
        <v>2799</v>
      </c>
    </row>
    <row r="56" spans="1:11" x14ac:dyDescent="0.25">
      <c r="A56" s="21" t="s">
        <v>2706</v>
      </c>
      <c r="B56" s="22"/>
      <c r="C56" s="19" t="s">
        <v>2706</v>
      </c>
      <c r="D56" s="22"/>
      <c r="E56" s="19" t="s">
        <v>2706</v>
      </c>
      <c r="F56" s="22"/>
      <c r="H56" s="39" t="s">
        <v>1367</v>
      </c>
      <c r="I56" s="40" t="s">
        <v>763</v>
      </c>
      <c r="J56" s="37" t="s">
        <v>9</v>
      </c>
      <c r="K56" s="38" t="s">
        <v>9</v>
      </c>
    </row>
    <row r="57" spans="1:11" x14ac:dyDescent="0.25">
      <c r="A57" s="21" t="s">
        <v>2707</v>
      </c>
      <c r="B57" s="22"/>
      <c r="C57" s="19" t="s">
        <v>2707</v>
      </c>
      <c r="D57" s="22"/>
      <c r="E57" s="19" t="s">
        <v>2707</v>
      </c>
      <c r="F57" s="22"/>
      <c r="H57" s="39" t="s">
        <v>1361</v>
      </c>
      <c r="I57" s="40" t="s">
        <v>763</v>
      </c>
      <c r="J57" s="37" t="s">
        <v>9</v>
      </c>
      <c r="K57" s="38" t="s">
        <v>9</v>
      </c>
    </row>
    <row r="58" spans="1:11" x14ac:dyDescent="0.25">
      <c r="A58" s="21" t="s">
        <v>2708</v>
      </c>
      <c r="B58" s="22"/>
      <c r="C58" s="19" t="s">
        <v>2708</v>
      </c>
      <c r="D58" s="22"/>
      <c r="E58" s="19" t="s">
        <v>2708</v>
      </c>
      <c r="F58" s="22"/>
      <c r="H58" s="39" t="s">
        <v>1090</v>
      </c>
      <c r="I58" s="40" t="s">
        <v>1088</v>
      </c>
      <c r="J58" s="37" t="s">
        <v>9</v>
      </c>
      <c r="K58" s="38" t="s">
        <v>9</v>
      </c>
    </row>
    <row r="59" spans="1:11" ht="45" x14ac:dyDescent="0.25">
      <c r="A59" s="21" t="s">
        <v>2709</v>
      </c>
      <c r="B59" s="22" t="s">
        <v>9</v>
      </c>
      <c r="C59" s="20" t="s">
        <v>2709</v>
      </c>
      <c r="D59" s="22" t="s">
        <v>9</v>
      </c>
      <c r="E59" s="20" t="s">
        <v>2786</v>
      </c>
      <c r="F59" s="22" t="s">
        <v>9</v>
      </c>
      <c r="H59" s="39" t="s">
        <v>1054</v>
      </c>
      <c r="I59" s="40" t="s">
        <v>632</v>
      </c>
      <c r="J59" s="37" t="s">
        <v>9</v>
      </c>
      <c r="K59" s="38" t="s">
        <v>9</v>
      </c>
    </row>
    <row r="60" spans="1:11" x14ac:dyDescent="0.25">
      <c r="A60" s="21" t="s">
        <v>2671</v>
      </c>
      <c r="B60" s="22"/>
      <c r="C60" s="19" t="s">
        <v>2671</v>
      </c>
      <c r="D60" s="22"/>
      <c r="E60" s="19" t="s">
        <v>2671</v>
      </c>
      <c r="F60" s="22"/>
      <c r="H60" s="39" t="s">
        <v>875</v>
      </c>
      <c r="I60" s="40" t="s">
        <v>632</v>
      </c>
      <c r="J60" s="37" t="s">
        <v>9</v>
      </c>
      <c r="K60" s="38" t="s">
        <v>9</v>
      </c>
    </row>
    <row r="61" spans="1:11" x14ac:dyDescent="0.25">
      <c r="A61" s="21" t="s">
        <v>2710</v>
      </c>
      <c r="B61" s="22"/>
      <c r="C61" s="19" t="s">
        <v>2710</v>
      </c>
      <c r="D61" s="22"/>
      <c r="E61" s="19" t="s">
        <v>2710</v>
      </c>
      <c r="F61" s="22"/>
      <c r="H61" s="35" t="s">
        <v>851</v>
      </c>
      <c r="I61" s="36" t="s">
        <v>316</v>
      </c>
      <c r="J61" s="37" t="s">
        <v>2799</v>
      </c>
      <c r="K61" s="38" t="s">
        <v>2799</v>
      </c>
    </row>
    <row r="62" spans="1:11" x14ac:dyDescent="0.25">
      <c r="A62" s="21" t="s">
        <v>2671</v>
      </c>
      <c r="B62" s="22"/>
      <c r="C62" s="19" t="s">
        <v>2671</v>
      </c>
      <c r="D62" s="22"/>
      <c r="E62" s="19" t="s">
        <v>2671</v>
      </c>
      <c r="F62" s="22"/>
      <c r="H62" s="35" t="s">
        <v>766</v>
      </c>
      <c r="I62" s="36" t="s">
        <v>763</v>
      </c>
      <c r="J62" s="37" t="s">
        <v>2799</v>
      </c>
      <c r="K62" s="38" t="s">
        <v>2799</v>
      </c>
    </row>
    <row r="63" spans="1:11" x14ac:dyDescent="0.25">
      <c r="A63" s="21" t="s">
        <v>2711</v>
      </c>
      <c r="B63" s="22"/>
      <c r="C63" s="19" t="s">
        <v>2711</v>
      </c>
      <c r="D63" s="22"/>
      <c r="E63" s="19" t="s">
        <v>2711</v>
      </c>
      <c r="F63" s="22"/>
      <c r="H63" s="39" t="s">
        <v>693</v>
      </c>
      <c r="I63" s="40" t="s">
        <v>689</v>
      </c>
      <c r="J63" s="37" t="s">
        <v>9</v>
      </c>
      <c r="K63" s="38" t="s">
        <v>9</v>
      </c>
    </row>
    <row r="64" spans="1:11" x14ac:dyDescent="0.25">
      <c r="A64" s="21" t="s">
        <v>2712</v>
      </c>
      <c r="B64" s="22"/>
      <c r="C64" s="19" t="s">
        <v>2712</v>
      </c>
      <c r="D64" s="22"/>
      <c r="E64" s="19" t="s">
        <v>2712</v>
      </c>
      <c r="F64" s="22"/>
      <c r="H64" s="35" t="s">
        <v>647</v>
      </c>
      <c r="I64" s="36" t="s">
        <v>316</v>
      </c>
      <c r="J64" s="37" t="s">
        <v>2799</v>
      </c>
      <c r="K64" s="38" t="s">
        <v>2799</v>
      </c>
    </row>
    <row r="65" spans="1:11" x14ac:dyDescent="0.25">
      <c r="A65" s="21" t="s">
        <v>2713</v>
      </c>
      <c r="B65" s="22"/>
      <c r="C65" s="19" t="s">
        <v>2713</v>
      </c>
      <c r="D65" s="22"/>
      <c r="E65" s="19" t="s">
        <v>2713</v>
      </c>
      <c r="F65" s="22"/>
      <c r="H65" s="35" t="s">
        <v>639</v>
      </c>
      <c r="I65" s="36" t="s">
        <v>578</v>
      </c>
      <c r="J65" s="37" t="s">
        <v>2799</v>
      </c>
      <c r="K65" s="38" t="s">
        <v>2799</v>
      </c>
    </row>
    <row r="66" spans="1:11" ht="45" x14ac:dyDescent="0.25">
      <c r="A66" s="21" t="s">
        <v>2714</v>
      </c>
      <c r="B66" s="22" t="s">
        <v>9</v>
      </c>
      <c r="C66" s="20" t="s">
        <v>2714</v>
      </c>
      <c r="D66" s="22" t="s">
        <v>9</v>
      </c>
      <c r="E66" s="20" t="s">
        <v>2787</v>
      </c>
      <c r="F66" s="22" t="s">
        <v>9</v>
      </c>
      <c r="H66" s="39" t="s">
        <v>634</v>
      </c>
      <c r="I66" s="40" t="s">
        <v>632</v>
      </c>
      <c r="J66" s="37" t="s">
        <v>9</v>
      </c>
      <c r="K66" s="38" t="s">
        <v>9</v>
      </c>
    </row>
    <row r="67" spans="1:11" ht="30" x14ac:dyDescent="0.25">
      <c r="A67" s="21" t="s">
        <v>2671</v>
      </c>
      <c r="B67" s="22"/>
      <c r="C67" s="19" t="s">
        <v>2671</v>
      </c>
      <c r="D67" s="22"/>
      <c r="E67" s="19" t="s">
        <v>2671</v>
      </c>
      <c r="F67" s="22"/>
      <c r="H67" s="35" t="s">
        <v>596</v>
      </c>
      <c r="I67" s="36" t="s">
        <v>593</v>
      </c>
      <c r="J67" s="37" t="s">
        <v>2799</v>
      </c>
      <c r="K67" s="38" t="s">
        <v>2799</v>
      </c>
    </row>
    <row r="68" spans="1:11" x14ac:dyDescent="0.25">
      <c r="A68" s="21" t="s">
        <v>2715</v>
      </c>
      <c r="B68" s="22"/>
      <c r="C68" s="19" t="s">
        <v>2715</v>
      </c>
      <c r="D68" s="22"/>
      <c r="E68" s="19" t="s">
        <v>2715</v>
      </c>
      <c r="F68" s="22"/>
      <c r="H68" s="35" t="s">
        <v>579</v>
      </c>
      <c r="I68" s="36" t="s">
        <v>578</v>
      </c>
      <c r="J68" s="37" t="s">
        <v>2799</v>
      </c>
      <c r="K68" s="38" t="s">
        <v>2799</v>
      </c>
    </row>
    <row r="69" spans="1:11" x14ac:dyDescent="0.25">
      <c r="A69" s="21" t="s">
        <v>2671</v>
      </c>
      <c r="B69" s="22"/>
      <c r="C69" s="19" t="s">
        <v>2671</v>
      </c>
      <c r="D69" s="22"/>
      <c r="E69" s="19" t="s">
        <v>2671</v>
      </c>
      <c r="F69" s="22"/>
      <c r="H69" s="35" t="s">
        <v>577</v>
      </c>
      <c r="I69" s="36" t="s">
        <v>316</v>
      </c>
      <c r="J69" s="37" t="s">
        <v>2799</v>
      </c>
      <c r="K69" s="38" t="s">
        <v>2799</v>
      </c>
    </row>
    <row r="70" spans="1:11" x14ac:dyDescent="0.25">
      <c r="A70" s="21" t="s">
        <v>2711</v>
      </c>
      <c r="B70" s="22"/>
      <c r="C70" s="19" t="s">
        <v>2711</v>
      </c>
      <c r="D70" s="22"/>
      <c r="E70" s="19" t="s">
        <v>2711</v>
      </c>
      <c r="F70" s="22"/>
      <c r="H70" s="35" t="s">
        <v>569</v>
      </c>
      <c r="I70" s="36" t="s">
        <v>535</v>
      </c>
      <c r="J70" s="37" t="s">
        <v>2799</v>
      </c>
      <c r="K70" s="38" t="s">
        <v>2799</v>
      </c>
    </row>
    <row r="71" spans="1:11" x14ac:dyDescent="0.25">
      <c r="A71" s="21" t="s">
        <v>2712</v>
      </c>
      <c r="B71" s="22"/>
      <c r="C71" s="19" t="s">
        <v>2712</v>
      </c>
      <c r="D71" s="22"/>
      <c r="E71" s="19" t="s">
        <v>2712</v>
      </c>
      <c r="F71" s="22"/>
      <c r="H71" s="41" t="s">
        <v>539</v>
      </c>
      <c r="I71" s="42" t="s">
        <v>535</v>
      </c>
      <c r="J71" s="37" t="s">
        <v>2799</v>
      </c>
      <c r="K71" s="38" t="s">
        <v>9</v>
      </c>
    </row>
    <row r="72" spans="1:11" x14ac:dyDescent="0.25">
      <c r="A72" s="21" t="s">
        <v>2716</v>
      </c>
      <c r="B72" s="22"/>
      <c r="C72" s="19" t="s">
        <v>2716</v>
      </c>
      <c r="D72" s="22"/>
      <c r="E72" s="19" t="s">
        <v>2716</v>
      </c>
      <c r="F72" s="22"/>
      <c r="H72" s="41" t="s">
        <v>496</v>
      </c>
      <c r="I72" s="42" t="s">
        <v>35</v>
      </c>
      <c r="J72" s="37" t="s">
        <v>2799</v>
      </c>
      <c r="K72" s="38" t="s">
        <v>9</v>
      </c>
    </row>
    <row r="73" spans="1:11" ht="45" x14ac:dyDescent="0.25">
      <c r="A73" s="21" t="s">
        <v>2714</v>
      </c>
      <c r="B73" s="22" t="s">
        <v>9</v>
      </c>
      <c r="C73" s="20" t="s">
        <v>2714</v>
      </c>
      <c r="D73" s="22" t="s">
        <v>9</v>
      </c>
      <c r="E73" s="20" t="s">
        <v>2787</v>
      </c>
      <c r="F73" s="22" t="s">
        <v>9</v>
      </c>
      <c r="H73" s="41" t="s">
        <v>464</v>
      </c>
      <c r="I73" s="42" t="s">
        <v>460</v>
      </c>
      <c r="J73" s="37" t="s">
        <v>2799</v>
      </c>
      <c r="K73" s="38" t="s">
        <v>9</v>
      </c>
    </row>
    <row r="74" spans="1:11" ht="45" x14ac:dyDescent="0.25">
      <c r="A74" s="21" t="s">
        <v>2671</v>
      </c>
      <c r="B74" s="22"/>
      <c r="C74" s="19" t="s">
        <v>2671</v>
      </c>
      <c r="D74" s="22"/>
      <c r="E74" s="19" t="s">
        <v>2671</v>
      </c>
      <c r="F74" s="22"/>
      <c r="H74" s="41" t="s">
        <v>455</v>
      </c>
      <c r="I74" s="42" t="s">
        <v>450</v>
      </c>
      <c r="J74" s="37" t="s">
        <v>2799</v>
      </c>
      <c r="K74" s="38" t="s">
        <v>9</v>
      </c>
    </row>
    <row r="75" spans="1:11" x14ac:dyDescent="0.25">
      <c r="A75" s="21" t="s">
        <v>2717</v>
      </c>
      <c r="B75" s="22"/>
      <c r="C75" s="19" t="s">
        <v>2717</v>
      </c>
      <c r="D75" s="22"/>
      <c r="E75" s="19" t="s">
        <v>2717</v>
      </c>
      <c r="F75" s="22"/>
      <c r="H75" s="39" t="s">
        <v>435</v>
      </c>
      <c r="I75" s="40" t="s">
        <v>316</v>
      </c>
      <c r="J75" s="37" t="s">
        <v>9</v>
      </c>
      <c r="K75" s="38" t="s">
        <v>9</v>
      </c>
    </row>
    <row r="76" spans="1:11" x14ac:dyDescent="0.25">
      <c r="A76" s="21" t="s">
        <v>2671</v>
      </c>
      <c r="B76" s="22"/>
      <c r="C76" s="19" t="s">
        <v>2671</v>
      </c>
      <c r="D76" s="22"/>
      <c r="E76" s="19" t="s">
        <v>2671</v>
      </c>
      <c r="F76" s="22"/>
      <c r="H76" s="35" t="s">
        <v>307</v>
      </c>
      <c r="I76" s="36" t="s">
        <v>316</v>
      </c>
      <c r="J76" s="37" t="s">
        <v>2799</v>
      </c>
      <c r="K76" s="38" t="s">
        <v>2799</v>
      </c>
    </row>
    <row r="77" spans="1:11" x14ac:dyDescent="0.25">
      <c r="A77" s="21" t="s">
        <v>2718</v>
      </c>
      <c r="B77" s="22"/>
      <c r="C77" s="19" t="s">
        <v>2718</v>
      </c>
      <c r="D77" s="22"/>
      <c r="E77" s="19" t="s">
        <v>2718</v>
      </c>
      <c r="F77" s="22"/>
      <c r="H77" s="41" t="s">
        <v>288</v>
      </c>
      <c r="I77" s="42" t="s">
        <v>35</v>
      </c>
      <c r="J77" s="37" t="s">
        <v>2799</v>
      </c>
      <c r="K77" s="38" t="s">
        <v>9</v>
      </c>
    </row>
    <row r="78" spans="1:11" x14ac:dyDescent="0.25">
      <c r="A78" s="21" t="s">
        <v>2719</v>
      </c>
      <c r="B78" s="22"/>
      <c r="C78" s="19" t="s">
        <v>2719</v>
      </c>
      <c r="D78" s="22"/>
      <c r="E78" s="19" t="s">
        <v>2719</v>
      </c>
      <c r="F78" s="22"/>
      <c r="H78" s="43" t="s">
        <v>201</v>
      </c>
      <c r="I78" s="44" t="s">
        <v>35</v>
      </c>
      <c r="J78" s="37" t="s">
        <v>9</v>
      </c>
      <c r="K78" s="38" t="s">
        <v>9</v>
      </c>
    </row>
    <row r="79" spans="1:11" x14ac:dyDescent="0.25">
      <c r="A79" s="21" t="s">
        <v>2720</v>
      </c>
      <c r="B79" s="22"/>
      <c r="C79" s="19" t="s">
        <v>2720</v>
      </c>
      <c r="D79" s="22"/>
      <c r="E79" s="19" t="s">
        <v>2720</v>
      </c>
      <c r="F79" s="22"/>
      <c r="H79" s="35" t="s">
        <v>38</v>
      </c>
      <c r="I79" s="36" t="s">
        <v>35</v>
      </c>
      <c r="J79" s="37" t="s">
        <v>2799</v>
      </c>
      <c r="K79" s="38" t="s">
        <v>2799</v>
      </c>
    </row>
    <row r="80" spans="1:11" ht="45" x14ac:dyDescent="0.25">
      <c r="A80" s="21" t="s">
        <v>2721</v>
      </c>
      <c r="B80" s="22" t="s">
        <v>2799</v>
      </c>
      <c r="C80" s="20" t="s">
        <v>2805</v>
      </c>
      <c r="D80" s="22" t="s">
        <v>2799</v>
      </c>
      <c r="E80" s="20" t="s">
        <v>2788</v>
      </c>
      <c r="F80" s="22" t="s">
        <v>2799</v>
      </c>
      <c r="H80" s="32"/>
      <c r="I80" s="26"/>
      <c r="J80" s="30"/>
      <c r="K80" s="33"/>
    </row>
    <row r="81" spans="1:11" x14ac:dyDescent="0.25">
      <c r="A81" s="21" t="s">
        <v>2671</v>
      </c>
      <c r="B81" s="22"/>
      <c r="C81" s="19" t="s">
        <v>2671</v>
      </c>
      <c r="D81" s="22"/>
      <c r="E81" s="19" t="s">
        <v>2671</v>
      </c>
      <c r="F81" s="22"/>
      <c r="H81" s="32"/>
      <c r="I81" s="26"/>
      <c r="J81" s="30"/>
      <c r="K81" s="33"/>
    </row>
    <row r="82" spans="1:11" x14ac:dyDescent="0.25">
      <c r="A82" s="21" t="s">
        <v>2722</v>
      </c>
      <c r="B82" s="22"/>
      <c r="C82" s="19" t="s">
        <v>2722</v>
      </c>
      <c r="D82" s="22"/>
      <c r="E82" s="19" t="s">
        <v>2722</v>
      </c>
      <c r="F82" s="22"/>
      <c r="H82" s="32"/>
      <c r="I82" s="26"/>
      <c r="J82" s="30"/>
      <c r="K82" s="33"/>
    </row>
    <row r="83" spans="1:11" x14ac:dyDescent="0.25">
      <c r="A83" s="21" t="s">
        <v>2671</v>
      </c>
      <c r="B83" s="22"/>
      <c r="C83" s="19" t="s">
        <v>2671</v>
      </c>
      <c r="D83" s="22"/>
      <c r="E83" s="19" t="s">
        <v>2671</v>
      </c>
      <c r="F83" s="22"/>
      <c r="H83" s="32"/>
      <c r="I83" s="26"/>
      <c r="J83" s="30"/>
      <c r="K83" s="33"/>
    </row>
    <row r="84" spans="1:11" x14ac:dyDescent="0.25">
      <c r="A84" s="21" t="s">
        <v>2723</v>
      </c>
      <c r="B84" s="22"/>
      <c r="C84" s="19" t="s">
        <v>2723</v>
      </c>
      <c r="D84" s="22"/>
      <c r="E84" s="19" t="s">
        <v>2723</v>
      </c>
      <c r="F84" s="22"/>
      <c r="H84" s="32"/>
      <c r="I84" s="26"/>
      <c r="J84" s="30"/>
      <c r="K84" s="33"/>
    </row>
    <row r="85" spans="1:11" ht="30" x14ac:dyDescent="0.25">
      <c r="A85" s="21" t="s">
        <v>2724</v>
      </c>
      <c r="B85" s="22"/>
      <c r="C85" s="19" t="s">
        <v>2724</v>
      </c>
      <c r="D85" s="22"/>
      <c r="E85" s="19" t="s">
        <v>2724</v>
      </c>
      <c r="F85" s="22"/>
      <c r="H85" s="32"/>
      <c r="I85" s="26"/>
      <c r="J85" s="30"/>
      <c r="K85" s="33"/>
    </row>
    <row r="86" spans="1:11" x14ac:dyDescent="0.25">
      <c r="A86" s="21" t="s">
        <v>2725</v>
      </c>
      <c r="B86" s="22"/>
      <c r="C86" s="19" t="s">
        <v>2725</v>
      </c>
      <c r="D86" s="22"/>
      <c r="E86" s="19" t="s">
        <v>2725</v>
      </c>
      <c r="F86" s="22"/>
      <c r="H86" s="32"/>
      <c r="I86" s="26"/>
      <c r="J86" s="30"/>
      <c r="K86" s="33"/>
    </row>
    <row r="87" spans="1:11" ht="60" x14ac:dyDescent="0.25">
      <c r="A87" s="21" t="s">
        <v>2726</v>
      </c>
      <c r="B87" s="22" t="s">
        <v>2799</v>
      </c>
      <c r="C87" s="20" t="s">
        <v>2726</v>
      </c>
      <c r="D87" s="22" t="s">
        <v>2799</v>
      </c>
      <c r="E87" s="20" t="s">
        <v>2789</v>
      </c>
      <c r="F87" s="22" t="s">
        <v>2799</v>
      </c>
      <c r="H87" s="32"/>
      <c r="I87" s="26"/>
      <c r="J87" s="30"/>
      <c r="K87" s="33"/>
    </row>
    <row r="88" spans="1:11" x14ac:dyDescent="0.25">
      <c r="A88" s="21" t="s">
        <v>2671</v>
      </c>
      <c r="B88" s="22"/>
      <c r="C88" s="19" t="s">
        <v>2671</v>
      </c>
      <c r="D88" s="22"/>
      <c r="E88" s="19" t="s">
        <v>2671</v>
      </c>
      <c r="F88" s="22"/>
      <c r="H88" s="32"/>
      <c r="I88" s="26"/>
      <c r="J88" s="30"/>
      <c r="K88" s="33"/>
    </row>
    <row r="89" spans="1:11" x14ac:dyDescent="0.25">
      <c r="A89" s="21" t="s">
        <v>2727</v>
      </c>
      <c r="B89" s="22"/>
      <c r="C89" s="19" t="s">
        <v>2727</v>
      </c>
      <c r="D89" s="22"/>
      <c r="E89" s="19" t="s">
        <v>2727</v>
      </c>
      <c r="F89" s="22"/>
      <c r="H89" s="32"/>
      <c r="I89" s="26"/>
      <c r="J89" s="30"/>
      <c r="K89" s="33"/>
    </row>
    <row r="90" spans="1:11" x14ac:dyDescent="0.25">
      <c r="A90" s="21" t="s">
        <v>2671</v>
      </c>
      <c r="B90" s="22"/>
      <c r="C90" s="19" t="s">
        <v>2671</v>
      </c>
      <c r="D90" s="22"/>
      <c r="E90" s="19" t="s">
        <v>2671</v>
      </c>
      <c r="F90" s="22"/>
      <c r="H90" s="32"/>
      <c r="I90" s="26"/>
      <c r="J90" s="30"/>
      <c r="K90" s="33"/>
    </row>
    <row r="91" spans="1:11" x14ac:dyDescent="0.25">
      <c r="A91" s="21" t="s">
        <v>2728</v>
      </c>
      <c r="B91" s="22"/>
      <c r="C91" s="19" t="s">
        <v>2728</v>
      </c>
      <c r="D91" s="22"/>
      <c r="E91" s="19" t="s">
        <v>2728</v>
      </c>
      <c r="F91" s="22"/>
      <c r="H91" s="32"/>
      <c r="I91" s="26"/>
      <c r="J91" s="30"/>
      <c r="K91" s="33"/>
    </row>
    <row r="92" spans="1:11" x14ac:dyDescent="0.25">
      <c r="A92" s="21" t="s">
        <v>2729</v>
      </c>
      <c r="B92" s="22"/>
      <c r="C92" s="19" t="s">
        <v>2729</v>
      </c>
      <c r="D92" s="22"/>
      <c r="E92" s="19" t="s">
        <v>2729</v>
      </c>
      <c r="F92" s="22"/>
      <c r="H92" s="32"/>
      <c r="I92" s="26"/>
      <c r="J92" s="30"/>
      <c r="K92" s="33"/>
    </row>
    <row r="93" spans="1:11" x14ac:dyDescent="0.25">
      <c r="A93" s="21" t="s">
        <v>2688</v>
      </c>
      <c r="B93" s="22"/>
      <c r="C93" s="19" t="s">
        <v>2688</v>
      </c>
      <c r="D93" s="22"/>
      <c r="E93" s="19" t="s">
        <v>2688</v>
      </c>
      <c r="F93" s="22"/>
      <c r="H93" s="32"/>
      <c r="I93" s="26"/>
      <c r="J93" s="30"/>
      <c r="K93" s="33"/>
    </row>
    <row r="94" spans="1:11" x14ac:dyDescent="0.25">
      <c r="A94" s="21" t="s">
        <v>2680</v>
      </c>
      <c r="B94" s="22" t="s">
        <v>9</v>
      </c>
      <c r="C94" s="19" t="s">
        <v>2680</v>
      </c>
      <c r="D94" s="22" t="s">
        <v>9</v>
      </c>
      <c r="E94" s="20" t="s">
        <v>2790</v>
      </c>
      <c r="F94" s="22" t="s">
        <v>9</v>
      </c>
      <c r="H94" s="32"/>
      <c r="I94" s="26"/>
      <c r="J94" s="30"/>
      <c r="K94" s="33"/>
    </row>
    <row r="95" spans="1:11" x14ac:dyDescent="0.25">
      <c r="A95" s="21" t="s">
        <v>2671</v>
      </c>
      <c r="B95" s="22"/>
      <c r="C95" s="19" t="s">
        <v>2671</v>
      </c>
      <c r="D95" s="22"/>
      <c r="E95" s="19" t="s">
        <v>2671</v>
      </c>
      <c r="F95" s="22"/>
      <c r="H95" s="32"/>
      <c r="I95" s="26"/>
      <c r="J95" s="30"/>
      <c r="K95" s="33"/>
    </row>
    <row r="96" spans="1:11" x14ac:dyDescent="0.25">
      <c r="A96" s="21" t="s">
        <v>2730</v>
      </c>
      <c r="B96" s="22"/>
      <c r="C96" s="19" t="s">
        <v>2730</v>
      </c>
      <c r="D96" s="22"/>
      <c r="E96" s="19" t="s">
        <v>2730</v>
      </c>
      <c r="F96" s="22"/>
      <c r="H96" s="32"/>
      <c r="I96" s="26"/>
      <c r="J96" s="30"/>
      <c r="K96" s="33"/>
    </row>
    <row r="97" spans="1:11" x14ac:dyDescent="0.25">
      <c r="A97" s="21" t="s">
        <v>2671</v>
      </c>
      <c r="B97" s="22"/>
      <c r="C97" s="19" t="s">
        <v>2671</v>
      </c>
      <c r="D97" s="22"/>
      <c r="E97" s="19" t="s">
        <v>2671</v>
      </c>
      <c r="F97" s="22"/>
      <c r="H97" s="32"/>
      <c r="I97" s="26"/>
      <c r="J97" s="30"/>
      <c r="K97" s="33"/>
    </row>
    <row r="98" spans="1:11" x14ac:dyDescent="0.25">
      <c r="A98" s="21" t="s">
        <v>2731</v>
      </c>
      <c r="B98" s="22"/>
      <c r="C98" s="19" t="s">
        <v>2731</v>
      </c>
      <c r="D98" s="22"/>
      <c r="E98" s="19" t="s">
        <v>2731</v>
      </c>
      <c r="F98" s="22"/>
      <c r="H98" s="32"/>
      <c r="I98" s="26"/>
      <c r="J98" s="30"/>
      <c r="K98" s="33"/>
    </row>
    <row r="99" spans="1:11" x14ac:dyDescent="0.25">
      <c r="A99" s="21" t="s">
        <v>2732</v>
      </c>
      <c r="B99" s="22"/>
      <c r="C99" s="19" t="s">
        <v>2732</v>
      </c>
      <c r="D99" s="22"/>
      <c r="E99" s="19" t="s">
        <v>2732</v>
      </c>
      <c r="F99" s="22"/>
      <c r="H99" s="32"/>
      <c r="I99" s="26"/>
      <c r="J99" s="30"/>
      <c r="K99" s="33"/>
    </row>
    <row r="100" spans="1:11" x14ac:dyDescent="0.25">
      <c r="A100" s="21" t="s">
        <v>2733</v>
      </c>
      <c r="B100" s="22"/>
      <c r="C100" s="19" t="s">
        <v>2733</v>
      </c>
      <c r="D100" s="22"/>
      <c r="E100" s="19" t="s">
        <v>2733</v>
      </c>
      <c r="F100" s="22"/>
      <c r="H100" s="32"/>
      <c r="I100" s="26"/>
      <c r="J100" s="30"/>
      <c r="K100" s="33"/>
    </row>
    <row r="101" spans="1:11" ht="45" x14ac:dyDescent="0.25">
      <c r="A101" s="21" t="s">
        <v>2734</v>
      </c>
      <c r="B101" s="22" t="s">
        <v>9</v>
      </c>
      <c r="C101" s="20" t="s">
        <v>2806</v>
      </c>
      <c r="D101" s="22" t="s">
        <v>2799</v>
      </c>
      <c r="E101" s="20" t="s">
        <v>2791</v>
      </c>
      <c r="F101" s="22" t="s">
        <v>2799</v>
      </c>
      <c r="H101" s="32"/>
      <c r="I101" s="26"/>
      <c r="J101" s="30"/>
      <c r="K101" s="33"/>
    </row>
    <row r="102" spans="1:11" x14ac:dyDescent="0.25">
      <c r="A102" s="21" t="s">
        <v>2671</v>
      </c>
      <c r="B102" s="22"/>
      <c r="C102" s="19" t="s">
        <v>2671</v>
      </c>
      <c r="D102" s="22"/>
      <c r="E102" s="19" t="s">
        <v>2671</v>
      </c>
      <c r="F102" s="22"/>
    </row>
    <row r="103" spans="1:11" x14ac:dyDescent="0.25">
      <c r="A103" s="21" t="s">
        <v>2735</v>
      </c>
      <c r="B103" s="22"/>
      <c r="C103" s="19" t="s">
        <v>2735</v>
      </c>
      <c r="D103" s="22"/>
      <c r="E103" s="19" t="s">
        <v>2735</v>
      </c>
      <c r="F103" s="22"/>
    </row>
    <row r="104" spans="1:11" x14ac:dyDescent="0.25">
      <c r="A104" s="21" t="s">
        <v>2671</v>
      </c>
      <c r="B104" s="22"/>
      <c r="C104" s="19" t="s">
        <v>2671</v>
      </c>
      <c r="D104" s="22"/>
      <c r="E104" s="19" t="s">
        <v>2671</v>
      </c>
      <c r="F104" s="22"/>
    </row>
    <row r="105" spans="1:11" x14ac:dyDescent="0.25">
      <c r="A105" s="21" t="s">
        <v>2736</v>
      </c>
      <c r="B105" s="22"/>
      <c r="C105" s="19" t="s">
        <v>2736</v>
      </c>
      <c r="D105" s="22"/>
      <c r="E105" s="19" t="s">
        <v>2736</v>
      </c>
      <c r="F105" s="22"/>
    </row>
    <row r="106" spans="1:11" x14ac:dyDescent="0.25">
      <c r="A106" s="21" t="s">
        <v>2737</v>
      </c>
      <c r="B106" s="22"/>
      <c r="C106" s="19" t="s">
        <v>2737</v>
      </c>
      <c r="D106" s="22"/>
      <c r="E106" s="19" t="s">
        <v>2737</v>
      </c>
      <c r="F106" s="22"/>
    </row>
    <row r="107" spans="1:11" x14ac:dyDescent="0.25">
      <c r="A107" s="21" t="s">
        <v>2688</v>
      </c>
      <c r="B107" s="22"/>
      <c r="C107" s="19" t="s">
        <v>2688</v>
      </c>
      <c r="D107" s="22"/>
      <c r="E107" s="19" t="s">
        <v>2688</v>
      </c>
      <c r="F107" s="22"/>
    </row>
    <row r="108" spans="1:11" ht="60" x14ac:dyDescent="0.25">
      <c r="A108" s="21" t="s">
        <v>2738</v>
      </c>
      <c r="B108" s="22" t="s">
        <v>2799</v>
      </c>
      <c r="C108" s="20" t="s">
        <v>2807</v>
      </c>
      <c r="D108" s="22" t="s">
        <v>2799</v>
      </c>
      <c r="E108" s="20" t="s">
        <v>2792</v>
      </c>
      <c r="F108" s="22" t="s">
        <v>2799</v>
      </c>
    </row>
    <row r="109" spans="1:11" x14ac:dyDescent="0.25">
      <c r="A109" s="2" t="s">
        <v>2671</v>
      </c>
      <c r="C109" s="19" t="s">
        <v>2671</v>
      </c>
      <c r="E109" s="19" t="s">
        <v>2671</v>
      </c>
    </row>
    <row r="110" spans="1:11" x14ac:dyDescent="0.25">
      <c r="A110" s="2" t="s">
        <v>2739</v>
      </c>
      <c r="C110" s="19" t="s">
        <v>2739</v>
      </c>
      <c r="E110" s="19" t="s">
        <v>2739</v>
      </c>
    </row>
    <row r="111" spans="1:11" x14ac:dyDescent="0.25">
      <c r="A111" s="2" t="s">
        <v>2671</v>
      </c>
      <c r="C111" s="19" t="s">
        <v>2671</v>
      </c>
      <c r="E111" s="19" t="s">
        <v>2671</v>
      </c>
    </row>
    <row r="112" spans="1:11" x14ac:dyDescent="0.25">
      <c r="A112" s="2" t="s">
        <v>2740</v>
      </c>
      <c r="C112" s="19" t="s">
        <v>2740</v>
      </c>
      <c r="E112" s="19" t="s">
        <v>2740</v>
      </c>
    </row>
    <row r="113" spans="1:6" x14ac:dyDescent="0.25">
      <c r="A113" s="2" t="s">
        <v>2741</v>
      </c>
      <c r="C113" s="19" t="s">
        <v>2741</v>
      </c>
      <c r="E113" s="19" t="s">
        <v>2741</v>
      </c>
    </row>
    <row r="114" spans="1:6" x14ac:dyDescent="0.25">
      <c r="A114" s="2" t="s">
        <v>2742</v>
      </c>
      <c r="C114" s="19" t="s">
        <v>2742</v>
      </c>
      <c r="E114" s="19" t="s">
        <v>2742</v>
      </c>
    </row>
    <row r="115" spans="1:6" ht="60" x14ac:dyDescent="0.25">
      <c r="A115" s="2" t="s">
        <v>2743</v>
      </c>
      <c r="B115" s="18" t="s">
        <v>2799</v>
      </c>
      <c r="C115" s="20" t="s">
        <v>2743</v>
      </c>
      <c r="D115" s="18" t="s">
        <v>2799</v>
      </c>
      <c r="E115" s="20" t="s">
        <v>2793</v>
      </c>
      <c r="F115" s="18" t="s">
        <v>2799</v>
      </c>
    </row>
    <row r="116" spans="1:6" x14ac:dyDescent="0.25">
      <c r="A116" s="2" t="s">
        <v>2671</v>
      </c>
      <c r="C116" s="19" t="s">
        <v>2671</v>
      </c>
      <c r="E116" s="19" t="s">
        <v>2671</v>
      </c>
    </row>
    <row r="117" spans="1:6" x14ac:dyDescent="0.25">
      <c r="A117" s="2" t="s">
        <v>2744</v>
      </c>
      <c r="C117" s="19" t="s">
        <v>2744</v>
      </c>
      <c r="E117" s="19" t="s">
        <v>2744</v>
      </c>
    </row>
    <row r="118" spans="1:6" x14ac:dyDescent="0.25">
      <c r="A118" s="2" t="s">
        <v>2671</v>
      </c>
      <c r="C118" s="19" t="s">
        <v>2671</v>
      </c>
      <c r="E118" s="19" t="s">
        <v>2671</v>
      </c>
    </row>
    <row r="119" spans="1:6" x14ac:dyDescent="0.25">
      <c r="A119" s="2" t="s">
        <v>2745</v>
      </c>
      <c r="C119" s="19" t="s">
        <v>2745</v>
      </c>
      <c r="E119" s="19" t="s">
        <v>2745</v>
      </c>
    </row>
    <row r="120" spans="1:6" x14ac:dyDescent="0.25">
      <c r="A120" s="2" t="s">
        <v>2683</v>
      </c>
      <c r="C120" s="19" t="s">
        <v>2683</v>
      </c>
      <c r="E120" s="19" t="s">
        <v>2683</v>
      </c>
    </row>
    <row r="121" spans="1:6" x14ac:dyDescent="0.25">
      <c r="A121" s="2" t="s">
        <v>2746</v>
      </c>
      <c r="C121" s="19" t="s">
        <v>2746</v>
      </c>
      <c r="E121" s="19" t="s">
        <v>2746</v>
      </c>
    </row>
    <row r="122" spans="1:6" ht="45" x14ac:dyDescent="0.25">
      <c r="A122" s="2" t="s">
        <v>2747</v>
      </c>
      <c r="B122" s="18" t="s">
        <v>2799</v>
      </c>
      <c r="C122" s="20" t="s">
        <v>2747</v>
      </c>
      <c r="D122" s="18" t="s">
        <v>2799</v>
      </c>
      <c r="E122" s="20" t="s">
        <v>2794</v>
      </c>
      <c r="F122" s="18" t="s">
        <v>2799</v>
      </c>
    </row>
    <row r="123" spans="1:6" x14ac:dyDescent="0.25">
      <c r="A123" s="2" t="s">
        <v>2671</v>
      </c>
      <c r="C123" s="19" t="s">
        <v>2671</v>
      </c>
      <c r="E123" s="19" t="s">
        <v>2671</v>
      </c>
    </row>
    <row r="124" spans="1:6" x14ac:dyDescent="0.25">
      <c r="A124" s="2" t="s">
        <v>2748</v>
      </c>
      <c r="C124" s="19" t="s">
        <v>2748</v>
      </c>
      <c r="E124" s="19" t="s">
        <v>2748</v>
      </c>
    </row>
    <row r="125" spans="1:6" x14ac:dyDescent="0.25">
      <c r="A125" s="2" t="s">
        <v>2671</v>
      </c>
      <c r="C125" s="19" t="s">
        <v>2671</v>
      </c>
      <c r="E125" s="19" t="s">
        <v>2671</v>
      </c>
    </row>
    <row r="126" spans="1:6" x14ac:dyDescent="0.25">
      <c r="A126" s="2" t="s">
        <v>2749</v>
      </c>
      <c r="C126" s="19" t="s">
        <v>2749</v>
      </c>
      <c r="E126" s="19" t="s">
        <v>2749</v>
      </c>
    </row>
    <row r="127" spans="1:6" x14ac:dyDescent="0.25">
      <c r="A127" s="2" t="s">
        <v>2750</v>
      </c>
      <c r="C127" s="19" t="s">
        <v>2750</v>
      </c>
      <c r="E127" s="19" t="s">
        <v>2750</v>
      </c>
    </row>
    <row r="128" spans="1:6" x14ac:dyDescent="0.25">
      <c r="A128" s="2" t="s">
        <v>2751</v>
      </c>
      <c r="C128" s="19" t="s">
        <v>2751</v>
      </c>
      <c r="E128" s="19" t="s">
        <v>2751</v>
      </c>
    </row>
    <row r="129" spans="1:6" ht="45" x14ac:dyDescent="0.25">
      <c r="A129" s="2" t="s">
        <v>2752</v>
      </c>
      <c r="B129" s="18" t="s">
        <v>2799</v>
      </c>
      <c r="C129" s="20" t="s">
        <v>2808</v>
      </c>
      <c r="D129" s="18" t="s">
        <v>2799</v>
      </c>
      <c r="E129" s="20" t="s">
        <v>2795</v>
      </c>
      <c r="F129" s="18" t="s">
        <v>2799</v>
      </c>
    </row>
    <row r="130" spans="1:6" x14ac:dyDescent="0.25">
      <c r="A130" s="2" t="s">
        <v>2671</v>
      </c>
      <c r="C130" s="19" t="s">
        <v>2671</v>
      </c>
      <c r="E130" s="19" t="s">
        <v>2671</v>
      </c>
    </row>
    <row r="131" spans="1:6" x14ac:dyDescent="0.25">
      <c r="A131" s="2" t="s">
        <v>2753</v>
      </c>
      <c r="C131" s="19" t="s">
        <v>2753</v>
      </c>
      <c r="E131" s="19" t="s">
        <v>2753</v>
      </c>
    </row>
    <row r="132" spans="1:6" x14ac:dyDescent="0.25">
      <c r="A132" s="2" t="s">
        <v>2671</v>
      </c>
      <c r="C132" s="19" t="s">
        <v>2671</v>
      </c>
      <c r="E132" s="19" t="s">
        <v>2671</v>
      </c>
    </row>
    <row r="133" spans="1:6" x14ac:dyDescent="0.25">
      <c r="A133" s="2" t="s">
        <v>2754</v>
      </c>
      <c r="C133" s="19" t="s">
        <v>2754</v>
      </c>
      <c r="E133" s="19" t="s">
        <v>2754</v>
      </c>
    </row>
    <row r="134" spans="1:6" x14ac:dyDescent="0.25">
      <c r="A134" s="2" t="s">
        <v>2755</v>
      </c>
      <c r="C134" s="19" t="s">
        <v>2755</v>
      </c>
      <c r="E134" s="19" t="s">
        <v>2755</v>
      </c>
    </row>
    <row r="135" spans="1:6" x14ac:dyDescent="0.25">
      <c r="A135" s="2" t="s">
        <v>2756</v>
      </c>
      <c r="C135" s="19" t="s">
        <v>2756</v>
      </c>
      <c r="E135" s="19" t="s">
        <v>2756</v>
      </c>
    </row>
    <row r="136" spans="1:6" x14ac:dyDescent="0.25">
      <c r="A136" s="2" t="s">
        <v>2680</v>
      </c>
      <c r="B136" s="18" t="s">
        <v>9</v>
      </c>
      <c r="C136" s="19" t="s">
        <v>2680</v>
      </c>
      <c r="D136" s="18" t="s">
        <v>9</v>
      </c>
      <c r="E136" s="20" t="s">
        <v>2790</v>
      </c>
      <c r="F136" s="18" t="s">
        <v>9</v>
      </c>
    </row>
    <row r="137" spans="1:6" x14ac:dyDescent="0.25">
      <c r="A137" s="2" t="s">
        <v>2671</v>
      </c>
      <c r="C137" s="19" t="s">
        <v>2671</v>
      </c>
      <c r="E137" s="19" t="s">
        <v>2671</v>
      </c>
    </row>
    <row r="138" spans="1:6" x14ac:dyDescent="0.25">
      <c r="A138" s="2" t="s">
        <v>2757</v>
      </c>
      <c r="C138" s="19" t="s">
        <v>2757</v>
      </c>
      <c r="E138" s="19" t="s">
        <v>2757</v>
      </c>
    </row>
    <row r="139" spans="1:6" x14ac:dyDescent="0.25">
      <c r="A139" s="2" t="s">
        <v>2671</v>
      </c>
      <c r="C139" s="19" t="s">
        <v>2671</v>
      </c>
      <c r="E139" s="19" t="s">
        <v>2671</v>
      </c>
    </row>
    <row r="140" spans="1:6" x14ac:dyDescent="0.25">
      <c r="A140" s="2" t="s">
        <v>2758</v>
      </c>
      <c r="C140" s="19" t="s">
        <v>2758</v>
      </c>
      <c r="E140" s="19" t="s">
        <v>2758</v>
      </c>
    </row>
    <row r="141" spans="1:6" x14ac:dyDescent="0.25">
      <c r="A141" s="2" t="s">
        <v>2683</v>
      </c>
      <c r="C141" s="19" t="s">
        <v>2683</v>
      </c>
      <c r="E141" s="19" t="s">
        <v>2683</v>
      </c>
    </row>
    <row r="142" spans="1:6" ht="45" x14ac:dyDescent="0.25">
      <c r="A142" s="2" t="s">
        <v>2759</v>
      </c>
      <c r="C142" s="19" t="s">
        <v>2759</v>
      </c>
      <c r="E142" s="19" t="s">
        <v>2759</v>
      </c>
    </row>
    <row r="143" spans="1:6" ht="45" x14ac:dyDescent="0.25">
      <c r="A143" s="2" t="s">
        <v>2760</v>
      </c>
      <c r="B143" s="18" t="s">
        <v>9</v>
      </c>
      <c r="C143" s="20" t="s">
        <v>2760</v>
      </c>
      <c r="D143" s="18" t="s">
        <v>9</v>
      </c>
      <c r="E143" s="20" t="s">
        <v>2796</v>
      </c>
      <c r="F143" s="18" t="s">
        <v>9</v>
      </c>
    </row>
    <row r="144" spans="1:6" x14ac:dyDescent="0.25">
      <c r="A144" s="2" t="s">
        <v>2671</v>
      </c>
      <c r="C144" s="19" t="s">
        <v>2671</v>
      </c>
      <c r="E144" s="19" t="s">
        <v>2671</v>
      </c>
    </row>
    <row r="145" spans="1:6" x14ac:dyDescent="0.25">
      <c r="A145" s="2" t="s">
        <v>2761</v>
      </c>
      <c r="C145" s="19" t="s">
        <v>2761</v>
      </c>
      <c r="E145" s="19" t="s">
        <v>2761</v>
      </c>
    </row>
    <row r="146" spans="1:6" x14ac:dyDescent="0.25">
      <c r="A146" s="2" t="s">
        <v>2671</v>
      </c>
      <c r="C146" s="19" t="s">
        <v>2671</v>
      </c>
      <c r="E146" s="19" t="s">
        <v>2671</v>
      </c>
    </row>
    <row r="147" spans="1:6" x14ac:dyDescent="0.25">
      <c r="A147" s="2" t="s">
        <v>2762</v>
      </c>
      <c r="C147" s="19" t="s">
        <v>2762</v>
      </c>
      <c r="E147" s="19" t="s">
        <v>2762</v>
      </c>
    </row>
    <row r="148" spans="1:6" x14ac:dyDescent="0.25">
      <c r="A148" s="2" t="s">
        <v>2763</v>
      </c>
      <c r="C148" s="19" t="s">
        <v>2763</v>
      </c>
      <c r="E148" s="19" t="s">
        <v>2763</v>
      </c>
    </row>
    <row r="149" spans="1:6" ht="30" x14ac:dyDescent="0.25">
      <c r="A149" s="2" t="s">
        <v>2764</v>
      </c>
      <c r="C149" s="19" t="s">
        <v>2764</v>
      </c>
      <c r="E149" s="19" t="s">
        <v>2764</v>
      </c>
    </row>
    <row r="150" spans="1:6" ht="60" x14ac:dyDescent="0.25">
      <c r="A150" s="2" t="s">
        <v>2765</v>
      </c>
      <c r="B150" s="18" t="s">
        <v>9</v>
      </c>
      <c r="C150" s="20" t="s">
        <v>2765</v>
      </c>
      <c r="D150" s="18" t="s">
        <v>9</v>
      </c>
      <c r="E150" s="20" t="s">
        <v>2797</v>
      </c>
      <c r="F150" s="18" t="s">
        <v>9</v>
      </c>
    </row>
    <row r="151" spans="1:6" x14ac:dyDescent="0.25">
      <c r="A151" s="2" t="s">
        <v>2671</v>
      </c>
      <c r="C151" s="19" t="s">
        <v>2671</v>
      </c>
      <c r="E151" s="19" t="s">
        <v>2671</v>
      </c>
    </row>
    <row r="152" spans="1:6" x14ac:dyDescent="0.25">
      <c r="A152" s="2" t="s">
        <v>2766</v>
      </c>
      <c r="C152" s="19" t="s">
        <v>2766</v>
      </c>
      <c r="E152" s="19" t="s">
        <v>2766</v>
      </c>
    </row>
    <row r="153" spans="1:6" x14ac:dyDescent="0.25">
      <c r="A153" s="2" t="s">
        <v>2671</v>
      </c>
      <c r="C153" s="19" t="s">
        <v>2671</v>
      </c>
      <c r="E153" s="19" t="s">
        <v>2671</v>
      </c>
    </row>
    <row r="154" spans="1:6" x14ac:dyDescent="0.25">
      <c r="A154" s="2" t="s">
        <v>2767</v>
      </c>
      <c r="C154" s="19" t="s">
        <v>2767</v>
      </c>
      <c r="E154" s="19" t="s">
        <v>2767</v>
      </c>
    </row>
    <row r="155" spans="1:6" x14ac:dyDescent="0.25">
      <c r="A155" s="2" t="s">
        <v>2683</v>
      </c>
      <c r="C155" s="19" t="s">
        <v>2683</v>
      </c>
      <c r="E155" s="19" t="s">
        <v>2683</v>
      </c>
    </row>
    <row r="156" spans="1:6" x14ac:dyDescent="0.25">
      <c r="A156" s="2" t="s">
        <v>2688</v>
      </c>
      <c r="C156" s="19" t="s">
        <v>2688</v>
      </c>
      <c r="E156" s="19" t="s">
        <v>2688</v>
      </c>
    </row>
    <row r="157" spans="1:6" ht="30" x14ac:dyDescent="0.25">
      <c r="A157" s="2" t="s">
        <v>2768</v>
      </c>
      <c r="B157" s="18" t="s">
        <v>2799</v>
      </c>
      <c r="C157" s="20" t="s">
        <v>2768</v>
      </c>
      <c r="D157" s="18" t="s">
        <v>2799</v>
      </c>
      <c r="E157" s="19" t="s">
        <v>2768</v>
      </c>
      <c r="F157" s="18" t="s">
        <v>2799</v>
      </c>
    </row>
    <row r="158" spans="1:6" x14ac:dyDescent="0.25">
      <c r="A158" s="2" t="s">
        <v>2671</v>
      </c>
      <c r="C158" s="19" t="s">
        <v>2671</v>
      </c>
      <c r="E158" s="19" t="s">
        <v>2671</v>
      </c>
    </row>
    <row r="159" spans="1:6" x14ac:dyDescent="0.25">
      <c r="A159" s="2" t="s">
        <v>2769</v>
      </c>
      <c r="C159" s="19" t="s">
        <v>2769</v>
      </c>
      <c r="E159" s="19" t="s">
        <v>2769</v>
      </c>
    </row>
    <row r="160" spans="1:6" x14ac:dyDescent="0.25">
      <c r="A160" s="2" t="s">
        <v>2671</v>
      </c>
      <c r="C160" s="19" t="s">
        <v>2671</v>
      </c>
      <c r="E160" s="19" t="s">
        <v>2671</v>
      </c>
    </row>
    <row r="161" spans="1:6" x14ac:dyDescent="0.25">
      <c r="A161" s="2" t="s">
        <v>2770</v>
      </c>
      <c r="C161" s="19" t="s">
        <v>2770</v>
      </c>
      <c r="E161" s="19" t="s">
        <v>2770</v>
      </c>
    </row>
    <row r="162" spans="1:6" x14ac:dyDescent="0.25">
      <c r="A162" s="2" t="s">
        <v>2692</v>
      </c>
      <c r="C162" s="19" t="s">
        <v>2692</v>
      </c>
      <c r="E162" s="19" t="s">
        <v>2692</v>
      </c>
    </row>
    <row r="163" spans="1:6" x14ac:dyDescent="0.25">
      <c r="A163" s="2" t="s">
        <v>2771</v>
      </c>
      <c r="C163" s="19" t="s">
        <v>2771</v>
      </c>
      <c r="E163" s="19" t="s">
        <v>2771</v>
      </c>
    </row>
    <row r="164" spans="1:6" x14ac:dyDescent="0.25">
      <c r="A164" s="2" t="s">
        <v>2772</v>
      </c>
      <c r="B164" s="18" t="s">
        <v>9</v>
      </c>
      <c r="C164" s="19" t="s">
        <v>2772</v>
      </c>
      <c r="D164" s="18" t="s">
        <v>9</v>
      </c>
      <c r="E164" s="20" t="s">
        <v>2790</v>
      </c>
      <c r="F164" s="18" t="s">
        <v>9</v>
      </c>
    </row>
    <row r="165" spans="1:6" x14ac:dyDescent="0.25">
      <c r="A165" s="2" t="s">
        <v>2671</v>
      </c>
      <c r="C165" s="19" t="s">
        <v>2671</v>
      </c>
      <c r="E165" s="19" t="s">
        <v>2671</v>
      </c>
    </row>
    <row r="166" spans="1:6" x14ac:dyDescent="0.25">
      <c r="A166" s="2" t="s">
        <v>2773</v>
      </c>
      <c r="C166" s="19" t="s">
        <v>2773</v>
      </c>
      <c r="E166" s="19" t="s">
        <v>2773</v>
      </c>
    </row>
    <row r="167" spans="1:6" x14ac:dyDescent="0.25">
      <c r="A167" s="2" t="s">
        <v>2671</v>
      </c>
      <c r="C167" s="19" t="s">
        <v>2671</v>
      </c>
      <c r="E167" s="19" t="s">
        <v>2671</v>
      </c>
    </row>
    <row r="168" spans="1:6" x14ac:dyDescent="0.25">
      <c r="A168" s="2" t="s">
        <v>2774</v>
      </c>
      <c r="C168" s="19" t="s">
        <v>2774</v>
      </c>
      <c r="E168" s="19" t="s">
        <v>2774</v>
      </c>
    </row>
    <row r="169" spans="1:6" x14ac:dyDescent="0.25">
      <c r="A169" s="2" t="s">
        <v>2775</v>
      </c>
      <c r="C169" s="19" t="s">
        <v>2775</v>
      </c>
      <c r="E169" s="19" t="s">
        <v>2775</v>
      </c>
    </row>
    <row r="170" spans="1:6" x14ac:dyDescent="0.25">
      <c r="A170" s="2" t="s">
        <v>2688</v>
      </c>
      <c r="C170" s="19" t="s">
        <v>2688</v>
      </c>
      <c r="E170" s="19" t="s">
        <v>2688</v>
      </c>
    </row>
    <row r="171" spans="1:6" ht="30" x14ac:dyDescent="0.25">
      <c r="A171" s="2" t="s">
        <v>2776</v>
      </c>
      <c r="B171" s="18" t="s">
        <v>9</v>
      </c>
      <c r="C171" s="20" t="s">
        <v>2809</v>
      </c>
      <c r="D171" s="18" t="s">
        <v>2799</v>
      </c>
      <c r="E171" s="20" t="s">
        <v>2798</v>
      </c>
      <c r="F171" s="18" t="s">
        <v>2799</v>
      </c>
    </row>
    <row r="172" spans="1:6" x14ac:dyDescent="0.25">
      <c r="A172" s="2" t="s">
        <v>2671</v>
      </c>
      <c r="C172" s="19" t="s">
        <v>2671</v>
      </c>
      <c r="E172" s="19" t="s">
        <v>2671</v>
      </c>
    </row>
  </sheetData>
  <mergeCells count="5">
    <mergeCell ref="A1:F1"/>
    <mergeCell ref="A2:A3"/>
    <mergeCell ref="H1:I3"/>
    <mergeCell ref="C2:C3"/>
    <mergeCell ref="E2:E3"/>
  </mergeCells>
  <conditionalFormatting sqref="A9:B11">
    <cfRule type="expression" dxfId="4" priority="4">
      <formula>COUNTIF(#REF!, $A9)&gt;0</formula>
    </cfRule>
  </conditionalFormatting>
  <conditionalFormatting sqref="C4:C172">
    <cfRule type="expression" dxfId="3" priority="3">
      <formula>"+$C$3:$C$200=$D$3:$D$200"</formula>
    </cfRule>
  </conditionalFormatting>
  <conditionalFormatting sqref="F9:F11">
    <cfRule type="expression" dxfId="2" priority="1">
      <formula>COUNTIF(#REF!, $A9)&gt;0</formula>
    </cfRule>
  </conditionalFormatting>
  <conditionalFormatting sqref="D9:D11">
    <cfRule type="expression" dxfId="1" priority="2">
      <formula>COUNTIF(#REF!, $A9)&gt;0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CD32-8612-4279-A8BE-9D76E07243A6}">
  <dimension ref="A1:B23"/>
  <sheetViews>
    <sheetView workbookViewId="0">
      <selection activeCell="C8" sqref="C8"/>
    </sheetView>
  </sheetViews>
  <sheetFormatPr defaultRowHeight="15" x14ac:dyDescent="0.25"/>
  <cols>
    <col min="1" max="2" width="101.85546875" customWidth="1"/>
  </cols>
  <sheetData>
    <row r="1" spans="1:2" x14ac:dyDescent="0.25">
      <c r="A1" s="14" t="s">
        <v>2653</v>
      </c>
      <c r="B1" s="14" t="s">
        <v>2652</v>
      </c>
    </row>
    <row r="2" spans="1:2" ht="45" x14ac:dyDescent="0.25">
      <c r="A2" s="2" t="s">
        <v>2651</v>
      </c>
      <c r="B2" s="2" t="s">
        <v>2649</v>
      </c>
    </row>
    <row r="3" spans="1:2" ht="30" x14ac:dyDescent="0.25">
      <c r="A3" s="2"/>
      <c r="B3" s="2" t="s">
        <v>2641</v>
      </c>
    </row>
    <row r="4" spans="1:2" ht="45" x14ac:dyDescent="0.25">
      <c r="A4" s="2" t="s">
        <v>2650</v>
      </c>
      <c r="B4" s="2" t="s">
        <v>2640</v>
      </c>
    </row>
    <row r="5" spans="1:2" x14ac:dyDescent="0.25">
      <c r="A5" s="2"/>
      <c r="B5" s="2"/>
    </row>
    <row r="6" spans="1:2" ht="60" x14ac:dyDescent="0.25">
      <c r="A6" s="2" t="s">
        <v>2646</v>
      </c>
      <c r="B6" s="2" t="s">
        <v>2643</v>
      </c>
    </row>
    <row r="7" spans="1:2" ht="30" x14ac:dyDescent="0.25">
      <c r="A7" s="2"/>
      <c r="B7" s="2" t="s">
        <v>2641</v>
      </c>
    </row>
    <row r="8" spans="1:2" ht="45" x14ac:dyDescent="0.25">
      <c r="A8" s="2" t="s">
        <v>2649</v>
      </c>
      <c r="B8" s="2"/>
    </row>
    <row r="9" spans="1:2" ht="30" x14ac:dyDescent="0.25">
      <c r="A9" s="2" t="s">
        <v>2641</v>
      </c>
      <c r="B9" s="2"/>
    </row>
    <row r="10" spans="1:2" ht="45" x14ac:dyDescent="0.25">
      <c r="A10" s="2" t="s">
        <v>2640</v>
      </c>
      <c r="B10" s="2"/>
    </row>
    <row r="11" spans="1:2" x14ac:dyDescent="0.25">
      <c r="A11" s="2"/>
      <c r="B11" s="2"/>
    </row>
    <row r="12" spans="1:2" ht="60" x14ac:dyDescent="0.25">
      <c r="A12" s="2" t="s">
        <v>2648</v>
      </c>
      <c r="B12" s="2"/>
    </row>
    <row r="13" spans="1:2" x14ac:dyDescent="0.25">
      <c r="A13" s="2"/>
      <c r="B13" s="2"/>
    </row>
    <row r="14" spans="1:2" ht="75" x14ac:dyDescent="0.25">
      <c r="A14" s="2" t="s">
        <v>2647</v>
      </c>
      <c r="B14" s="2"/>
    </row>
    <row r="15" spans="1:2" x14ac:dyDescent="0.25">
      <c r="A15" s="2"/>
      <c r="B15" s="2"/>
    </row>
    <row r="16" spans="1:2" ht="60" x14ac:dyDescent="0.25">
      <c r="A16" s="2" t="s">
        <v>2646</v>
      </c>
      <c r="B16" s="2"/>
    </row>
    <row r="17" spans="1:2" x14ac:dyDescent="0.25">
      <c r="A17" s="2"/>
      <c r="B17" s="2"/>
    </row>
    <row r="18" spans="1:2" x14ac:dyDescent="0.25">
      <c r="A18" s="2" t="s">
        <v>2645</v>
      </c>
      <c r="B18" s="2"/>
    </row>
    <row r="19" spans="1:2" ht="30" x14ac:dyDescent="0.25">
      <c r="A19" s="2" t="s">
        <v>2644</v>
      </c>
      <c r="B19" s="2"/>
    </row>
    <row r="20" spans="1:2" ht="30" x14ac:dyDescent="0.25">
      <c r="A20" s="2" t="s">
        <v>2643</v>
      </c>
      <c r="B20" s="2"/>
    </row>
    <row r="21" spans="1:2" ht="30" x14ac:dyDescent="0.25">
      <c r="A21" s="2" t="s">
        <v>2642</v>
      </c>
      <c r="B21" s="2"/>
    </row>
    <row r="22" spans="1:2" ht="30" x14ac:dyDescent="0.25">
      <c r="A22" s="2" t="s">
        <v>2641</v>
      </c>
      <c r="B22" s="2"/>
    </row>
    <row r="23" spans="1:2" ht="45" x14ac:dyDescent="0.25">
      <c r="A23" s="2" t="s">
        <v>2640</v>
      </c>
      <c r="B23" s="2"/>
    </row>
  </sheetData>
  <conditionalFormatting sqref="A2:A50">
    <cfRule type="expression" dxfId="0" priority="1">
      <formula>COUNTIF($B$2:$B$50, $A2)&gt;0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20200721</vt:lpstr>
      <vt:lpstr>Output Performance</vt:lpstr>
      <vt:lpstr>Restriction Sentences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Matthew Buchan</cp:lastModifiedBy>
  <dcterms:created xsi:type="dcterms:W3CDTF">2020-07-22T03:38:03Z</dcterms:created>
  <dcterms:modified xsi:type="dcterms:W3CDTF">2020-07-27T08:44:46Z</dcterms:modified>
</cp:coreProperties>
</file>