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73" documentId="13_ncr:40009_{9011A403-47E5-440B-B7E1-02326158FD21}" xr6:coauthVersionLast="47" xr6:coauthVersionMax="47" xr10:uidLastSave="{59641025-5F26-49D0-AAE1-EDE78A22E4FF}"/>
  <bookViews>
    <workbookView xWindow="-120" yWindow="-120" windowWidth="29040" windowHeight="15840" activeTab="3" xr2:uid="{00000000-000D-0000-FFFF-FFFF00000000}"/>
  </bookViews>
  <sheets>
    <sheet name="PivotTable1" sheetId="2" r:id="rId1"/>
    <sheet name="PivotTable2" sheetId="3" r:id="rId2"/>
    <sheet name="PivotTable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1180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F1" i="1"/>
</calcChain>
</file>

<file path=xl/sharedStrings.xml><?xml version="1.0" encoding="utf-8"?>
<sst xmlns="http://schemas.openxmlformats.org/spreadsheetml/2006/main" count="169" uniqueCount="38">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</sst>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9.680069212962" createdVersion="8" refreshedVersion="8" minRefreshableVersion="3" recordCount="49" xr:uid="{0724127A-2E60-42C7-B173-A3DF2131CAA4}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6BF09-DC07-47E3-8646-BDB74A8CC657}" name="PivotTable1" cacheId="118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93EE2-1D4F-4C5F-B5C1-FD62FAD7665A}" name="PivotTable2" cacheId="118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63B98-87BB-4ED5-B60E-0FE30D29D98C}" name="PivotTable3" cacheId="118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9763CC-703D-42AC-B357-9D65D6F7ACEC}" name="Table2" displayName="Table2" ref="A1:C50" totalsRowShown="0">
  <autoFilter ref="A1:C50" xr:uid="{579763CC-703D-42AC-B357-9D65D6F7ACEC}"/>
  <tableColumns count="3">
    <tableColumn id="1" xr3:uid="{55B559D0-1E59-4E6B-8B6D-6B9743A23189}" name="Department"/>
    <tableColumn id="2" xr3:uid="{488C697A-4215-4232-B1A0-A3196F48853A}" name="Equipment Class"/>
    <tableColumn id="3" xr3:uid="{14BB97D1-4803-4AA5-A12F-E5D7C2848A3A}" name="Equipment 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60AD-4476-4B84-AF9F-94089DB4C7CB}">
  <dimension ref="A3:B16"/>
  <sheetViews>
    <sheetView workbookViewId="0">
      <selection activeCell="A20" sqref="A20"/>
    </sheetView>
  </sheetViews>
  <sheetFormatPr defaultRowHeight="15"/>
  <cols>
    <col min="1" max="1" width="28.42578125" bestFit="1" customWidth="1"/>
    <col min="2" max="2" width="23.14062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 s="2">
        <v>1221</v>
      </c>
    </row>
    <row r="5" spans="1:2">
      <c r="A5" t="s">
        <v>3</v>
      </c>
      <c r="B5" s="2">
        <v>109</v>
      </c>
    </row>
    <row r="6" spans="1:2">
      <c r="A6" t="s">
        <v>4</v>
      </c>
      <c r="B6" s="2">
        <v>85</v>
      </c>
    </row>
    <row r="7" spans="1:2">
      <c r="A7" t="s">
        <v>5</v>
      </c>
      <c r="B7" s="2">
        <v>56</v>
      </c>
    </row>
    <row r="8" spans="1:2">
      <c r="A8" t="s">
        <v>6</v>
      </c>
      <c r="B8" s="2">
        <v>45</v>
      </c>
    </row>
    <row r="9" spans="1:2">
      <c r="A9" t="s">
        <v>7</v>
      </c>
      <c r="B9" s="2">
        <v>35</v>
      </c>
    </row>
    <row r="10" spans="1:2">
      <c r="A10" t="s">
        <v>8</v>
      </c>
      <c r="B10" s="2">
        <v>16</v>
      </c>
    </row>
    <row r="11" spans="1:2">
      <c r="A11" t="s">
        <v>9</v>
      </c>
      <c r="B11" s="2">
        <v>6</v>
      </c>
    </row>
    <row r="12" spans="1:2">
      <c r="A12" t="s">
        <v>10</v>
      </c>
      <c r="B12" s="2">
        <v>5</v>
      </c>
    </row>
    <row r="13" spans="1:2">
      <c r="A13" t="s">
        <v>11</v>
      </c>
      <c r="B13" s="2">
        <v>2</v>
      </c>
    </row>
    <row r="14" spans="1:2">
      <c r="A14" t="s">
        <v>12</v>
      </c>
      <c r="B14" s="2">
        <v>1</v>
      </c>
    </row>
    <row r="15" spans="1:2">
      <c r="A15" t="s">
        <v>13</v>
      </c>
      <c r="B15" s="2">
        <v>1</v>
      </c>
    </row>
    <row r="16" spans="1:2">
      <c r="A16" t="s">
        <v>14</v>
      </c>
      <c r="B16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E5C0-2EE2-41D7-81B1-4FF5B16D6320}">
  <dimension ref="A3:C25"/>
  <sheetViews>
    <sheetView workbookViewId="0">
      <selection activeCell="E15" sqref="E15"/>
    </sheetView>
  </sheetViews>
  <sheetFormatPr defaultRowHeight="15"/>
  <cols>
    <col min="1" max="1" width="28.42578125" bestFit="1" customWidth="1"/>
    <col min="2" max="2" width="25.42578125" bestFit="1" customWidth="1"/>
    <col min="3" max="3" width="23.140625" bestFit="1" customWidth="1"/>
    <col min="4" max="4" width="13.140625" bestFit="1" customWidth="1"/>
    <col min="5" max="5" width="26" bestFit="1" customWidth="1"/>
    <col min="6" max="6" width="13.7109375" bestFit="1" customWidth="1"/>
    <col min="7" max="7" width="16.5703125" bestFit="1" customWidth="1"/>
    <col min="8" max="8" width="25.7109375" bestFit="1" customWidth="1"/>
    <col min="9" max="9" width="18.28515625" bestFit="1" customWidth="1"/>
    <col min="10" max="10" width="16.42578125" bestFit="1" customWidth="1"/>
    <col min="11" max="11" width="16.28515625" bestFit="1" customWidth="1"/>
    <col min="12" max="12" width="6.28515625" bestFit="1" customWidth="1"/>
    <col min="13" max="13" width="4.5703125" bestFit="1" customWidth="1"/>
    <col min="14" max="14" width="10.7109375" bestFit="1" customWidth="1"/>
    <col min="15" max="15" width="4.28515625" bestFit="1" customWidth="1"/>
    <col min="16" max="16" width="11.42578125" bestFit="1" customWidth="1"/>
  </cols>
  <sheetData>
    <row r="3" spans="1:3">
      <c r="A3" s="1" t="s">
        <v>0</v>
      </c>
      <c r="B3" s="1" t="s">
        <v>15</v>
      </c>
      <c r="C3" t="s">
        <v>1</v>
      </c>
    </row>
    <row r="4" spans="1:3">
      <c r="A4" t="s">
        <v>2</v>
      </c>
      <c r="B4" t="s">
        <v>16</v>
      </c>
      <c r="C4" s="2">
        <v>5</v>
      </c>
    </row>
    <row r="5" spans="1:3">
      <c r="B5" t="s">
        <v>17</v>
      </c>
      <c r="C5" s="2">
        <v>248</v>
      </c>
    </row>
    <row r="6" spans="1:3">
      <c r="B6" t="s">
        <v>18</v>
      </c>
      <c r="C6" s="2">
        <v>98</v>
      </c>
    </row>
    <row r="7" spans="1:3">
      <c r="B7" t="s">
        <v>19</v>
      </c>
      <c r="C7" s="2">
        <v>276</v>
      </c>
    </row>
    <row r="8" spans="1:3">
      <c r="B8" t="s">
        <v>20</v>
      </c>
      <c r="C8" s="2">
        <v>93</v>
      </c>
    </row>
    <row r="9" spans="1:3">
      <c r="B9" t="s">
        <v>21</v>
      </c>
      <c r="C9" s="2">
        <v>37</v>
      </c>
    </row>
    <row r="10" spans="1:3">
      <c r="B10" t="s">
        <v>22</v>
      </c>
      <c r="C10" s="2">
        <v>53</v>
      </c>
    </row>
    <row r="11" spans="1:3">
      <c r="B11" t="s">
        <v>23</v>
      </c>
      <c r="C11" s="2">
        <v>379</v>
      </c>
    </row>
    <row r="12" spans="1:3">
      <c r="B12" t="s">
        <v>24</v>
      </c>
      <c r="C12" s="2">
        <v>32</v>
      </c>
    </row>
    <row r="13" spans="1:3">
      <c r="A13" t="s">
        <v>25</v>
      </c>
      <c r="C13" s="2">
        <v>1221</v>
      </c>
    </row>
    <row r="14" spans="1:3">
      <c r="A14" t="s">
        <v>3</v>
      </c>
      <c r="C14" s="2">
        <v>109</v>
      </c>
    </row>
    <row r="15" spans="1:3">
      <c r="A15" t="s">
        <v>4</v>
      </c>
      <c r="C15" s="2">
        <v>85</v>
      </c>
    </row>
    <row r="16" spans="1:3">
      <c r="A16" t="s">
        <v>5</v>
      </c>
      <c r="C16" s="2">
        <v>56</v>
      </c>
    </row>
    <row r="17" spans="1:3">
      <c r="A17" t="s">
        <v>6</v>
      </c>
      <c r="C17" s="2">
        <v>45</v>
      </c>
    </row>
    <row r="18" spans="1:3">
      <c r="A18" t="s">
        <v>7</v>
      </c>
      <c r="C18" s="2">
        <v>35</v>
      </c>
    </row>
    <row r="19" spans="1:3">
      <c r="A19" t="s">
        <v>8</v>
      </c>
      <c r="C19" s="2">
        <v>16</v>
      </c>
    </row>
    <row r="20" spans="1:3">
      <c r="A20" t="s">
        <v>9</v>
      </c>
      <c r="C20" s="2">
        <v>6</v>
      </c>
    </row>
    <row r="21" spans="1:3">
      <c r="A21" t="s">
        <v>10</v>
      </c>
      <c r="C21" s="2">
        <v>5</v>
      </c>
    </row>
    <row r="22" spans="1:3">
      <c r="A22" t="s">
        <v>11</v>
      </c>
      <c r="C22" s="2">
        <v>2</v>
      </c>
    </row>
    <row r="23" spans="1:3">
      <c r="A23" t="s">
        <v>12</v>
      </c>
      <c r="C23" s="2">
        <v>1</v>
      </c>
    </row>
    <row r="24" spans="1:3">
      <c r="A24" t="s">
        <v>13</v>
      </c>
      <c r="C24" s="2">
        <v>1</v>
      </c>
    </row>
    <row r="25" spans="1:3">
      <c r="A25" t="s">
        <v>14</v>
      </c>
      <c r="C2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934CA-59D5-4643-B4D1-B7B4F74DBF17}">
  <dimension ref="A3:C21"/>
  <sheetViews>
    <sheetView workbookViewId="0">
      <selection activeCell="F19" sqref="F19"/>
    </sheetView>
  </sheetViews>
  <sheetFormatPr defaultRowHeight="15"/>
  <cols>
    <col min="1" max="1" width="28.42578125" bestFit="1" customWidth="1"/>
    <col min="2" max="2" width="18.42578125" bestFit="1" customWidth="1"/>
    <col min="3" max="3" width="23.140625" bestFit="1" customWidth="1"/>
  </cols>
  <sheetData>
    <row r="3" spans="1:3">
      <c r="A3" s="1" t="s">
        <v>15</v>
      </c>
      <c r="B3" s="1" t="s">
        <v>0</v>
      </c>
      <c r="C3" t="s">
        <v>1</v>
      </c>
    </row>
    <row r="4" spans="1:3">
      <c r="A4" t="s">
        <v>16</v>
      </c>
      <c r="B4" t="s">
        <v>3</v>
      </c>
      <c r="C4" s="2">
        <v>9</v>
      </c>
    </row>
    <row r="5" spans="1:3">
      <c r="B5" t="s">
        <v>2</v>
      </c>
      <c r="C5" s="2">
        <v>5</v>
      </c>
    </row>
    <row r="6" spans="1:3">
      <c r="B6" t="s">
        <v>8</v>
      </c>
      <c r="C6" s="2">
        <v>1</v>
      </c>
    </row>
    <row r="7" spans="1:3">
      <c r="A7" t="s">
        <v>26</v>
      </c>
      <c r="C7" s="2">
        <v>15</v>
      </c>
    </row>
    <row r="8" spans="1:3">
      <c r="A8" t="s">
        <v>17</v>
      </c>
      <c r="C8" s="2">
        <v>290</v>
      </c>
    </row>
    <row r="9" spans="1:3">
      <c r="A9" t="s">
        <v>18</v>
      </c>
      <c r="C9" s="2">
        <v>100</v>
      </c>
    </row>
    <row r="10" spans="1:3">
      <c r="A10" t="s">
        <v>19</v>
      </c>
      <c r="C10" s="2">
        <v>283</v>
      </c>
    </row>
    <row r="11" spans="1:3">
      <c r="A11" t="s">
        <v>20</v>
      </c>
      <c r="C11" s="2">
        <v>150</v>
      </c>
    </row>
    <row r="12" spans="1:3">
      <c r="A12" t="s">
        <v>27</v>
      </c>
      <c r="C12" s="2">
        <v>4</v>
      </c>
    </row>
    <row r="13" spans="1:3">
      <c r="A13" t="s">
        <v>28</v>
      </c>
      <c r="C13" s="2">
        <v>1</v>
      </c>
    </row>
    <row r="14" spans="1:3">
      <c r="A14" t="s">
        <v>29</v>
      </c>
      <c r="C14" s="2">
        <v>47</v>
      </c>
    </row>
    <row r="15" spans="1:3">
      <c r="A15" t="s">
        <v>30</v>
      </c>
      <c r="C15" s="2">
        <v>20</v>
      </c>
    </row>
    <row r="16" spans="1:3">
      <c r="A16" t="s">
        <v>31</v>
      </c>
      <c r="C16" s="2">
        <v>8</v>
      </c>
    </row>
    <row r="17" spans="1:3">
      <c r="A17" t="s">
        <v>21</v>
      </c>
      <c r="C17" s="2">
        <v>130</v>
      </c>
    </row>
    <row r="18" spans="1:3">
      <c r="A18" t="s">
        <v>22</v>
      </c>
      <c r="C18" s="2">
        <v>90</v>
      </c>
    </row>
    <row r="19" spans="1:3">
      <c r="A19" t="s">
        <v>23</v>
      </c>
      <c r="C19" s="2">
        <v>379</v>
      </c>
    </row>
    <row r="20" spans="1:3">
      <c r="A20" t="s">
        <v>24</v>
      </c>
      <c r="C20" s="2">
        <v>65</v>
      </c>
    </row>
    <row r="21" spans="1:3">
      <c r="A21" t="s">
        <v>14</v>
      </c>
      <c r="C21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E1" sqref="E1:F5"/>
    </sheetView>
  </sheetViews>
  <sheetFormatPr defaultRowHeight="15"/>
  <cols>
    <col min="1" max="1" width="29.42578125" bestFit="1" customWidth="1"/>
    <col min="2" max="2" width="26.140625" bestFit="1" customWidth="1"/>
    <col min="3" max="3" width="18.7109375" bestFit="1" customWidth="1"/>
  </cols>
  <sheetData>
    <row r="1" spans="1:6">
      <c r="A1" t="s">
        <v>0</v>
      </c>
      <c r="B1" t="s">
        <v>15</v>
      </c>
      <c r="C1" t="s">
        <v>32</v>
      </c>
      <c r="E1" t="s">
        <v>33</v>
      </c>
      <c r="F1">
        <f>SUM(C2:C50)</f>
        <v>1582</v>
      </c>
    </row>
    <row r="2" spans="1:6">
      <c r="A2" t="s">
        <v>6</v>
      </c>
      <c r="B2" t="s">
        <v>20</v>
      </c>
      <c r="C2">
        <v>21</v>
      </c>
      <c r="E2" t="s">
        <v>34</v>
      </c>
      <c r="F2">
        <f>AVERAGE(C2:C50)</f>
        <v>32.285714285714285</v>
      </c>
    </row>
    <row r="3" spans="1:6">
      <c r="A3" t="s">
        <v>6</v>
      </c>
      <c r="B3" t="s">
        <v>22</v>
      </c>
      <c r="C3">
        <v>1</v>
      </c>
      <c r="E3" t="s">
        <v>35</v>
      </c>
      <c r="F3">
        <f>MIN(C2:C50)</f>
        <v>1</v>
      </c>
    </row>
    <row r="4" spans="1:6">
      <c r="A4" t="s">
        <v>6</v>
      </c>
      <c r="B4" t="s">
        <v>21</v>
      </c>
      <c r="C4">
        <v>23</v>
      </c>
      <c r="E4" t="s">
        <v>36</v>
      </c>
      <c r="F4">
        <f>MAX(C2:C50)</f>
        <v>379</v>
      </c>
    </row>
    <row r="5" spans="1:6">
      <c r="A5" t="s">
        <v>11</v>
      </c>
      <c r="B5" t="s">
        <v>21</v>
      </c>
      <c r="C5">
        <v>2</v>
      </c>
      <c r="E5" t="s">
        <v>37</v>
      </c>
      <c r="F5">
        <f>COUNT(C2:C50)</f>
        <v>49</v>
      </c>
    </row>
    <row r="6" spans="1:6">
      <c r="A6" t="s">
        <v>9</v>
      </c>
      <c r="B6" t="s">
        <v>20</v>
      </c>
      <c r="C6">
        <v>3</v>
      </c>
    </row>
    <row r="7" spans="1:6">
      <c r="A7" t="s">
        <v>9</v>
      </c>
      <c r="B7" t="s">
        <v>24</v>
      </c>
      <c r="C7">
        <v>2</v>
      </c>
    </row>
    <row r="8" spans="1:6">
      <c r="A8" t="s">
        <v>9</v>
      </c>
      <c r="B8" t="s">
        <v>18</v>
      </c>
      <c r="C8">
        <v>1</v>
      </c>
    </row>
    <row r="9" spans="1:6">
      <c r="A9" t="s">
        <v>5</v>
      </c>
      <c r="B9" t="s">
        <v>24</v>
      </c>
      <c r="C9">
        <v>2</v>
      </c>
    </row>
    <row r="10" spans="1:6">
      <c r="A10" t="s">
        <v>5</v>
      </c>
      <c r="B10" t="s">
        <v>17</v>
      </c>
      <c r="C10">
        <v>42</v>
      </c>
    </row>
    <row r="11" spans="1:6">
      <c r="A11" t="s">
        <v>5</v>
      </c>
      <c r="B11" t="s">
        <v>22</v>
      </c>
      <c r="C11">
        <v>1</v>
      </c>
    </row>
    <row r="12" spans="1:6">
      <c r="A12" t="s">
        <v>5</v>
      </c>
      <c r="B12" t="s">
        <v>21</v>
      </c>
      <c r="C12">
        <v>11</v>
      </c>
    </row>
    <row r="13" spans="1:6">
      <c r="A13" t="s">
        <v>12</v>
      </c>
      <c r="B13" t="s">
        <v>22</v>
      </c>
      <c r="C13">
        <v>1</v>
      </c>
    </row>
    <row r="14" spans="1:6">
      <c r="A14" t="s">
        <v>3</v>
      </c>
      <c r="B14" t="s">
        <v>16</v>
      </c>
      <c r="C14">
        <v>9</v>
      </c>
    </row>
    <row r="15" spans="1:6">
      <c r="A15" t="s">
        <v>3</v>
      </c>
      <c r="B15" t="s">
        <v>22</v>
      </c>
      <c r="C15">
        <v>27</v>
      </c>
    </row>
    <row r="16" spans="1:6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30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31</v>
      </c>
      <c r="C30">
        <v>8</v>
      </c>
    </row>
    <row r="31" spans="1:3">
      <c r="A31" t="s">
        <v>4</v>
      </c>
      <c r="B31" t="s">
        <v>27</v>
      </c>
      <c r="C31">
        <v>4</v>
      </c>
    </row>
    <row r="32" spans="1:3">
      <c r="A32" t="s">
        <v>4</v>
      </c>
      <c r="B32" t="s">
        <v>29</v>
      </c>
      <c r="C32">
        <v>46</v>
      </c>
    </row>
    <row r="33" spans="1:3">
      <c r="A33" t="s">
        <v>4</v>
      </c>
      <c r="B33" t="s">
        <v>28</v>
      </c>
      <c r="C33">
        <v>1</v>
      </c>
    </row>
    <row r="34" spans="1:3">
      <c r="A34" t="s">
        <v>10</v>
      </c>
      <c r="B34" t="s">
        <v>29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Matthew Campos</cp:lastModifiedBy>
  <cp:revision/>
  <dcterms:created xsi:type="dcterms:W3CDTF">2020-09-01T17:18:12Z</dcterms:created>
  <dcterms:modified xsi:type="dcterms:W3CDTF">2025-04-02T23:42:51Z</dcterms:modified>
  <cp:category/>
  <cp:contentStatus/>
</cp:coreProperties>
</file>