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H:\Documents\calendar\old\"/>
    </mc:Choice>
  </mc:AlternateContent>
  <bookViews>
    <workbookView xWindow="0" yWindow="460" windowWidth="28740" windowHeight="16820"/>
  </bookViews>
  <sheets>
    <sheet name="ForGoogle" sheetId="1" r:id="rId1"/>
    <sheet name="ForSS" sheetId="3" r:id="rId2"/>
    <sheet name="ClosedDays" sheetId="2" r:id="rId3"/>
    <sheet name="Weekdays" sheetId="4" r:id="rId4"/>
  </sheets>
  <definedNames>
    <definedName name="_xlnm._FilterDatabase" localSheetId="0" hidden="1">ForGoogle!$A$1:$G$205</definedName>
    <definedName name="_xlnm._FilterDatabase" localSheetId="1" hidden="1">ForSS!$A$1:$F$205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" i="3" l="1"/>
  <c r="D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" i="3"/>
  <c r="B3" i="2" l="1"/>
  <c r="B4" i="2" s="1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B144" i="2" s="1"/>
  <c r="B145" i="2" s="1"/>
  <c r="B146" i="2" s="1"/>
  <c r="B147" i="2" s="1"/>
  <c r="B148" i="2" s="1"/>
  <c r="B149" i="2" s="1"/>
  <c r="B150" i="2" s="1"/>
  <c r="B151" i="2" s="1"/>
  <c r="B152" i="2" s="1"/>
  <c r="B153" i="2" s="1"/>
  <c r="B154" i="2" s="1"/>
  <c r="B155" i="2" s="1"/>
  <c r="B156" i="2" s="1"/>
  <c r="B157" i="2" s="1"/>
  <c r="B158" i="2" s="1"/>
  <c r="B159" i="2" s="1"/>
  <c r="B160" i="2" s="1"/>
  <c r="B161" i="2" s="1"/>
  <c r="B162" i="2" s="1"/>
  <c r="B163" i="2" s="1"/>
  <c r="B164" i="2" s="1"/>
  <c r="B165" i="2" s="1"/>
  <c r="B166" i="2" s="1"/>
  <c r="B167" i="2" s="1"/>
  <c r="B168" i="2" s="1"/>
  <c r="B169" i="2" s="1"/>
  <c r="B170" i="2" s="1"/>
  <c r="B171" i="2" s="1"/>
  <c r="B172" i="2" s="1"/>
  <c r="B173" i="2" s="1"/>
  <c r="B174" i="2" s="1"/>
  <c r="B175" i="2" s="1"/>
  <c r="B176" i="2" s="1"/>
  <c r="B177" i="2" s="1"/>
  <c r="B178" i="2" s="1"/>
  <c r="B179" i="2" s="1"/>
  <c r="B180" i="2" s="1"/>
  <c r="B181" i="2" s="1"/>
  <c r="B182" i="2" s="1"/>
  <c r="B183" i="2" s="1"/>
  <c r="B184" i="2" s="1"/>
  <c r="B185" i="2" s="1"/>
  <c r="B186" i="2" s="1"/>
  <c r="B187" i="2" s="1"/>
  <c r="B188" i="2" s="1"/>
  <c r="B189" i="2" s="1"/>
  <c r="B190" i="2" s="1"/>
  <c r="B191" i="2" s="1"/>
  <c r="B192" i="2" s="1"/>
  <c r="B193" i="2" s="1"/>
  <c r="B194" i="2" s="1"/>
  <c r="B195" i="2" s="1"/>
  <c r="B196" i="2" s="1"/>
  <c r="B197" i="2" s="1"/>
  <c r="B198" i="2" s="1"/>
  <c r="B199" i="2" s="1"/>
  <c r="B200" i="2" s="1"/>
  <c r="A2" i="1"/>
  <c r="B3" i="4"/>
  <c r="B4" i="4"/>
  <c r="B5" i="4"/>
  <c r="B6" i="4"/>
  <c r="B7" i="4"/>
  <c r="B8" i="4"/>
  <c r="B2" i="4"/>
  <c r="B3" i="1"/>
  <c r="B4" i="1" l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A201" i="1" s="1"/>
  <c r="E3" i="3"/>
  <c r="D3" i="3"/>
  <c r="A3" i="1"/>
  <c r="E3" i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A18" i="1" l="1"/>
  <c r="D26" i="3"/>
  <c r="D51" i="3"/>
  <c r="A4" i="1"/>
  <c r="A48" i="1"/>
  <c r="A9" i="1"/>
  <c r="A73" i="1"/>
  <c r="A22" i="1"/>
  <c r="A114" i="1"/>
  <c r="A55" i="1"/>
  <c r="D45" i="3"/>
  <c r="E70" i="3"/>
  <c r="D44" i="3"/>
  <c r="D11" i="3"/>
  <c r="E36" i="3"/>
  <c r="D39" i="3"/>
  <c r="A24" i="1"/>
  <c r="A112" i="1"/>
  <c r="A6" i="1"/>
  <c r="A74" i="1"/>
  <c r="A31" i="1"/>
  <c r="D21" i="3"/>
  <c r="D34" i="3"/>
  <c r="E8" i="3"/>
  <c r="F8" i="3" s="1"/>
  <c r="D64" i="3"/>
  <c r="E61" i="3"/>
  <c r="A28" i="1"/>
  <c r="A49" i="1"/>
  <c r="A82" i="1"/>
  <c r="E41" i="3"/>
  <c r="D59" i="3"/>
  <c r="E13" i="3"/>
  <c r="A5" i="1"/>
  <c r="A106" i="1"/>
  <c r="D52" i="3"/>
  <c r="D47" i="3"/>
  <c r="A56" i="1"/>
  <c r="A81" i="1"/>
  <c r="A30" i="1"/>
  <c r="A75" i="1"/>
  <c r="D13" i="3"/>
  <c r="D37" i="3"/>
  <c r="D28" i="3"/>
  <c r="E20" i="3"/>
  <c r="A120" i="1"/>
  <c r="A10" i="1"/>
  <c r="A43" i="1"/>
  <c r="E73" i="3"/>
  <c r="E46" i="3"/>
  <c r="D56" i="3"/>
  <c r="A36" i="1"/>
  <c r="A53" i="1"/>
  <c r="A51" i="1"/>
  <c r="D58" i="3"/>
  <c r="D8" i="3"/>
  <c r="A8" i="1"/>
  <c r="A13" i="1"/>
  <c r="A12" i="1"/>
  <c r="A60" i="1"/>
  <c r="A17" i="1"/>
  <c r="A85" i="1"/>
  <c r="A42" i="1"/>
  <c r="A11" i="1"/>
  <c r="A83" i="1"/>
  <c r="E25" i="3"/>
  <c r="D5" i="3"/>
  <c r="D4" i="3"/>
  <c r="E63" i="3"/>
  <c r="E12" i="3"/>
  <c r="E14" i="3"/>
  <c r="A41" i="1"/>
  <c r="D10" i="3"/>
  <c r="A16" i="1"/>
  <c r="A80" i="1"/>
  <c r="A21" i="1"/>
  <c r="A105" i="1"/>
  <c r="A50" i="1"/>
  <c r="A19" i="1"/>
  <c r="A115" i="1"/>
  <c r="E38" i="3"/>
  <c r="E9" i="3"/>
  <c r="E56" i="3"/>
  <c r="E55" i="3"/>
  <c r="D73" i="3"/>
  <c r="D46" i="3"/>
  <c r="A20" i="1"/>
  <c r="A88" i="1"/>
  <c r="A29" i="1"/>
  <c r="A113" i="1"/>
  <c r="A54" i="1"/>
  <c r="A23" i="1"/>
  <c r="D53" i="3"/>
  <c r="E62" i="3"/>
  <c r="D66" i="3"/>
  <c r="E48" i="3"/>
  <c r="E15" i="3"/>
  <c r="D57" i="3"/>
  <c r="D38" i="3"/>
  <c r="A156" i="1"/>
  <c r="A149" i="1"/>
  <c r="A150" i="1"/>
  <c r="A107" i="1"/>
  <c r="A163" i="1"/>
  <c r="E166" i="3"/>
  <c r="D130" i="3"/>
  <c r="D98" i="3"/>
  <c r="D92" i="3"/>
  <c r="E102" i="3"/>
  <c r="D132" i="3"/>
  <c r="E96" i="3"/>
  <c r="D99" i="3"/>
  <c r="E79" i="3"/>
  <c r="D80" i="3"/>
  <c r="D177" i="3"/>
  <c r="E165" i="3"/>
  <c r="D63" i="3"/>
  <c r="E195" i="3"/>
  <c r="E43" i="3"/>
  <c r="E157" i="3"/>
  <c r="D102" i="3"/>
  <c r="E178" i="3"/>
  <c r="A52" i="1"/>
  <c r="A84" i="1"/>
  <c r="A116" i="1"/>
  <c r="A160" i="1"/>
  <c r="A45" i="1"/>
  <c r="A77" i="1"/>
  <c r="A109" i="1"/>
  <c r="A153" i="1"/>
  <c r="A14" i="1"/>
  <c r="A46" i="1"/>
  <c r="A78" i="1"/>
  <c r="A110" i="1"/>
  <c r="A154" i="1"/>
  <c r="A15" i="1"/>
  <c r="A47" i="1"/>
  <c r="A79" i="1"/>
  <c r="A111" i="1"/>
  <c r="A167" i="1"/>
  <c r="D82" i="3"/>
  <c r="D29" i="3"/>
  <c r="D76" i="3"/>
  <c r="D50" i="3"/>
  <c r="E182" i="3"/>
  <c r="D148" i="3"/>
  <c r="D69" i="3"/>
  <c r="D165" i="3"/>
  <c r="D109" i="3"/>
  <c r="D60" i="3"/>
  <c r="E184" i="3"/>
  <c r="E88" i="3"/>
  <c r="D195" i="3"/>
  <c r="D67" i="3"/>
  <c r="E71" i="3"/>
  <c r="E7" i="3"/>
  <c r="D72" i="3"/>
  <c r="E164" i="3"/>
  <c r="E28" i="3"/>
  <c r="D161" i="3"/>
  <c r="E149" i="3"/>
  <c r="E5" i="3"/>
  <c r="D55" i="3"/>
  <c r="E187" i="3"/>
  <c r="E11" i="3"/>
  <c r="E141" i="3"/>
  <c r="D54" i="3"/>
  <c r="E130" i="3"/>
  <c r="A32" i="1"/>
  <c r="A64" i="1"/>
  <c r="A96" i="1"/>
  <c r="A128" i="1"/>
  <c r="A184" i="1"/>
  <c r="A25" i="1"/>
  <c r="A57" i="1"/>
  <c r="A89" i="1"/>
  <c r="A121" i="1"/>
  <c r="A177" i="1"/>
  <c r="A26" i="1"/>
  <c r="A58" i="1"/>
  <c r="A90" i="1"/>
  <c r="A122" i="1"/>
  <c r="A178" i="1"/>
  <c r="A27" i="1"/>
  <c r="A59" i="1"/>
  <c r="A91" i="1"/>
  <c r="A135" i="1"/>
  <c r="A195" i="1"/>
  <c r="E161" i="3"/>
  <c r="D188" i="3"/>
  <c r="E57" i="3"/>
  <c r="D138" i="3"/>
  <c r="E86" i="3"/>
  <c r="D18" i="3"/>
  <c r="E49" i="3"/>
  <c r="E30" i="3"/>
  <c r="E174" i="3"/>
  <c r="D36" i="3"/>
  <c r="E152" i="3"/>
  <c r="E40" i="3"/>
  <c r="D131" i="3"/>
  <c r="D43" i="3"/>
  <c r="E143" i="3"/>
  <c r="E47" i="3"/>
  <c r="D144" i="3"/>
  <c r="D40" i="3"/>
  <c r="E100" i="3"/>
  <c r="E4" i="3"/>
  <c r="D49" i="3"/>
  <c r="E53" i="3"/>
  <c r="D175" i="3"/>
  <c r="D31" i="3"/>
  <c r="E123" i="3"/>
  <c r="D97" i="3"/>
  <c r="D174" i="3"/>
  <c r="D22" i="3"/>
  <c r="E66" i="3"/>
  <c r="A157" i="1"/>
  <c r="A170" i="1"/>
  <c r="D200" i="3"/>
  <c r="D191" i="3"/>
  <c r="E122" i="3"/>
  <c r="A175" i="1"/>
  <c r="E118" i="3"/>
  <c r="E191" i="3"/>
  <c r="D152" i="3"/>
  <c r="D182" i="3"/>
  <c r="A199" i="1"/>
  <c r="E97" i="3"/>
  <c r="E54" i="3"/>
  <c r="D196" i="3"/>
  <c r="E120" i="3"/>
  <c r="D123" i="3"/>
  <c r="D35" i="3"/>
  <c r="E135" i="3"/>
  <c r="E39" i="3"/>
  <c r="D136" i="3"/>
  <c r="D32" i="3"/>
  <c r="E92" i="3"/>
  <c r="E22" i="3"/>
  <c r="D33" i="3"/>
  <c r="E45" i="3"/>
  <c r="D127" i="3"/>
  <c r="D23" i="3"/>
  <c r="E75" i="3"/>
  <c r="D81" i="3"/>
  <c r="D166" i="3"/>
  <c r="D6" i="3"/>
  <c r="E58" i="3"/>
  <c r="D186" i="3"/>
  <c r="D187" i="3"/>
  <c r="E156" i="3"/>
  <c r="E139" i="3"/>
  <c r="A92" i="1"/>
  <c r="A124" i="1"/>
  <c r="A180" i="1"/>
  <c r="A117" i="1"/>
  <c r="A86" i="1"/>
  <c r="A118" i="1"/>
  <c r="A174" i="1"/>
  <c r="A87" i="1"/>
  <c r="D180" i="3"/>
  <c r="D100" i="3"/>
  <c r="E168" i="3"/>
  <c r="E148" i="3"/>
  <c r="E131" i="3"/>
  <c r="E114" i="3"/>
  <c r="A94" i="1"/>
  <c r="A138" i="1"/>
  <c r="A63" i="1"/>
  <c r="A139" i="1"/>
  <c r="D164" i="3"/>
  <c r="D116" i="3"/>
  <c r="E142" i="3"/>
  <c r="E32" i="3"/>
  <c r="A40" i="1"/>
  <c r="A72" i="1"/>
  <c r="A104" i="1"/>
  <c r="A148" i="1"/>
  <c r="A192" i="1"/>
  <c r="A33" i="1"/>
  <c r="A65" i="1"/>
  <c r="A97" i="1"/>
  <c r="A141" i="1"/>
  <c r="A185" i="1"/>
  <c r="A34" i="1"/>
  <c r="A66" i="1"/>
  <c r="A98" i="1"/>
  <c r="A142" i="1"/>
  <c r="A35" i="1"/>
  <c r="A67" i="1"/>
  <c r="A99" i="1"/>
  <c r="A143" i="1"/>
  <c r="D149" i="3"/>
  <c r="E65" i="3"/>
  <c r="D77" i="3"/>
  <c r="D194" i="3"/>
  <c r="D74" i="3"/>
  <c r="E17" i="3"/>
  <c r="D162" i="3"/>
  <c r="D108" i="3"/>
  <c r="D173" i="3"/>
  <c r="E110" i="3"/>
  <c r="D20" i="3"/>
  <c r="E112" i="3"/>
  <c r="E24" i="3"/>
  <c r="D115" i="3"/>
  <c r="D27" i="3"/>
  <c r="E127" i="3"/>
  <c r="E31" i="3"/>
  <c r="D120" i="3"/>
  <c r="D24" i="3"/>
  <c r="E84" i="3"/>
  <c r="E6" i="3"/>
  <c r="D17" i="3"/>
  <c r="E29" i="3"/>
  <c r="D119" i="3"/>
  <c r="D15" i="3"/>
  <c r="E67" i="3"/>
  <c r="D65" i="3"/>
  <c r="D118" i="3"/>
  <c r="E194" i="3"/>
  <c r="E50" i="3"/>
  <c r="A164" i="1"/>
  <c r="A171" i="1"/>
  <c r="E150" i="3"/>
  <c r="E176" i="3"/>
  <c r="E199" i="3"/>
  <c r="E133" i="3"/>
  <c r="E117" i="3"/>
  <c r="A173" i="1"/>
  <c r="A131" i="1"/>
  <c r="D179" i="3"/>
  <c r="D183" i="3"/>
  <c r="A68" i="1"/>
  <c r="A100" i="1"/>
  <c r="A132" i="1"/>
  <c r="A188" i="1"/>
  <c r="A61" i="1"/>
  <c r="A93" i="1"/>
  <c r="A125" i="1"/>
  <c r="A181" i="1"/>
  <c r="A62" i="1"/>
  <c r="A182" i="1"/>
  <c r="A95" i="1"/>
  <c r="E94" i="3"/>
  <c r="A44" i="1"/>
  <c r="A76" i="1"/>
  <c r="A108" i="1"/>
  <c r="A152" i="1"/>
  <c r="A37" i="1"/>
  <c r="A69" i="1"/>
  <c r="A101" i="1"/>
  <c r="A145" i="1"/>
  <c r="A38" i="1"/>
  <c r="A70" i="1"/>
  <c r="A102" i="1"/>
  <c r="A146" i="1"/>
  <c r="A7" i="1"/>
  <c r="A39" i="1"/>
  <c r="A71" i="1"/>
  <c r="A103" i="1"/>
  <c r="A147" i="1"/>
  <c r="E137" i="3"/>
  <c r="E33" i="3"/>
  <c r="E126" i="3"/>
  <c r="D85" i="3"/>
  <c r="D42" i="3"/>
  <c r="D61" i="3"/>
  <c r="D157" i="3"/>
  <c r="E105" i="3"/>
  <c r="D154" i="3"/>
  <c r="E78" i="3"/>
  <c r="D12" i="3"/>
  <c r="E104" i="3"/>
  <c r="E16" i="3"/>
  <c r="D107" i="3"/>
  <c r="D19" i="3"/>
  <c r="E111" i="3"/>
  <c r="E23" i="3"/>
  <c r="D88" i="3"/>
  <c r="D16" i="3"/>
  <c r="E68" i="3"/>
  <c r="D185" i="3"/>
  <c r="D9" i="3"/>
  <c r="E21" i="3"/>
  <c r="D111" i="3"/>
  <c r="D7" i="3"/>
  <c r="E59" i="3"/>
  <c r="D25" i="3"/>
  <c r="D110" i="3"/>
  <c r="E186" i="3"/>
  <c r="E34" i="3"/>
  <c r="E193" i="3"/>
  <c r="D197" i="3"/>
  <c r="E201" i="3"/>
  <c r="E160" i="3"/>
  <c r="D171" i="3"/>
  <c r="E183" i="3"/>
  <c r="E119" i="3"/>
  <c r="D192" i="3"/>
  <c r="D128" i="3"/>
  <c r="E140" i="3"/>
  <c r="E76" i="3"/>
  <c r="D145" i="3"/>
  <c r="E125" i="3"/>
  <c r="D167" i="3"/>
  <c r="D103" i="3"/>
  <c r="E179" i="3"/>
  <c r="E115" i="3"/>
  <c r="E51" i="3"/>
  <c r="D193" i="3"/>
  <c r="D41" i="3"/>
  <c r="E101" i="3"/>
  <c r="D158" i="3"/>
  <c r="D94" i="3"/>
  <c r="D30" i="3"/>
  <c r="E170" i="3"/>
  <c r="E106" i="3"/>
  <c r="E42" i="3"/>
  <c r="E190" i="3"/>
  <c r="D170" i="3"/>
  <c r="E158" i="3"/>
  <c r="D163" i="3"/>
  <c r="E175" i="3"/>
  <c r="D184" i="3"/>
  <c r="E196" i="3"/>
  <c r="E132" i="3"/>
  <c r="D129" i="3"/>
  <c r="E109" i="3"/>
  <c r="D159" i="3"/>
  <c r="D95" i="3"/>
  <c r="E171" i="3"/>
  <c r="E107" i="3"/>
  <c r="D169" i="3"/>
  <c r="E85" i="3"/>
  <c r="D150" i="3"/>
  <c r="D86" i="3"/>
  <c r="E162" i="3"/>
  <c r="E98" i="3"/>
  <c r="B202" i="1"/>
  <c r="D202" i="3" s="1"/>
  <c r="A196" i="1"/>
  <c r="A136" i="1"/>
  <c r="A168" i="1"/>
  <c r="A200" i="1"/>
  <c r="A129" i="1"/>
  <c r="A161" i="1"/>
  <c r="A193" i="1"/>
  <c r="A126" i="1"/>
  <c r="A158" i="1"/>
  <c r="A190" i="1"/>
  <c r="A119" i="1"/>
  <c r="A151" i="1"/>
  <c r="A183" i="1"/>
  <c r="D146" i="3"/>
  <c r="E129" i="3"/>
  <c r="D106" i="3"/>
  <c r="D181" i="3"/>
  <c r="E153" i="3"/>
  <c r="D84" i="3"/>
  <c r="D93" i="3"/>
  <c r="D156" i="3"/>
  <c r="E145" i="3"/>
  <c r="D189" i="3"/>
  <c r="D90" i="3"/>
  <c r="D68" i="3"/>
  <c r="E144" i="3"/>
  <c r="E80" i="3"/>
  <c r="D155" i="3"/>
  <c r="D91" i="3"/>
  <c r="E167" i="3"/>
  <c r="E103" i="3"/>
  <c r="D176" i="3"/>
  <c r="D112" i="3"/>
  <c r="D48" i="3"/>
  <c r="E188" i="3"/>
  <c r="E124" i="3"/>
  <c r="E60" i="3"/>
  <c r="D113" i="3"/>
  <c r="E93" i="3"/>
  <c r="D151" i="3"/>
  <c r="D87" i="3"/>
  <c r="E163" i="3"/>
  <c r="E99" i="3"/>
  <c r="E35" i="3"/>
  <c r="D153" i="3"/>
  <c r="E37" i="3"/>
  <c r="D142" i="3"/>
  <c r="D78" i="3"/>
  <c r="D14" i="3"/>
  <c r="E154" i="3"/>
  <c r="E90" i="3"/>
  <c r="E26" i="3"/>
  <c r="E169" i="3"/>
  <c r="D178" i="3"/>
  <c r="A140" i="1"/>
  <c r="A172" i="1"/>
  <c r="A133" i="1"/>
  <c r="A165" i="1"/>
  <c r="A197" i="1"/>
  <c r="A130" i="1"/>
  <c r="A162" i="1"/>
  <c r="A194" i="1"/>
  <c r="A123" i="1"/>
  <c r="A155" i="1"/>
  <c r="A187" i="1"/>
  <c r="D124" i="3"/>
  <c r="D140" i="3"/>
  <c r="E121" i="3"/>
  <c r="D122" i="3"/>
  <c r="D133" i="3"/>
  <c r="E113" i="3"/>
  <c r="D125" i="3"/>
  <c r="E200" i="3"/>
  <c r="E136" i="3"/>
  <c r="E72" i="3"/>
  <c r="D147" i="3"/>
  <c r="D83" i="3"/>
  <c r="E159" i="3"/>
  <c r="E95" i="3"/>
  <c r="D168" i="3"/>
  <c r="D104" i="3"/>
  <c r="E180" i="3"/>
  <c r="E116" i="3"/>
  <c r="E52" i="3"/>
  <c r="D105" i="3"/>
  <c r="E197" i="3"/>
  <c r="E77" i="3"/>
  <c r="D143" i="3"/>
  <c r="D79" i="3"/>
  <c r="E155" i="3"/>
  <c r="E91" i="3"/>
  <c r="E27" i="3"/>
  <c r="D137" i="3"/>
  <c r="E189" i="3"/>
  <c r="D198" i="3"/>
  <c r="D134" i="3"/>
  <c r="D70" i="3"/>
  <c r="E146" i="3"/>
  <c r="E82" i="3"/>
  <c r="E18" i="3"/>
  <c r="A189" i="1"/>
  <c r="A186" i="1"/>
  <c r="A179" i="1"/>
  <c r="E185" i="3"/>
  <c r="E177" i="3"/>
  <c r="A144" i="1"/>
  <c r="A176" i="1"/>
  <c r="A137" i="1"/>
  <c r="A169" i="1"/>
  <c r="A134" i="1"/>
  <c r="A166" i="1"/>
  <c r="A198" i="1"/>
  <c r="A127" i="1"/>
  <c r="A159" i="1"/>
  <c r="A191" i="1"/>
  <c r="D101" i="3"/>
  <c r="E134" i="3"/>
  <c r="D117" i="3"/>
  <c r="E89" i="3"/>
  <c r="D141" i="3"/>
  <c r="D172" i="3"/>
  <c r="D114" i="3"/>
  <c r="E81" i="3"/>
  <c r="E198" i="3"/>
  <c r="E192" i="3"/>
  <c r="E128" i="3"/>
  <c r="E64" i="3"/>
  <c r="D139" i="3"/>
  <c r="D75" i="3"/>
  <c r="E151" i="3"/>
  <c r="E87" i="3"/>
  <c r="D160" i="3"/>
  <c r="D96" i="3"/>
  <c r="E172" i="3"/>
  <c r="E108" i="3"/>
  <c r="E44" i="3"/>
  <c r="D201" i="3"/>
  <c r="D89" i="3"/>
  <c r="E181" i="3"/>
  <c r="E69" i="3"/>
  <c r="D199" i="3"/>
  <c r="D135" i="3"/>
  <c r="D71" i="3"/>
  <c r="E147" i="3"/>
  <c r="E83" i="3"/>
  <c r="E19" i="3"/>
  <c r="D121" i="3"/>
  <c r="E173" i="3"/>
  <c r="D190" i="3"/>
  <c r="D126" i="3"/>
  <c r="D62" i="3"/>
  <c r="E138" i="3"/>
  <c r="E74" i="3"/>
  <c r="E10" i="3"/>
  <c r="F9" i="3" l="1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F26" i="3" s="1"/>
  <c r="F27" i="3" s="1"/>
  <c r="F28" i="3" s="1"/>
  <c r="F29" i="3" s="1"/>
  <c r="F30" i="3" s="1"/>
  <c r="F31" i="3" s="1"/>
  <c r="F32" i="3" s="1"/>
  <c r="F33" i="3" s="1"/>
  <c r="F34" i="3" s="1"/>
  <c r="F35" i="3" s="1"/>
  <c r="F36" i="3" s="1"/>
  <c r="F37" i="3" s="1"/>
  <c r="F38" i="3" s="1"/>
  <c r="F39" i="3" s="1"/>
  <c r="F40" i="3" s="1"/>
  <c r="F41" i="3" s="1"/>
  <c r="F42" i="3" s="1"/>
  <c r="F43" i="3" s="1"/>
  <c r="F44" i="3" s="1"/>
  <c r="F45" i="3" s="1"/>
  <c r="F46" i="3" s="1"/>
  <c r="F47" i="3" s="1"/>
  <c r="F48" i="3" s="1"/>
  <c r="F49" i="3" s="1"/>
  <c r="F50" i="3" s="1"/>
  <c r="F51" i="3" s="1"/>
  <c r="F52" i="3" s="1"/>
  <c r="F53" i="3" s="1"/>
  <c r="F54" i="3" s="1"/>
  <c r="F55" i="3" s="1"/>
  <c r="F56" i="3" s="1"/>
  <c r="F57" i="3" s="1"/>
  <c r="F58" i="3" s="1"/>
  <c r="F59" i="3" s="1"/>
  <c r="F60" i="3" s="1"/>
  <c r="F61" i="3" s="1"/>
  <c r="F62" i="3" s="1"/>
  <c r="F63" i="3" s="1"/>
  <c r="F64" i="3" s="1"/>
  <c r="F65" i="3" s="1"/>
  <c r="F66" i="3" s="1"/>
  <c r="F67" i="3" s="1"/>
  <c r="F68" i="3" s="1"/>
  <c r="F69" i="3" s="1"/>
  <c r="F70" i="3" s="1"/>
  <c r="F71" i="3" s="1"/>
  <c r="F72" i="3" s="1"/>
  <c r="F73" i="3" s="1"/>
  <c r="F74" i="3" s="1"/>
  <c r="F75" i="3" s="1"/>
  <c r="F76" i="3" s="1"/>
  <c r="F77" i="3" s="1"/>
  <c r="F78" i="3" s="1"/>
  <c r="F79" i="3" s="1"/>
  <c r="F80" i="3" s="1"/>
  <c r="F81" i="3" s="1"/>
  <c r="F82" i="3" s="1"/>
  <c r="F83" i="3" s="1"/>
  <c r="F84" i="3" s="1"/>
  <c r="F85" i="3" s="1"/>
  <c r="F86" i="3" s="1"/>
  <c r="F87" i="3" s="1"/>
  <c r="F88" i="3" s="1"/>
  <c r="F89" i="3" s="1"/>
  <c r="F90" i="3" s="1"/>
  <c r="F91" i="3" s="1"/>
  <c r="F92" i="3" s="1"/>
  <c r="F93" i="3" s="1"/>
  <c r="F94" i="3" s="1"/>
  <c r="F95" i="3" s="1"/>
  <c r="F96" i="3" s="1"/>
  <c r="F97" i="3" s="1"/>
  <c r="F98" i="3" s="1"/>
  <c r="F99" i="3" s="1"/>
  <c r="F100" i="3" s="1"/>
  <c r="F101" i="3" s="1"/>
  <c r="F102" i="3" s="1"/>
  <c r="F103" i="3" s="1"/>
  <c r="F104" i="3" s="1"/>
  <c r="F105" i="3" s="1"/>
  <c r="F106" i="3" s="1"/>
  <c r="F107" i="3" s="1"/>
  <c r="F108" i="3" s="1"/>
  <c r="F109" i="3" s="1"/>
  <c r="F110" i="3" s="1"/>
  <c r="F111" i="3" s="1"/>
  <c r="F112" i="3" s="1"/>
  <c r="F113" i="3" s="1"/>
  <c r="F114" i="3" s="1"/>
  <c r="F115" i="3" s="1"/>
  <c r="F116" i="3" s="1"/>
  <c r="F117" i="3" s="1"/>
  <c r="F118" i="3" s="1"/>
  <c r="F119" i="3" s="1"/>
  <c r="F120" i="3" s="1"/>
  <c r="F121" i="3" s="1"/>
  <c r="F122" i="3" s="1"/>
  <c r="F123" i="3" s="1"/>
  <c r="F124" i="3" s="1"/>
  <c r="F125" i="3" s="1"/>
  <c r="F126" i="3" s="1"/>
  <c r="F127" i="3" s="1"/>
  <c r="F128" i="3" s="1"/>
  <c r="F129" i="3" s="1"/>
  <c r="F130" i="3" s="1"/>
  <c r="F131" i="3" s="1"/>
  <c r="F132" i="3" s="1"/>
  <c r="F133" i="3" s="1"/>
  <c r="F134" i="3" s="1"/>
  <c r="F135" i="3" s="1"/>
  <c r="F136" i="3" s="1"/>
  <c r="F137" i="3" s="1"/>
  <c r="F138" i="3" s="1"/>
  <c r="F139" i="3" s="1"/>
  <c r="F140" i="3" s="1"/>
  <c r="F141" i="3" s="1"/>
  <c r="F142" i="3" s="1"/>
  <c r="F143" i="3" s="1"/>
  <c r="F144" i="3" s="1"/>
  <c r="F145" i="3" s="1"/>
  <c r="F146" i="3" s="1"/>
  <c r="F147" i="3" s="1"/>
  <c r="F148" i="3" s="1"/>
  <c r="F149" i="3" s="1"/>
  <c r="F150" i="3" s="1"/>
  <c r="F151" i="3" s="1"/>
  <c r="F152" i="3" s="1"/>
  <c r="F153" i="3" s="1"/>
  <c r="F154" i="3" s="1"/>
  <c r="F155" i="3" s="1"/>
  <c r="F156" i="3" s="1"/>
  <c r="F157" i="3" s="1"/>
  <c r="F158" i="3" s="1"/>
  <c r="F159" i="3" s="1"/>
  <c r="F160" i="3" s="1"/>
  <c r="F161" i="3" s="1"/>
  <c r="F162" i="3" s="1"/>
  <c r="F163" i="3" s="1"/>
  <c r="F164" i="3" s="1"/>
  <c r="F165" i="3" s="1"/>
  <c r="F166" i="3" s="1"/>
  <c r="F167" i="3" s="1"/>
  <c r="F168" i="3" s="1"/>
  <c r="F169" i="3" s="1"/>
  <c r="F170" i="3" s="1"/>
  <c r="F171" i="3" s="1"/>
  <c r="F172" i="3" s="1"/>
  <c r="F173" i="3" s="1"/>
  <c r="F174" i="3" s="1"/>
  <c r="F175" i="3" s="1"/>
  <c r="F176" i="3" s="1"/>
  <c r="F177" i="3" s="1"/>
  <c r="F178" i="3" s="1"/>
  <c r="F179" i="3" s="1"/>
  <c r="F180" i="3" s="1"/>
  <c r="F181" i="3" s="1"/>
  <c r="F182" i="3" s="1"/>
  <c r="F183" i="3" s="1"/>
  <c r="F184" i="3" s="1"/>
  <c r="F185" i="3" s="1"/>
  <c r="F186" i="3" s="1"/>
  <c r="F187" i="3" s="1"/>
  <c r="F188" i="3" s="1"/>
  <c r="F189" i="3" s="1"/>
  <c r="F190" i="3" s="1"/>
  <c r="F191" i="3" s="1"/>
  <c r="F192" i="3" s="1"/>
  <c r="F193" i="3" s="1"/>
  <c r="F194" i="3" s="1"/>
  <c r="F195" i="3" s="1"/>
  <c r="F196" i="3" s="1"/>
  <c r="F197" i="3" s="1"/>
  <c r="F198" i="3" s="1"/>
  <c r="F199" i="3" s="1"/>
  <c r="F200" i="3" s="1"/>
  <c r="F201" i="3" s="1"/>
  <c r="F202" i="3" s="1"/>
  <c r="E202" i="3"/>
  <c r="B203" i="1"/>
  <c r="D203" i="3" s="1"/>
  <c r="A202" i="1"/>
  <c r="E203" i="3"/>
  <c r="B204" i="1" l="1"/>
  <c r="A204" i="1" s="1"/>
  <c r="A203" i="1"/>
  <c r="F203" i="3"/>
  <c r="E204" i="3"/>
  <c r="F204" i="3" s="1"/>
  <c r="D204" i="3"/>
  <c r="B205" i="1" l="1"/>
  <c r="D205" i="3" s="1"/>
  <c r="E205" i="3"/>
  <c r="F205" i="3" s="1"/>
  <c r="A205" i="1" l="1"/>
</calcChain>
</file>

<file path=xl/sharedStrings.xml><?xml version="1.0" encoding="utf-8"?>
<sst xmlns="http://schemas.openxmlformats.org/spreadsheetml/2006/main" count="822" uniqueCount="71">
  <si>
    <t>Date</t>
  </si>
  <si>
    <t>Day of Week</t>
  </si>
  <si>
    <t>Marking Period</t>
  </si>
  <si>
    <t>Open</t>
  </si>
  <si>
    <t>Rotation Day</t>
  </si>
  <si>
    <t>Monday</t>
  </si>
  <si>
    <t>Tuesday</t>
  </si>
  <si>
    <t>Wednesday</t>
  </si>
  <si>
    <t>Thursday</t>
  </si>
  <si>
    <t>Friday</t>
  </si>
  <si>
    <t>Closed</t>
  </si>
  <si>
    <t>N</t>
  </si>
  <si>
    <t>Quarter 1</t>
  </si>
  <si>
    <t>Quarter 2</t>
  </si>
  <si>
    <t>Quarter 3</t>
  </si>
  <si>
    <t>Quarter 4</t>
  </si>
  <si>
    <t>Description 1</t>
  </si>
  <si>
    <t>Description 2</t>
  </si>
  <si>
    <t>MS-SSFS</t>
  </si>
  <si>
    <t>Labor Day</t>
  </si>
  <si>
    <t>Community Day</t>
  </si>
  <si>
    <t>MS/US Professional Day</t>
  </si>
  <si>
    <t>Professional Development</t>
  </si>
  <si>
    <t>Thanksgiving Break</t>
  </si>
  <si>
    <t>Last day of School for Calendar Year</t>
  </si>
  <si>
    <t>Winter Break</t>
  </si>
  <si>
    <t>MLK Jr Day</t>
  </si>
  <si>
    <t>President's Day</t>
  </si>
  <si>
    <t>MS Immersion Week</t>
  </si>
  <si>
    <t>Spring Break</t>
  </si>
  <si>
    <t>Professional Day</t>
  </si>
  <si>
    <t>OPOP Day</t>
  </si>
  <si>
    <t>Memorial Day</t>
  </si>
  <si>
    <t>Exam week</t>
  </si>
  <si>
    <t>US-SSFS</t>
  </si>
  <si>
    <t>Intersession</t>
  </si>
  <si>
    <t>Division</t>
  </si>
  <si>
    <t>Open Bool</t>
  </si>
  <si>
    <t>Open Str</t>
  </si>
  <si>
    <t>Note</t>
  </si>
  <si>
    <t>School Closed - Professional Day</t>
  </si>
  <si>
    <t>School Closed - Professional Development</t>
  </si>
  <si>
    <t>School Closed - President's Day</t>
  </si>
  <si>
    <t>School Closed - Memorial Day</t>
  </si>
  <si>
    <t>First Day of School</t>
  </si>
  <si>
    <t>First Day of Classes</t>
  </si>
  <si>
    <t>Rotation Day Bool</t>
  </si>
  <si>
    <t>US Exams</t>
  </si>
  <si>
    <t>Last Day of Semester 1</t>
  </si>
  <si>
    <t>Last Day of Quarter 1</t>
  </si>
  <si>
    <t>First Day of Quarter 2</t>
  </si>
  <si>
    <t>First Day of Semester 2</t>
  </si>
  <si>
    <t>US Intersession</t>
  </si>
  <si>
    <t>Our People, Our Planet Day</t>
  </si>
  <si>
    <t>Last Day of Quarter 3</t>
  </si>
  <si>
    <t>Last Day of School</t>
  </si>
  <si>
    <t>School is Open</t>
  </si>
  <si>
    <t>Is Special day</t>
  </si>
  <si>
    <t>Day Number</t>
  </si>
  <si>
    <t>Saturday</t>
  </si>
  <si>
    <t>Sunday</t>
  </si>
  <si>
    <t>Weekday</t>
  </si>
  <si>
    <t>Weekday Number</t>
  </si>
  <si>
    <t>Weekday Name</t>
  </si>
  <si>
    <t>Orientation</t>
  </si>
  <si>
    <t>Indigenous Peoples Day</t>
  </si>
  <si>
    <t>School Closes at 1 PM</t>
  </si>
  <si>
    <t>Last Day of School for Calendar Year</t>
  </si>
  <si>
    <t>All School Day of Service</t>
  </si>
  <si>
    <t>School Closed</t>
  </si>
  <si>
    <t>School Closed - MLK Jr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</si>
</sst>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0" quotePrefix="1"/>
    <xf numFmtId="0" fontId="0" fillId="0" borderId="0" xfId="0" applyFont="1"/>
    <xf numFmtId="14" fontId="0" fillId="0" borderId="0" xfId="0" applyNumberFormat="1" applyFont="1"/>
    <xf numFmtId="16" fontId="0" fillId="0" borderId="0" xfId="0" applyNumberFormat="1"/>
  </cellXfs>
  <cellStyles count="1">
    <cellStyle name="Normal" xfId="0" builtinId="0"/>
  </cellStyles>
  <dxfs count="6">
    <dxf>
      <border>
        <top style="thin">
          <color auto="1"/>
        </top>
        <bottom/>
        <vertical/>
        <horizontal/>
      </border>
    </dxf>
    <dxf>
      <fill>
        <patternFill>
          <bgColor rgb="FF00B0F0"/>
        </patternFill>
      </fill>
    </dxf>
    <dxf>
      <border>
        <top style="thin">
          <color auto="1"/>
        </top>
        <bottom/>
        <vertical/>
        <horizontal/>
      </border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206"/>
  <sheetViews>
    <sheetView tabSelected="1" zoomScaleNormal="100" workbookViewId="0">
      <pane ySplit="1" topLeftCell="A11" activePane="bottomLeft" state="frozen"/>
      <selection pane="bottomLeft" activeCell="D3" sqref="D3"/>
    </sheetView>
  </sheetViews>
  <sheetFormatPr defaultColWidth="8.81640625" defaultRowHeight="14.5" x14ac:dyDescent="0.35"/>
  <cols>
    <col min="1" max="1" width="10.6328125" bestFit="1" customWidth="1"/>
    <col min="2" max="2" width="10.453125" bestFit="1" customWidth="1"/>
    <col min="3" max="3" width="15.36328125" bestFit="1" customWidth="1"/>
    <col min="4" max="4" width="15" bestFit="1" customWidth="1"/>
    <col min="5" max="5" width="13.6328125" bestFit="1" customWidth="1"/>
    <col min="6" max="6" width="36.1796875" bestFit="1" customWidth="1"/>
    <col min="7" max="7" width="23.6328125" bestFit="1" customWidth="1"/>
  </cols>
  <sheetData>
    <row r="1" spans="1:8" s="2" customFormat="1" x14ac:dyDescent="0.35">
      <c r="A1" s="2" t="s">
        <v>61</v>
      </c>
      <c r="B1" s="2" t="s">
        <v>0</v>
      </c>
      <c r="C1" s="2" t="s">
        <v>56</v>
      </c>
      <c r="D1" s="2" t="s">
        <v>57</v>
      </c>
      <c r="E1" s="2" t="s">
        <v>58</v>
      </c>
      <c r="F1" s="2" t="s">
        <v>16</v>
      </c>
      <c r="G1" s="2" t="s">
        <v>17</v>
      </c>
    </row>
    <row r="2" spans="1:8" x14ac:dyDescent="0.35">
      <c r="A2" t="str">
        <f>VLOOKUP(WEEKDAY($B2), Weekdays!$B$2:$C$8, 2, FALSE)</f>
        <v>Monday</v>
      </c>
      <c r="B2" s="1">
        <v>43710</v>
      </c>
      <c r="C2" s="3" t="b">
        <v>0</v>
      </c>
      <c r="D2" s="3" t="b">
        <v>1</v>
      </c>
      <c r="E2" s="3">
        <v>0</v>
      </c>
      <c r="F2" t="s">
        <v>19</v>
      </c>
    </row>
    <row r="3" spans="1:8" x14ac:dyDescent="0.35">
      <c r="A3" t="str">
        <f>VLOOKUP(WEEKDAY($B3), Weekdays!$B$2:$C$8, 2, FALSE)</f>
        <v>Tuesday</v>
      </c>
      <c r="B3" s="1">
        <f>$B2 + IF(WEEKDAY($B2) = 6, 3, 1)</f>
        <v>43711</v>
      </c>
      <c r="C3" s="3" t="b">
        <v>1</v>
      </c>
      <c r="D3" s="3" t="b">
        <v>1</v>
      </c>
      <c r="E3" s="3">
        <f t="shared" ref="E3:E34" si="0">IF($D3, $E2, IF($E2 = 7, 1, $E2 + 1))</f>
        <v>0</v>
      </c>
      <c r="F3" t="s">
        <v>44</v>
      </c>
      <c r="G3" t="s">
        <v>64</v>
      </c>
      <c r="H3" s="6"/>
    </row>
    <row r="4" spans="1:8" x14ac:dyDescent="0.35">
      <c r="A4" t="str">
        <f>VLOOKUP(WEEKDAY($B4), Weekdays!$B$2:$C$8, 2, FALSE)</f>
        <v>Wednesday</v>
      </c>
      <c r="B4" s="1">
        <f t="shared" ref="B4:B67" si="1">$B3 + IF(WEEKDAY($B3) = 6, 3, 1)</f>
        <v>43712</v>
      </c>
      <c r="C4" s="3" t="b">
        <v>1</v>
      </c>
      <c r="D4" s="3" t="b">
        <v>1</v>
      </c>
      <c r="E4" s="3">
        <f t="shared" si="0"/>
        <v>0</v>
      </c>
      <c r="F4" t="s">
        <v>45</v>
      </c>
      <c r="G4" t="s">
        <v>64</v>
      </c>
      <c r="H4" s="6"/>
    </row>
    <row r="5" spans="1:8" x14ac:dyDescent="0.35">
      <c r="A5" t="str">
        <f>VLOOKUP(WEEKDAY($B5), Weekdays!$B$2:$C$8, 2, FALSE)</f>
        <v>Thursday</v>
      </c>
      <c r="B5" s="1">
        <f t="shared" si="1"/>
        <v>43713</v>
      </c>
      <c r="C5" s="3" t="b">
        <v>1</v>
      </c>
      <c r="D5" s="3" t="b">
        <v>1</v>
      </c>
      <c r="E5" s="3">
        <f t="shared" si="0"/>
        <v>0</v>
      </c>
      <c r="F5" t="s">
        <v>64</v>
      </c>
      <c r="H5" s="6"/>
    </row>
    <row r="6" spans="1:8" x14ac:dyDescent="0.35">
      <c r="A6" t="str">
        <f>VLOOKUP(WEEKDAY($B6), Weekdays!$B$2:$C$8, 2, FALSE)</f>
        <v>Friday</v>
      </c>
      <c r="B6" s="1">
        <f t="shared" si="1"/>
        <v>43714</v>
      </c>
      <c r="C6" s="3" t="b">
        <v>1</v>
      </c>
      <c r="D6" s="3" t="b">
        <v>1</v>
      </c>
      <c r="E6" s="3">
        <f t="shared" si="0"/>
        <v>0</v>
      </c>
      <c r="F6" t="s">
        <v>64</v>
      </c>
      <c r="H6" s="6"/>
    </row>
    <row r="7" spans="1:8" x14ac:dyDescent="0.35">
      <c r="A7" t="str">
        <f>VLOOKUP(WEEKDAY($B7), Weekdays!$B$2:$C$8, 2, FALSE)</f>
        <v>Monday</v>
      </c>
      <c r="B7" s="1">
        <f t="shared" si="1"/>
        <v>43717</v>
      </c>
      <c r="C7" s="3" t="b">
        <v>1</v>
      </c>
      <c r="D7" s="3" t="b">
        <v>0</v>
      </c>
      <c r="E7" s="3">
        <f t="shared" si="0"/>
        <v>1</v>
      </c>
      <c r="H7" s="6"/>
    </row>
    <row r="8" spans="1:8" x14ac:dyDescent="0.35">
      <c r="A8" t="str">
        <f>VLOOKUP(WEEKDAY($B8), Weekdays!$B$2:$C$8, 2, FALSE)</f>
        <v>Tuesday</v>
      </c>
      <c r="B8" s="1">
        <f t="shared" si="1"/>
        <v>43718</v>
      </c>
      <c r="C8" s="3" t="b">
        <v>1</v>
      </c>
      <c r="D8" s="3" t="b">
        <v>0</v>
      </c>
      <c r="E8" s="3">
        <f t="shared" si="0"/>
        <v>2</v>
      </c>
      <c r="H8" s="6"/>
    </row>
    <row r="9" spans="1:8" x14ac:dyDescent="0.35">
      <c r="A9" t="str">
        <f>VLOOKUP(WEEKDAY($B9), Weekdays!$B$2:$C$8, 2, FALSE)</f>
        <v>Wednesday</v>
      </c>
      <c r="B9" s="1">
        <f t="shared" si="1"/>
        <v>43719</v>
      </c>
      <c r="C9" s="3" t="b">
        <v>1</v>
      </c>
      <c r="D9" s="3" t="b">
        <v>0</v>
      </c>
      <c r="E9" s="3">
        <f t="shared" si="0"/>
        <v>3</v>
      </c>
      <c r="H9" s="6"/>
    </row>
    <row r="10" spans="1:8" x14ac:dyDescent="0.35">
      <c r="A10" t="str">
        <f>VLOOKUP(WEEKDAY($B10), Weekdays!$B$2:$C$8, 2, FALSE)</f>
        <v>Thursday</v>
      </c>
      <c r="B10" s="1">
        <f t="shared" si="1"/>
        <v>43720</v>
      </c>
      <c r="C10" s="3" t="b">
        <v>1</v>
      </c>
      <c r="D10" s="3" t="b">
        <v>0</v>
      </c>
      <c r="E10" s="3">
        <f t="shared" si="0"/>
        <v>4</v>
      </c>
      <c r="H10" s="6"/>
    </row>
    <row r="11" spans="1:8" x14ac:dyDescent="0.35">
      <c r="A11" t="str">
        <f>VLOOKUP(WEEKDAY($B11), Weekdays!$B$2:$C$8, 2, FALSE)</f>
        <v>Friday</v>
      </c>
      <c r="B11" s="1">
        <f t="shared" si="1"/>
        <v>43721</v>
      </c>
      <c r="C11" s="3" t="b">
        <v>1</v>
      </c>
      <c r="D11" s="3" t="b">
        <v>0</v>
      </c>
      <c r="E11" s="3">
        <f t="shared" si="0"/>
        <v>5</v>
      </c>
      <c r="H11" s="6"/>
    </row>
    <row r="12" spans="1:8" x14ac:dyDescent="0.35">
      <c r="A12" t="str">
        <f>VLOOKUP(WEEKDAY($B12), Weekdays!$B$2:$C$8, 2, FALSE)</f>
        <v>Monday</v>
      </c>
      <c r="B12" s="1">
        <f t="shared" si="1"/>
        <v>43724</v>
      </c>
      <c r="C12" s="3" t="b">
        <v>1</v>
      </c>
      <c r="D12" s="3" t="b">
        <v>0</v>
      </c>
      <c r="E12" s="3">
        <f t="shared" si="0"/>
        <v>6</v>
      </c>
      <c r="H12" s="6"/>
    </row>
    <row r="13" spans="1:8" x14ac:dyDescent="0.35">
      <c r="A13" t="str">
        <f>VLOOKUP(WEEKDAY($B13), Weekdays!$B$2:$C$8, 2, FALSE)</f>
        <v>Tuesday</v>
      </c>
      <c r="B13" s="1">
        <f t="shared" si="1"/>
        <v>43725</v>
      </c>
      <c r="C13" s="3" t="b">
        <v>1</v>
      </c>
      <c r="D13" s="3" t="b">
        <v>0</v>
      </c>
      <c r="E13" s="3">
        <f t="shared" si="0"/>
        <v>7</v>
      </c>
      <c r="H13" s="6"/>
    </row>
    <row r="14" spans="1:8" x14ac:dyDescent="0.35">
      <c r="A14" t="str">
        <f>VLOOKUP(WEEKDAY($B14), Weekdays!$B$2:$C$8, 2, FALSE)</f>
        <v>Wednesday</v>
      </c>
      <c r="B14" s="1">
        <f t="shared" si="1"/>
        <v>43726</v>
      </c>
      <c r="C14" s="3" t="b">
        <v>1</v>
      </c>
      <c r="D14" s="3" t="b">
        <v>0</v>
      </c>
      <c r="E14" s="3">
        <f t="shared" si="0"/>
        <v>1</v>
      </c>
      <c r="H14" s="6"/>
    </row>
    <row r="15" spans="1:8" x14ac:dyDescent="0.35">
      <c r="A15" t="str">
        <f>VLOOKUP(WEEKDAY($B15), Weekdays!$B$2:$C$8, 2, FALSE)</f>
        <v>Thursday</v>
      </c>
      <c r="B15" s="1">
        <f t="shared" si="1"/>
        <v>43727</v>
      </c>
      <c r="C15" s="3" t="b">
        <v>1</v>
      </c>
      <c r="D15" s="3" t="b">
        <v>0</v>
      </c>
      <c r="E15" s="3">
        <f t="shared" si="0"/>
        <v>2</v>
      </c>
      <c r="H15" s="6"/>
    </row>
    <row r="16" spans="1:8" x14ac:dyDescent="0.35">
      <c r="A16" t="str">
        <f>VLOOKUP(WEEKDAY($B16), Weekdays!$B$2:$C$8, 2, FALSE)</f>
        <v>Friday</v>
      </c>
      <c r="B16" s="1">
        <f t="shared" si="1"/>
        <v>43728</v>
      </c>
      <c r="C16" s="3" t="b">
        <v>1</v>
      </c>
      <c r="D16" s="3" t="b">
        <v>0</v>
      </c>
      <c r="E16" s="3">
        <f t="shared" si="0"/>
        <v>3</v>
      </c>
      <c r="H16" s="6"/>
    </row>
    <row r="17" spans="1:8" x14ac:dyDescent="0.35">
      <c r="A17" t="str">
        <f>VLOOKUP(WEEKDAY($B17), Weekdays!$B$2:$C$8, 2, FALSE)</f>
        <v>Monday</v>
      </c>
      <c r="B17" s="1">
        <f t="shared" si="1"/>
        <v>43731</v>
      </c>
      <c r="C17" s="3" t="b">
        <v>1</v>
      </c>
      <c r="D17" s="3" t="b">
        <v>0</v>
      </c>
      <c r="E17" s="3">
        <f t="shared" si="0"/>
        <v>4</v>
      </c>
      <c r="H17" s="6"/>
    </row>
    <row r="18" spans="1:8" x14ac:dyDescent="0.35">
      <c r="A18" t="str">
        <f>VLOOKUP(WEEKDAY($B18), Weekdays!$B$2:$C$8, 2, FALSE)</f>
        <v>Tuesday</v>
      </c>
      <c r="B18" s="1">
        <f t="shared" si="1"/>
        <v>43732</v>
      </c>
      <c r="C18" s="3" t="b">
        <v>1</v>
      </c>
      <c r="D18" s="3" t="b">
        <v>0</v>
      </c>
      <c r="E18" s="3">
        <f t="shared" si="0"/>
        <v>5</v>
      </c>
      <c r="H18" s="6"/>
    </row>
    <row r="19" spans="1:8" x14ac:dyDescent="0.35">
      <c r="A19" t="str">
        <f>VLOOKUP(WEEKDAY($B19), Weekdays!$B$2:$C$8, 2, FALSE)</f>
        <v>Wednesday</v>
      </c>
      <c r="B19" s="1">
        <f t="shared" si="1"/>
        <v>43733</v>
      </c>
      <c r="C19" s="3" t="b">
        <v>1</v>
      </c>
      <c r="D19" s="3" t="b">
        <v>0</v>
      </c>
      <c r="E19" s="3">
        <f t="shared" si="0"/>
        <v>6</v>
      </c>
      <c r="H19" s="6"/>
    </row>
    <row r="20" spans="1:8" x14ac:dyDescent="0.35">
      <c r="A20" t="str">
        <f>VLOOKUP(WEEKDAY($B20), Weekdays!$B$2:$C$8, 2, FALSE)</f>
        <v>Thursday</v>
      </c>
      <c r="B20" s="1">
        <f t="shared" si="1"/>
        <v>43734</v>
      </c>
      <c r="C20" s="3" t="b">
        <v>1</v>
      </c>
      <c r="D20" s="3" t="b">
        <v>0</v>
      </c>
      <c r="E20" s="3">
        <f t="shared" si="0"/>
        <v>7</v>
      </c>
      <c r="H20" s="6"/>
    </row>
    <row r="21" spans="1:8" x14ac:dyDescent="0.35">
      <c r="A21" t="str">
        <f>VLOOKUP(WEEKDAY($B21), Weekdays!$B$2:$C$8, 2, FALSE)</f>
        <v>Friday</v>
      </c>
      <c r="B21" s="1">
        <f t="shared" si="1"/>
        <v>43735</v>
      </c>
      <c r="C21" s="3" t="b">
        <v>1</v>
      </c>
      <c r="D21" s="3" t="b">
        <v>0</v>
      </c>
      <c r="E21" s="3">
        <f t="shared" si="0"/>
        <v>1</v>
      </c>
      <c r="H21" s="6"/>
    </row>
    <row r="22" spans="1:8" x14ac:dyDescent="0.35">
      <c r="A22" t="str">
        <f>VLOOKUP(WEEKDAY($B22), Weekdays!$B$2:$C$8, 2, FALSE)</f>
        <v>Monday</v>
      </c>
      <c r="B22" s="1">
        <f t="shared" si="1"/>
        <v>43738</v>
      </c>
      <c r="C22" s="3" t="b">
        <v>1</v>
      </c>
      <c r="D22" s="3" t="b">
        <v>0</v>
      </c>
      <c r="E22" s="3">
        <f t="shared" si="0"/>
        <v>2</v>
      </c>
      <c r="H22" s="6"/>
    </row>
    <row r="23" spans="1:8" x14ac:dyDescent="0.35">
      <c r="A23" t="str">
        <f>VLOOKUP(WEEKDAY($B23), Weekdays!$B$2:$C$8, 2, FALSE)</f>
        <v>Tuesday</v>
      </c>
      <c r="B23" s="1">
        <f t="shared" si="1"/>
        <v>43739</v>
      </c>
      <c r="C23" s="3" t="b">
        <v>1</v>
      </c>
      <c r="D23" s="3" t="b">
        <v>0</v>
      </c>
      <c r="E23" s="3">
        <f t="shared" si="0"/>
        <v>3</v>
      </c>
      <c r="H23" s="6"/>
    </row>
    <row r="24" spans="1:8" x14ac:dyDescent="0.35">
      <c r="A24" t="str">
        <f>VLOOKUP(WEEKDAY($B24), Weekdays!$B$2:$C$8, 2, FALSE)</f>
        <v>Wednesday</v>
      </c>
      <c r="B24" s="1">
        <f t="shared" si="1"/>
        <v>43740</v>
      </c>
      <c r="C24" s="3" t="b">
        <v>1</v>
      </c>
      <c r="D24" s="3" t="b">
        <v>0</v>
      </c>
      <c r="E24" s="3">
        <f t="shared" si="0"/>
        <v>4</v>
      </c>
      <c r="H24" s="6"/>
    </row>
    <row r="25" spans="1:8" x14ac:dyDescent="0.35">
      <c r="A25" t="str">
        <f>VLOOKUP(WEEKDAY($B25), Weekdays!$B$2:$C$8, 2, FALSE)</f>
        <v>Thursday</v>
      </c>
      <c r="B25" s="1">
        <f t="shared" si="1"/>
        <v>43741</v>
      </c>
      <c r="C25" s="3" t="b">
        <v>1</v>
      </c>
      <c r="D25" s="3" t="b">
        <v>0</v>
      </c>
      <c r="E25" s="3">
        <f t="shared" si="0"/>
        <v>5</v>
      </c>
      <c r="H25" s="6"/>
    </row>
    <row r="26" spans="1:8" x14ac:dyDescent="0.35">
      <c r="A26" t="str">
        <f>VLOOKUP(WEEKDAY($B26), Weekdays!$B$2:$C$8, 2, FALSE)</f>
        <v>Friday</v>
      </c>
      <c r="B26" s="1">
        <f t="shared" si="1"/>
        <v>43742</v>
      </c>
      <c r="C26" s="3" t="b">
        <v>1</v>
      </c>
      <c r="D26" s="3" t="b">
        <v>1</v>
      </c>
      <c r="E26" s="3">
        <f t="shared" si="0"/>
        <v>5</v>
      </c>
      <c r="F26" t="s">
        <v>20</v>
      </c>
      <c r="H26" s="6"/>
    </row>
    <row r="27" spans="1:8" x14ac:dyDescent="0.35">
      <c r="A27" t="str">
        <f>VLOOKUP(WEEKDAY($B27), Weekdays!$B$2:$C$8, 2, FALSE)</f>
        <v>Monday</v>
      </c>
      <c r="B27" s="1">
        <f t="shared" si="1"/>
        <v>43745</v>
      </c>
      <c r="C27" s="3" t="b">
        <v>1</v>
      </c>
      <c r="D27" s="3" t="b">
        <v>0</v>
      </c>
      <c r="E27" s="3">
        <f t="shared" si="0"/>
        <v>6</v>
      </c>
    </row>
    <row r="28" spans="1:8" x14ac:dyDescent="0.35">
      <c r="A28" t="str">
        <f>VLOOKUP(WEEKDAY($B28), Weekdays!$B$2:$C$8, 2, FALSE)</f>
        <v>Tuesday</v>
      </c>
      <c r="B28" s="1">
        <f t="shared" si="1"/>
        <v>43746</v>
      </c>
      <c r="C28" s="3" t="b">
        <v>1</v>
      </c>
      <c r="D28" s="3" t="b">
        <v>0</v>
      </c>
      <c r="E28" s="3">
        <f t="shared" si="0"/>
        <v>7</v>
      </c>
    </row>
    <row r="29" spans="1:8" x14ac:dyDescent="0.35">
      <c r="A29" t="str">
        <f>VLOOKUP(WEEKDAY($B29), Weekdays!$B$2:$C$8, 2, FALSE)</f>
        <v>Wednesday</v>
      </c>
      <c r="B29" s="1">
        <f t="shared" si="1"/>
        <v>43747</v>
      </c>
      <c r="C29" s="3" t="b">
        <v>1</v>
      </c>
      <c r="D29" s="3" t="b">
        <v>0</v>
      </c>
      <c r="E29" s="3">
        <f t="shared" si="0"/>
        <v>1</v>
      </c>
    </row>
    <row r="30" spans="1:8" x14ac:dyDescent="0.35">
      <c r="A30" t="str">
        <f>VLOOKUP(WEEKDAY($B30), Weekdays!$B$2:$C$8, 2, FALSE)</f>
        <v>Thursday</v>
      </c>
      <c r="B30" s="1">
        <f t="shared" si="1"/>
        <v>43748</v>
      </c>
      <c r="C30" s="3" t="b">
        <v>1</v>
      </c>
      <c r="D30" s="3" t="b">
        <v>0</v>
      </c>
      <c r="E30" s="3">
        <f t="shared" si="0"/>
        <v>2</v>
      </c>
    </row>
    <row r="31" spans="1:8" x14ac:dyDescent="0.35">
      <c r="A31" t="str">
        <f>VLOOKUP(WEEKDAY($B31), Weekdays!$B$2:$C$8, 2, FALSE)</f>
        <v>Friday</v>
      </c>
      <c r="B31" s="1">
        <f t="shared" si="1"/>
        <v>43749</v>
      </c>
      <c r="C31" s="3" t="b">
        <v>1</v>
      </c>
      <c r="D31" s="3" t="b">
        <v>0</v>
      </c>
      <c r="E31" s="3">
        <f t="shared" si="0"/>
        <v>3</v>
      </c>
    </row>
    <row r="32" spans="1:8" x14ac:dyDescent="0.35">
      <c r="A32" t="str">
        <f>VLOOKUP(WEEKDAY($B32), Weekdays!$B$2:$C$8, 2, FALSE)</f>
        <v>Monday</v>
      </c>
      <c r="B32" s="1">
        <f t="shared" si="1"/>
        <v>43752</v>
      </c>
      <c r="C32" s="3" t="b">
        <v>0</v>
      </c>
      <c r="D32" s="3" t="b">
        <v>1</v>
      </c>
      <c r="E32" s="3">
        <f t="shared" si="0"/>
        <v>3</v>
      </c>
      <c r="F32" t="s">
        <v>65</v>
      </c>
    </row>
    <row r="33" spans="1:6" x14ac:dyDescent="0.35">
      <c r="A33" t="str">
        <f>VLOOKUP(WEEKDAY($B33), Weekdays!$B$2:$C$8, 2, FALSE)</f>
        <v>Tuesday</v>
      </c>
      <c r="B33" s="1">
        <f t="shared" si="1"/>
        <v>43753</v>
      </c>
      <c r="C33" s="3" t="b">
        <v>1</v>
      </c>
      <c r="D33" s="3" t="b">
        <v>0</v>
      </c>
      <c r="E33" s="3">
        <f t="shared" si="0"/>
        <v>4</v>
      </c>
    </row>
    <row r="34" spans="1:6" x14ac:dyDescent="0.35">
      <c r="A34" t="str">
        <f>VLOOKUP(WEEKDAY($B34), Weekdays!$B$2:$C$8, 2, FALSE)</f>
        <v>Wednesday</v>
      </c>
      <c r="B34" s="1">
        <f t="shared" si="1"/>
        <v>43754</v>
      </c>
      <c r="C34" s="3" t="b">
        <v>1</v>
      </c>
      <c r="D34" s="3" t="b">
        <v>1</v>
      </c>
      <c r="E34" s="3">
        <f t="shared" si="0"/>
        <v>4</v>
      </c>
      <c r="F34" t="s">
        <v>66</v>
      </c>
    </row>
    <row r="35" spans="1:6" x14ac:dyDescent="0.35">
      <c r="A35" t="str">
        <f>VLOOKUP(WEEKDAY($B35), Weekdays!$B$2:$C$8, 2, FALSE)</f>
        <v>Thursday</v>
      </c>
      <c r="B35" s="1">
        <f t="shared" si="1"/>
        <v>43755</v>
      </c>
      <c r="C35" s="3" t="b">
        <v>1</v>
      </c>
      <c r="D35" s="3" t="b">
        <v>0</v>
      </c>
      <c r="E35" s="3">
        <f t="shared" ref="E35:E66" si="2">IF($D35, $E34, IF($E34 = 7, 1, $E34 + 1))</f>
        <v>5</v>
      </c>
    </row>
    <row r="36" spans="1:6" x14ac:dyDescent="0.35">
      <c r="A36" t="str">
        <f>VLOOKUP(WEEKDAY($B36), Weekdays!$B$2:$C$8, 2, FALSE)</f>
        <v>Friday</v>
      </c>
      <c r="B36" s="1">
        <f t="shared" si="1"/>
        <v>43756</v>
      </c>
      <c r="C36" s="3" t="b">
        <v>1</v>
      </c>
      <c r="D36" s="3" t="b">
        <v>0</v>
      </c>
      <c r="E36" s="3">
        <f t="shared" si="2"/>
        <v>6</v>
      </c>
    </row>
    <row r="37" spans="1:6" x14ac:dyDescent="0.35">
      <c r="A37" t="str">
        <f>VLOOKUP(WEEKDAY($B37), Weekdays!$B$2:$C$8, 2, FALSE)</f>
        <v>Monday</v>
      </c>
      <c r="B37" s="1">
        <f t="shared" si="1"/>
        <v>43759</v>
      </c>
      <c r="C37" s="3" t="b">
        <v>1</v>
      </c>
      <c r="D37" s="3" t="b">
        <v>0</v>
      </c>
      <c r="E37" s="3">
        <f t="shared" si="2"/>
        <v>7</v>
      </c>
    </row>
    <row r="38" spans="1:6" x14ac:dyDescent="0.35">
      <c r="A38" t="str">
        <f>VLOOKUP(WEEKDAY($B38), Weekdays!$B$2:$C$8, 2, FALSE)</f>
        <v>Tuesday</v>
      </c>
      <c r="B38" s="1">
        <f t="shared" si="1"/>
        <v>43760</v>
      </c>
      <c r="C38" s="3" t="b">
        <v>1</v>
      </c>
      <c r="D38" s="3" t="b">
        <v>0</v>
      </c>
      <c r="E38" s="3">
        <f t="shared" si="2"/>
        <v>1</v>
      </c>
    </row>
    <row r="39" spans="1:6" x14ac:dyDescent="0.35">
      <c r="A39" t="str">
        <f>VLOOKUP(WEEKDAY($B39), Weekdays!$B$2:$C$8, 2, FALSE)</f>
        <v>Wednesday</v>
      </c>
      <c r="B39" s="1">
        <f t="shared" si="1"/>
        <v>43761</v>
      </c>
      <c r="C39" s="3" t="b">
        <v>1</v>
      </c>
      <c r="D39" s="3" t="b">
        <v>0</v>
      </c>
      <c r="E39" s="3">
        <f t="shared" si="2"/>
        <v>2</v>
      </c>
    </row>
    <row r="40" spans="1:6" x14ac:dyDescent="0.35">
      <c r="A40" t="str">
        <f>VLOOKUP(WEEKDAY($B40), Weekdays!$B$2:$C$8, 2, FALSE)</f>
        <v>Thursday</v>
      </c>
      <c r="B40" s="1">
        <f t="shared" si="1"/>
        <v>43762</v>
      </c>
      <c r="C40" s="3" t="b">
        <v>1</v>
      </c>
      <c r="D40" s="3" t="b">
        <v>0</v>
      </c>
      <c r="E40" s="3">
        <f t="shared" si="2"/>
        <v>3</v>
      </c>
    </row>
    <row r="41" spans="1:6" x14ac:dyDescent="0.35">
      <c r="A41" t="str">
        <f>VLOOKUP(WEEKDAY($B41), Weekdays!$B$2:$C$8, 2, FALSE)</f>
        <v>Friday</v>
      </c>
      <c r="B41" s="1">
        <f t="shared" si="1"/>
        <v>43763</v>
      </c>
      <c r="C41" s="3" t="b">
        <v>1</v>
      </c>
      <c r="D41" s="3" t="b">
        <v>0</v>
      </c>
      <c r="E41" s="3">
        <f t="shared" si="2"/>
        <v>4</v>
      </c>
    </row>
    <row r="42" spans="1:6" x14ac:dyDescent="0.35">
      <c r="A42" t="str">
        <f>VLOOKUP(WEEKDAY($B42), Weekdays!$B$2:$C$8, 2, FALSE)</f>
        <v>Monday</v>
      </c>
      <c r="B42" s="1">
        <f t="shared" si="1"/>
        <v>43766</v>
      </c>
      <c r="C42" s="3" t="b">
        <v>1</v>
      </c>
      <c r="D42" s="3" t="b">
        <v>0</v>
      </c>
      <c r="E42" s="3">
        <f t="shared" si="2"/>
        <v>5</v>
      </c>
    </row>
    <row r="43" spans="1:6" x14ac:dyDescent="0.35">
      <c r="A43" t="str">
        <f>VLOOKUP(WEEKDAY($B43), Weekdays!$B$2:$C$8, 2, FALSE)</f>
        <v>Tuesday</v>
      </c>
      <c r="B43" s="1">
        <f t="shared" si="1"/>
        <v>43767</v>
      </c>
      <c r="C43" s="3" t="b">
        <v>1</v>
      </c>
      <c r="D43" s="3" t="b">
        <v>0</v>
      </c>
      <c r="E43" s="3">
        <f t="shared" si="2"/>
        <v>6</v>
      </c>
    </row>
    <row r="44" spans="1:6" x14ac:dyDescent="0.35">
      <c r="A44" t="str">
        <f>VLOOKUP(WEEKDAY($B44), Weekdays!$B$2:$C$8, 2, FALSE)</f>
        <v>Wednesday</v>
      </c>
      <c r="B44" s="1">
        <f t="shared" si="1"/>
        <v>43768</v>
      </c>
      <c r="C44" s="3" t="b">
        <v>1</v>
      </c>
      <c r="D44" s="3" t="b">
        <v>0</v>
      </c>
      <c r="E44" s="3">
        <f t="shared" si="2"/>
        <v>7</v>
      </c>
    </row>
    <row r="45" spans="1:6" x14ac:dyDescent="0.35">
      <c r="A45" t="str">
        <f>VLOOKUP(WEEKDAY($B45), Weekdays!$B$2:$C$8, 2, FALSE)</f>
        <v>Thursday</v>
      </c>
      <c r="B45" s="1">
        <f t="shared" si="1"/>
        <v>43769</v>
      </c>
      <c r="C45" s="3" t="b">
        <v>1</v>
      </c>
      <c r="D45" s="3" t="b">
        <v>0</v>
      </c>
      <c r="E45" s="3">
        <f t="shared" si="2"/>
        <v>1</v>
      </c>
    </row>
    <row r="46" spans="1:6" x14ac:dyDescent="0.35">
      <c r="A46" t="str">
        <f>VLOOKUP(WEEKDAY($B46), Weekdays!$B$2:$C$8, 2, FALSE)</f>
        <v>Friday</v>
      </c>
      <c r="B46" s="1">
        <f t="shared" si="1"/>
        <v>43770</v>
      </c>
      <c r="C46" s="3" t="b">
        <v>1</v>
      </c>
      <c r="D46" s="3" t="b">
        <v>0</v>
      </c>
      <c r="E46" s="3">
        <f t="shared" si="2"/>
        <v>2</v>
      </c>
      <c r="F46" t="s">
        <v>49</v>
      </c>
    </row>
    <row r="47" spans="1:6" x14ac:dyDescent="0.35">
      <c r="A47" t="str">
        <f>VLOOKUP(WEEKDAY($B47), Weekdays!$B$2:$C$8, 2, FALSE)</f>
        <v>Monday</v>
      </c>
      <c r="B47" s="1">
        <f t="shared" si="1"/>
        <v>43773</v>
      </c>
      <c r="C47" s="3" t="b">
        <v>0</v>
      </c>
      <c r="D47" s="3" t="b">
        <v>1</v>
      </c>
      <c r="E47" s="3">
        <f t="shared" si="2"/>
        <v>2</v>
      </c>
      <c r="F47" t="s">
        <v>40</v>
      </c>
    </row>
    <row r="48" spans="1:6" x14ac:dyDescent="0.35">
      <c r="A48" t="str">
        <f>VLOOKUP(WEEKDAY($B48), Weekdays!$B$2:$C$8, 2, FALSE)</f>
        <v>Tuesday</v>
      </c>
      <c r="B48" s="1">
        <f t="shared" si="1"/>
        <v>43774</v>
      </c>
      <c r="C48" s="3" t="b">
        <v>1</v>
      </c>
      <c r="D48" s="3" t="b">
        <v>0</v>
      </c>
      <c r="E48" s="3">
        <f t="shared" si="2"/>
        <v>3</v>
      </c>
      <c r="F48" t="s">
        <v>50</v>
      </c>
    </row>
    <row r="49" spans="1:6" x14ac:dyDescent="0.35">
      <c r="A49" t="str">
        <f>VLOOKUP(WEEKDAY($B49), Weekdays!$B$2:$C$8, 2, FALSE)</f>
        <v>Wednesday</v>
      </c>
      <c r="B49" s="1">
        <f t="shared" si="1"/>
        <v>43775</v>
      </c>
      <c r="C49" s="3" t="b">
        <v>1</v>
      </c>
      <c r="D49" s="3" t="b">
        <v>0</v>
      </c>
      <c r="E49" s="3">
        <f t="shared" si="2"/>
        <v>4</v>
      </c>
    </row>
    <row r="50" spans="1:6" x14ac:dyDescent="0.35">
      <c r="A50" t="str">
        <f>VLOOKUP(WEEKDAY($B50), Weekdays!$B$2:$C$8, 2, FALSE)</f>
        <v>Thursday</v>
      </c>
      <c r="B50" s="1">
        <f t="shared" si="1"/>
        <v>43776</v>
      </c>
      <c r="C50" s="3" t="b">
        <v>1</v>
      </c>
      <c r="D50" s="3" t="b">
        <v>0</v>
      </c>
      <c r="E50" s="3">
        <f t="shared" si="2"/>
        <v>5</v>
      </c>
    </row>
    <row r="51" spans="1:6" x14ac:dyDescent="0.35">
      <c r="A51" t="str">
        <f>VLOOKUP(WEEKDAY($B51), Weekdays!$B$2:$C$8, 2, FALSE)</f>
        <v>Friday</v>
      </c>
      <c r="B51" s="1">
        <f t="shared" si="1"/>
        <v>43777</v>
      </c>
      <c r="C51" s="3" t="b">
        <v>1</v>
      </c>
      <c r="D51" s="3" t="b">
        <v>0</v>
      </c>
      <c r="E51" s="3">
        <f t="shared" si="2"/>
        <v>6</v>
      </c>
    </row>
    <row r="52" spans="1:6" x14ac:dyDescent="0.35">
      <c r="A52" t="str">
        <f>VLOOKUP(WEEKDAY($B52), Weekdays!$B$2:$C$8, 2, FALSE)</f>
        <v>Monday</v>
      </c>
      <c r="B52" s="1">
        <f t="shared" si="1"/>
        <v>43780</v>
      </c>
      <c r="C52" s="3" t="b">
        <v>1</v>
      </c>
      <c r="D52" s="3" t="b">
        <v>0</v>
      </c>
      <c r="E52" s="3">
        <f t="shared" si="2"/>
        <v>7</v>
      </c>
    </row>
    <row r="53" spans="1:6" x14ac:dyDescent="0.35">
      <c r="A53" t="str">
        <f>VLOOKUP(WEEKDAY($B53), Weekdays!$B$2:$C$8, 2, FALSE)</f>
        <v>Tuesday</v>
      </c>
      <c r="B53" s="1">
        <f t="shared" si="1"/>
        <v>43781</v>
      </c>
      <c r="C53" s="3" t="b">
        <v>1</v>
      </c>
      <c r="D53" s="3" t="b">
        <v>0</v>
      </c>
      <c r="E53" s="3">
        <f t="shared" si="2"/>
        <v>1</v>
      </c>
    </row>
    <row r="54" spans="1:6" x14ac:dyDescent="0.35">
      <c r="A54" t="str">
        <f>VLOOKUP(WEEKDAY($B54), Weekdays!$B$2:$C$8, 2, FALSE)</f>
        <v>Wednesday</v>
      </c>
      <c r="B54" s="1">
        <f t="shared" si="1"/>
        <v>43782</v>
      </c>
      <c r="C54" s="3" t="b">
        <v>1</v>
      </c>
      <c r="D54" s="3" t="b">
        <v>0</v>
      </c>
      <c r="E54" s="3">
        <f t="shared" si="2"/>
        <v>2</v>
      </c>
    </row>
    <row r="55" spans="1:6" x14ac:dyDescent="0.35">
      <c r="A55" t="str">
        <f>VLOOKUP(WEEKDAY($B55), Weekdays!$B$2:$C$8, 2, FALSE)</f>
        <v>Thursday</v>
      </c>
      <c r="B55" s="1">
        <f t="shared" si="1"/>
        <v>43783</v>
      </c>
      <c r="C55" s="3" t="b">
        <v>1</v>
      </c>
      <c r="D55" s="3" t="b">
        <v>0</v>
      </c>
      <c r="E55" s="3">
        <f t="shared" si="2"/>
        <v>3</v>
      </c>
    </row>
    <row r="56" spans="1:6" x14ac:dyDescent="0.35">
      <c r="A56" t="str">
        <f>VLOOKUP(WEEKDAY($B56), Weekdays!$B$2:$C$8, 2, FALSE)</f>
        <v>Friday</v>
      </c>
      <c r="B56" s="1">
        <f t="shared" si="1"/>
        <v>43784</v>
      </c>
      <c r="C56" s="3" t="b">
        <v>1</v>
      </c>
      <c r="D56" s="3" t="b">
        <v>0</v>
      </c>
      <c r="E56" s="3">
        <f t="shared" si="2"/>
        <v>4</v>
      </c>
    </row>
    <row r="57" spans="1:6" x14ac:dyDescent="0.35">
      <c r="A57" t="str">
        <f>VLOOKUP(WEEKDAY($B57), Weekdays!$B$2:$C$8, 2, FALSE)</f>
        <v>Monday</v>
      </c>
      <c r="B57" s="1">
        <f t="shared" si="1"/>
        <v>43787</v>
      </c>
      <c r="C57" s="3" t="b">
        <v>1</v>
      </c>
      <c r="D57" s="3" t="b">
        <v>0</v>
      </c>
      <c r="E57" s="3">
        <f t="shared" si="2"/>
        <v>5</v>
      </c>
    </row>
    <row r="58" spans="1:6" x14ac:dyDescent="0.35">
      <c r="A58" t="str">
        <f>VLOOKUP(WEEKDAY($B58), Weekdays!$B$2:$C$8, 2, FALSE)</f>
        <v>Tuesday</v>
      </c>
      <c r="B58" s="1">
        <f t="shared" si="1"/>
        <v>43788</v>
      </c>
      <c r="C58" s="3" t="b">
        <v>1</v>
      </c>
      <c r="D58" s="3" t="b">
        <v>0</v>
      </c>
      <c r="E58" s="3">
        <f t="shared" si="2"/>
        <v>6</v>
      </c>
    </row>
    <row r="59" spans="1:6" x14ac:dyDescent="0.35">
      <c r="A59" t="str">
        <f>VLOOKUP(WEEKDAY($B59), Weekdays!$B$2:$C$8, 2, FALSE)</f>
        <v>Wednesday</v>
      </c>
      <c r="B59" s="1">
        <f t="shared" si="1"/>
        <v>43789</v>
      </c>
      <c r="C59" s="3" t="b">
        <v>1</v>
      </c>
      <c r="D59" s="3" t="b">
        <v>0</v>
      </c>
      <c r="E59" s="3">
        <f t="shared" si="2"/>
        <v>7</v>
      </c>
    </row>
    <row r="60" spans="1:6" x14ac:dyDescent="0.35">
      <c r="A60" t="str">
        <f>VLOOKUP(WEEKDAY($B60), Weekdays!$B$2:$C$8, 2, FALSE)</f>
        <v>Thursday</v>
      </c>
      <c r="B60" s="1">
        <f t="shared" si="1"/>
        <v>43790</v>
      </c>
      <c r="C60" s="3" t="b">
        <v>1</v>
      </c>
      <c r="D60" s="3" t="b">
        <v>0</v>
      </c>
      <c r="E60" s="3">
        <f t="shared" si="2"/>
        <v>1</v>
      </c>
    </row>
    <row r="61" spans="1:6" x14ac:dyDescent="0.35">
      <c r="A61" t="str">
        <f>VLOOKUP(WEEKDAY($B61), Weekdays!$B$2:$C$8, 2, FALSE)</f>
        <v>Friday</v>
      </c>
      <c r="B61" s="1">
        <f t="shared" si="1"/>
        <v>43791</v>
      </c>
      <c r="C61" s="3" t="b">
        <v>1</v>
      </c>
      <c r="D61" s="3" t="b">
        <v>0</v>
      </c>
      <c r="E61" s="3">
        <f t="shared" si="2"/>
        <v>2</v>
      </c>
    </row>
    <row r="62" spans="1:6" x14ac:dyDescent="0.35">
      <c r="A62" t="str">
        <f>VLOOKUP(WEEKDAY($B62), Weekdays!$B$2:$C$8, 2, FALSE)</f>
        <v>Monday</v>
      </c>
      <c r="B62" s="1">
        <f t="shared" si="1"/>
        <v>43794</v>
      </c>
      <c r="C62" s="3" t="b">
        <v>0</v>
      </c>
      <c r="D62" s="3" t="b">
        <v>1</v>
      </c>
      <c r="E62" s="3">
        <f t="shared" si="2"/>
        <v>2</v>
      </c>
      <c r="F62" t="s">
        <v>41</v>
      </c>
    </row>
    <row r="63" spans="1:6" x14ac:dyDescent="0.35">
      <c r="A63" t="str">
        <f>VLOOKUP(WEEKDAY($B63), Weekdays!$B$2:$C$8, 2, FALSE)</f>
        <v>Tuesday</v>
      </c>
      <c r="B63" s="1">
        <f t="shared" si="1"/>
        <v>43795</v>
      </c>
      <c r="C63" s="3" t="b">
        <v>0</v>
      </c>
      <c r="D63" s="3" t="b">
        <v>1</v>
      </c>
      <c r="E63" s="3">
        <f t="shared" si="2"/>
        <v>2</v>
      </c>
      <c r="F63" t="s">
        <v>41</v>
      </c>
    </row>
    <row r="64" spans="1:6" x14ac:dyDescent="0.35">
      <c r="A64" t="str">
        <f>VLOOKUP(WEEKDAY($B64), Weekdays!$B$2:$C$8, 2, FALSE)</f>
        <v>Wednesday</v>
      </c>
      <c r="B64" s="1">
        <f t="shared" si="1"/>
        <v>43796</v>
      </c>
      <c r="C64" s="3" t="b">
        <v>0</v>
      </c>
      <c r="D64" s="3" t="b">
        <v>1</v>
      </c>
      <c r="E64" s="3">
        <f t="shared" si="2"/>
        <v>2</v>
      </c>
      <c r="F64" t="s">
        <v>23</v>
      </c>
    </row>
    <row r="65" spans="1:6" x14ac:dyDescent="0.35">
      <c r="A65" t="str">
        <f>VLOOKUP(WEEKDAY($B65), Weekdays!$B$2:$C$8, 2, FALSE)</f>
        <v>Thursday</v>
      </c>
      <c r="B65" s="1">
        <f t="shared" si="1"/>
        <v>43797</v>
      </c>
      <c r="C65" s="3" t="b">
        <v>0</v>
      </c>
      <c r="D65" s="3" t="b">
        <v>1</v>
      </c>
      <c r="E65" s="3">
        <f t="shared" si="2"/>
        <v>2</v>
      </c>
      <c r="F65" t="s">
        <v>23</v>
      </c>
    </row>
    <row r="66" spans="1:6" x14ac:dyDescent="0.35">
      <c r="A66" t="str">
        <f>VLOOKUP(WEEKDAY($B66), Weekdays!$B$2:$C$8, 2, FALSE)</f>
        <v>Friday</v>
      </c>
      <c r="B66" s="1">
        <f t="shared" si="1"/>
        <v>43798</v>
      </c>
      <c r="C66" s="3" t="b">
        <v>0</v>
      </c>
      <c r="D66" s="3" t="b">
        <v>1</v>
      </c>
      <c r="E66" s="3">
        <f t="shared" si="2"/>
        <v>2</v>
      </c>
      <c r="F66" t="s">
        <v>23</v>
      </c>
    </row>
    <row r="67" spans="1:6" x14ac:dyDescent="0.35">
      <c r="A67" t="str">
        <f>VLOOKUP(WEEKDAY($B67), Weekdays!$B$2:$C$8, 2, FALSE)</f>
        <v>Monday</v>
      </c>
      <c r="B67" s="1">
        <f t="shared" si="1"/>
        <v>43801</v>
      </c>
      <c r="C67" s="3" t="b">
        <v>1</v>
      </c>
      <c r="D67" s="3" t="b">
        <v>0</v>
      </c>
      <c r="E67" s="3">
        <f t="shared" ref="E67:E98" si="3">IF($D67, $E66, IF($E66 = 7, 1, $E66 + 1))</f>
        <v>3</v>
      </c>
    </row>
    <row r="68" spans="1:6" x14ac:dyDescent="0.35">
      <c r="A68" t="str">
        <f>VLOOKUP(WEEKDAY($B68), Weekdays!$B$2:$C$8, 2, FALSE)</f>
        <v>Tuesday</v>
      </c>
      <c r="B68" s="1">
        <f t="shared" ref="B68:B131" si="4">$B67 + IF(WEEKDAY($B67) = 6, 3, 1)</f>
        <v>43802</v>
      </c>
      <c r="C68" s="3" t="b">
        <v>1</v>
      </c>
      <c r="D68" s="3" t="b">
        <v>0</v>
      </c>
      <c r="E68" s="3">
        <f t="shared" si="3"/>
        <v>4</v>
      </c>
    </row>
    <row r="69" spans="1:6" x14ac:dyDescent="0.35">
      <c r="A69" t="str">
        <f>VLOOKUP(WEEKDAY($B69), Weekdays!$B$2:$C$8, 2, FALSE)</f>
        <v>Wednesday</v>
      </c>
      <c r="B69" s="1">
        <f t="shared" si="4"/>
        <v>43803</v>
      </c>
      <c r="C69" s="3" t="b">
        <v>1</v>
      </c>
      <c r="D69" s="3" t="b">
        <v>0</v>
      </c>
      <c r="E69" s="3">
        <f t="shared" si="3"/>
        <v>5</v>
      </c>
    </row>
    <row r="70" spans="1:6" x14ac:dyDescent="0.35">
      <c r="A70" t="str">
        <f>VLOOKUP(WEEKDAY($B70), Weekdays!$B$2:$C$8, 2, FALSE)</f>
        <v>Thursday</v>
      </c>
      <c r="B70" s="1">
        <f t="shared" si="4"/>
        <v>43804</v>
      </c>
      <c r="C70" s="3" t="b">
        <v>1</v>
      </c>
      <c r="D70" s="3" t="b">
        <v>0</v>
      </c>
      <c r="E70" s="3">
        <f t="shared" si="3"/>
        <v>6</v>
      </c>
    </row>
    <row r="71" spans="1:6" x14ac:dyDescent="0.35">
      <c r="A71" t="str">
        <f>VLOOKUP(WEEKDAY($B71), Weekdays!$B$2:$C$8, 2, FALSE)</f>
        <v>Friday</v>
      </c>
      <c r="B71" s="1">
        <f t="shared" si="4"/>
        <v>43805</v>
      </c>
      <c r="C71" s="3" t="b">
        <v>1</v>
      </c>
      <c r="D71" s="3" t="b">
        <v>0</v>
      </c>
      <c r="E71" s="3">
        <f t="shared" si="3"/>
        <v>7</v>
      </c>
    </row>
    <row r="72" spans="1:6" x14ac:dyDescent="0.35">
      <c r="A72" t="str">
        <f>VLOOKUP(WEEKDAY($B72), Weekdays!$B$2:$C$8, 2, FALSE)</f>
        <v>Monday</v>
      </c>
      <c r="B72" s="1">
        <f t="shared" si="4"/>
        <v>43808</v>
      </c>
      <c r="C72" s="3" t="b">
        <v>1</v>
      </c>
      <c r="D72" s="3" t="b">
        <v>0</v>
      </c>
      <c r="E72" s="3">
        <f t="shared" si="3"/>
        <v>1</v>
      </c>
    </row>
    <row r="73" spans="1:6" x14ac:dyDescent="0.35">
      <c r="A73" t="str">
        <f>VLOOKUP(WEEKDAY($B73), Weekdays!$B$2:$C$8, 2, FALSE)</f>
        <v>Tuesday</v>
      </c>
      <c r="B73" s="1">
        <f t="shared" si="4"/>
        <v>43809</v>
      </c>
      <c r="C73" s="3" t="b">
        <v>1</v>
      </c>
      <c r="D73" s="3" t="b">
        <v>0</v>
      </c>
      <c r="E73" s="3">
        <f t="shared" si="3"/>
        <v>2</v>
      </c>
    </row>
    <row r="74" spans="1:6" x14ac:dyDescent="0.35">
      <c r="A74" t="str">
        <f>VLOOKUP(WEEKDAY($B74), Weekdays!$B$2:$C$8, 2, FALSE)</f>
        <v>Wednesday</v>
      </c>
      <c r="B74" s="1">
        <f t="shared" si="4"/>
        <v>43810</v>
      </c>
      <c r="C74" s="3" t="b">
        <v>1</v>
      </c>
      <c r="D74" s="3" t="b">
        <v>0</v>
      </c>
      <c r="E74" s="3">
        <f t="shared" si="3"/>
        <v>3</v>
      </c>
    </row>
    <row r="75" spans="1:6" x14ac:dyDescent="0.35">
      <c r="A75" t="str">
        <f>VLOOKUP(WEEKDAY($B75), Weekdays!$B$2:$C$8, 2, FALSE)</f>
        <v>Thursday</v>
      </c>
      <c r="B75" s="1">
        <f t="shared" si="4"/>
        <v>43811</v>
      </c>
      <c r="C75" s="3" t="b">
        <v>1</v>
      </c>
      <c r="D75" s="3" t="b">
        <v>0</v>
      </c>
      <c r="E75" s="3">
        <f t="shared" si="3"/>
        <v>4</v>
      </c>
    </row>
    <row r="76" spans="1:6" x14ac:dyDescent="0.35">
      <c r="A76" t="str">
        <f>VLOOKUP(WEEKDAY($B76), Weekdays!$B$2:$C$8, 2, FALSE)</f>
        <v>Friday</v>
      </c>
      <c r="B76" s="1">
        <f t="shared" si="4"/>
        <v>43812</v>
      </c>
      <c r="C76" s="3" t="b">
        <v>1</v>
      </c>
      <c r="D76" s="3" t="b">
        <v>0</v>
      </c>
      <c r="E76" s="3">
        <f t="shared" si="3"/>
        <v>5</v>
      </c>
    </row>
    <row r="77" spans="1:6" x14ac:dyDescent="0.35">
      <c r="A77" t="str">
        <f>VLOOKUP(WEEKDAY($B77), Weekdays!$B$2:$C$8, 2, FALSE)</f>
        <v>Monday</v>
      </c>
      <c r="B77" s="1">
        <f t="shared" si="4"/>
        <v>43815</v>
      </c>
      <c r="C77" s="3" t="b">
        <v>1</v>
      </c>
      <c r="D77" s="3" t="b">
        <v>0</v>
      </c>
      <c r="E77" s="3">
        <f t="shared" si="3"/>
        <v>6</v>
      </c>
    </row>
    <row r="78" spans="1:6" x14ac:dyDescent="0.35">
      <c r="A78" t="str">
        <f>VLOOKUP(WEEKDAY($B78), Weekdays!$B$2:$C$8, 2, FALSE)</f>
        <v>Tuesday</v>
      </c>
      <c r="B78" s="1">
        <f t="shared" si="4"/>
        <v>43816</v>
      </c>
      <c r="C78" s="3" t="b">
        <v>1</v>
      </c>
      <c r="D78" s="3" t="b">
        <v>0</v>
      </c>
      <c r="E78" s="3">
        <f t="shared" si="3"/>
        <v>7</v>
      </c>
    </row>
    <row r="79" spans="1:6" x14ac:dyDescent="0.35">
      <c r="A79" t="str">
        <f>VLOOKUP(WEEKDAY($B79), Weekdays!$B$2:$C$8, 2, FALSE)</f>
        <v>Wednesday</v>
      </c>
      <c r="B79" s="1">
        <f t="shared" si="4"/>
        <v>43817</v>
      </c>
      <c r="C79" s="3" t="b">
        <v>1</v>
      </c>
      <c r="D79" s="3" t="b">
        <v>0</v>
      </c>
      <c r="E79" s="3">
        <f t="shared" si="3"/>
        <v>1</v>
      </c>
    </row>
    <row r="80" spans="1:6" x14ac:dyDescent="0.35">
      <c r="A80" t="str">
        <f>VLOOKUP(WEEKDAY($B80), Weekdays!$B$2:$C$8, 2, FALSE)</f>
        <v>Thursday</v>
      </c>
      <c r="B80" s="1">
        <f t="shared" si="4"/>
        <v>43818</v>
      </c>
      <c r="C80" s="3" t="b">
        <v>1</v>
      </c>
      <c r="D80" s="3" t="b">
        <v>0</v>
      </c>
      <c r="E80" s="3">
        <f t="shared" si="3"/>
        <v>2</v>
      </c>
    </row>
    <row r="81" spans="1:7" x14ac:dyDescent="0.35">
      <c r="A81" t="str">
        <f>VLOOKUP(WEEKDAY($B81), Weekdays!$B$2:$C$8, 2, FALSE)</f>
        <v>Friday</v>
      </c>
      <c r="B81" s="1">
        <f t="shared" si="4"/>
        <v>43819</v>
      </c>
      <c r="C81" s="3" t="b">
        <v>1</v>
      </c>
      <c r="D81" s="3" t="b">
        <v>1</v>
      </c>
      <c r="E81" s="3">
        <f t="shared" si="3"/>
        <v>2</v>
      </c>
      <c r="F81" t="s">
        <v>67</v>
      </c>
      <c r="G81" t="s">
        <v>66</v>
      </c>
    </row>
    <row r="82" spans="1:7" x14ac:dyDescent="0.35">
      <c r="A82" t="str">
        <f>VLOOKUP(WEEKDAY($B82), Weekdays!$B$2:$C$8, 2, FALSE)</f>
        <v>Monday</v>
      </c>
      <c r="B82" s="1">
        <f t="shared" si="4"/>
        <v>43822</v>
      </c>
      <c r="C82" s="3" t="b">
        <v>0</v>
      </c>
      <c r="D82" s="3" t="b">
        <v>1</v>
      </c>
      <c r="E82" s="3">
        <f t="shared" si="3"/>
        <v>2</v>
      </c>
      <c r="F82" t="s">
        <v>25</v>
      </c>
    </row>
    <row r="83" spans="1:7" x14ac:dyDescent="0.35">
      <c r="A83" t="str">
        <f>VLOOKUP(WEEKDAY($B83), Weekdays!$B$2:$C$8, 2, FALSE)</f>
        <v>Tuesday</v>
      </c>
      <c r="B83" s="1">
        <f t="shared" si="4"/>
        <v>43823</v>
      </c>
      <c r="C83" s="3" t="b">
        <v>0</v>
      </c>
      <c r="D83" s="3" t="b">
        <v>1</v>
      </c>
      <c r="E83" s="3">
        <f t="shared" si="3"/>
        <v>2</v>
      </c>
      <c r="F83" t="s">
        <v>25</v>
      </c>
    </row>
    <row r="84" spans="1:7" x14ac:dyDescent="0.35">
      <c r="A84" t="str">
        <f>VLOOKUP(WEEKDAY($B84), Weekdays!$B$2:$C$8, 2, FALSE)</f>
        <v>Wednesday</v>
      </c>
      <c r="B84" s="1">
        <f t="shared" si="4"/>
        <v>43824</v>
      </c>
      <c r="C84" s="3" t="b">
        <v>0</v>
      </c>
      <c r="D84" s="3" t="b">
        <v>1</v>
      </c>
      <c r="E84" s="3">
        <f t="shared" si="3"/>
        <v>2</v>
      </c>
      <c r="F84" t="s">
        <v>25</v>
      </c>
    </row>
    <row r="85" spans="1:7" x14ac:dyDescent="0.35">
      <c r="A85" t="str">
        <f>VLOOKUP(WEEKDAY($B85), Weekdays!$B$2:$C$8, 2, FALSE)</f>
        <v>Thursday</v>
      </c>
      <c r="B85" s="1">
        <f t="shared" si="4"/>
        <v>43825</v>
      </c>
      <c r="C85" s="3" t="b">
        <v>0</v>
      </c>
      <c r="D85" s="3" t="b">
        <v>1</v>
      </c>
      <c r="E85" s="3">
        <f t="shared" si="3"/>
        <v>2</v>
      </c>
      <c r="F85" t="s">
        <v>25</v>
      </c>
    </row>
    <row r="86" spans="1:7" x14ac:dyDescent="0.35">
      <c r="A86" t="str">
        <f>VLOOKUP(WEEKDAY($B86), Weekdays!$B$2:$C$8, 2, FALSE)</f>
        <v>Friday</v>
      </c>
      <c r="B86" s="1">
        <f t="shared" si="4"/>
        <v>43826</v>
      </c>
      <c r="C86" s="3" t="b">
        <v>0</v>
      </c>
      <c r="D86" s="3" t="b">
        <v>1</v>
      </c>
      <c r="E86" s="3">
        <f t="shared" si="3"/>
        <v>2</v>
      </c>
      <c r="F86" t="s">
        <v>25</v>
      </c>
    </row>
    <row r="87" spans="1:7" x14ac:dyDescent="0.35">
      <c r="A87" t="str">
        <f>VLOOKUP(WEEKDAY($B87), Weekdays!$B$2:$C$8, 2, FALSE)</f>
        <v>Monday</v>
      </c>
      <c r="B87" s="1">
        <f t="shared" si="4"/>
        <v>43829</v>
      </c>
      <c r="C87" s="3" t="b">
        <v>0</v>
      </c>
      <c r="D87" s="3" t="b">
        <v>1</v>
      </c>
      <c r="E87" s="3">
        <f t="shared" si="3"/>
        <v>2</v>
      </c>
      <c r="F87" t="s">
        <v>25</v>
      </c>
    </row>
    <row r="88" spans="1:7" x14ac:dyDescent="0.35">
      <c r="A88" t="str">
        <f>VLOOKUP(WEEKDAY($B88), Weekdays!$B$2:$C$8, 2, FALSE)</f>
        <v>Tuesday</v>
      </c>
      <c r="B88" s="1">
        <f t="shared" si="4"/>
        <v>43830</v>
      </c>
      <c r="C88" s="3" t="b">
        <v>0</v>
      </c>
      <c r="D88" s="3" t="b">
        <v>1</v>
      </c>
      <c r="E88" s="3">
        <f t="shared" si="3"/>
        <v>2</v>
      </c>
      <c r="F88" t="s">
        <v>25</v>
      </c>
    </row>
    <row r="89" spans="1:7" x14ac:dyDescent="0.35">
      <c r="A89" t="str">
        <f>VLOOKUP(WEEKDAY($B89), Weekdays!$B$2:$C$8, 2, FALSE)</f>
        <v>Wednesday</v>
      </c>
      <c r="B89" s="1">
        <f t="shared" si="4"/>
        <v>43831</v>
      </c>
      <c r="C89" s="3" t="b">
        <v>0</v>
      </c>
      <c r="D89" s="3" t="b">
        <v>1</v>
      </c>
      <c r="E89" s="3">
        <f t="shared" si="3"/>
        <v>2</v>
      </c>
      <c r="F89" t="s">
        <v>25</v>
      </c>
    </row>
    <row r="90" spans="1:7" x14ac:dyDescent="0.35">
      <c r="A90" t="str">
        <f>VLOOKUP(WEEKDAY($B90), Weekdays!$B$2:$C$8, 2, FALSE)</f>
        <v>Thursday</v>
      </c>
      <c r="B90" s="1">
        <f t="shared" si="4"/>
        <v>43832</v>
      </c>
      <c r="C90" s="3" t="b">
        <v>0</v>
      </c>
      <c r="D90" s="3" t="b">
        <v>1</v>
      </c>
      <c r="E90" s="3">
        <f t="shared" si="3"/>
        <v>2</v>
      </c>
      <c r="F90" t="s">
        <v>25</v>
      </c>
    </row>
    <row r="91" spans="1:7" x14ac:dyDescent="0.35">
      <c r="A91" t="str">
        <f>VLOOKUP(WEEKDAY($B91), Weekdays!$B$2:$C$8, 2, FALSE)</f>
        <v>Friday</v>
      </c>
      <c r="B91" s="1">
        <f t="shared" si="4"/>
        <v>43833</v>
      </c>
      <c r="C91" s="3" t="b">
        <v>0</v>
      </c>
      <c r="D91" s="3" t="b">
        <v>1</v>
      </c>
      <c r="E91" s="3">
        <f t="shared" si="3"/>
        <v>2</v>
      </c>
      <c r="F91" t="s">
        <v>25</v>
      </c>
    </row>
    <row r="92" spans="1:7" x14ac:dyDescent="0.35">
      <c r="A92" t="str">
        <f>VLOOKUP(WEEKDAY($B92), Weekdays!$B$2:$C$8, 2, FALSE)</f>
        <v>Monday</v>
      </c>
      <c r="B92" s="1">
        <f t="shared" si="4"/>
        <v>43836</v>
      </c>
      <c r="C92" s="3" t="b">
        <v>1</v>
      </c>
      <c r="D92" s="3" t="b">
        <v>0</v>
      </c>
      <c r="E92" s="3">
        <f t="shared" si="3"/>
        <v>3</v>
      </c>
    </row>
    <row r="93" spans="1:7" x14ac:dyDescent="0.35">
      <c r="A93" t="str">
        <f>VLOOKUP(WEEKDAY($B93), Weekdays!$B$2:$C$8, 2, FALSE)</f>
        <v>Tuesday</v>
      </c>
      <c r="B93" s="1">
        <f t="shared" si="4"/>
        <v>43837</v>
      </c>
      <c r="C93" s="3" t="b">
        <v>1</v>
      </c>
      <c r="D93" s="3" t="b">
        <v>0</v>
      </c>
      <c r="E93" s="3">
        <f t="shared" si="3"/>
        <v>4</v>
      </c>
    </row>
    <row r="94" spans="1:7" x14ac:dyDescent="0.35">
      <c r="A94" t="str">
        <f>VLOOKUP(WEEKDAY($B94), Weekdays!$B$2:$C$8, 2, FALSE)</f>
        <v>Wednesday</v>
      </c>
      <c r="B94" s="1">
        <f t="shared" si="4"/>
        <v>43838</v>
      </c>
      <c r="C94" s="3" t="b">
        <v>1</v>
      </c>
      <c r="D94" s="3" t="b">
        <v>0</v>
      </c>
      <c r="E94" s="3">
        <f t="shared" si="3"/>
        <v>5</v>
      </c>
    </row>
    <row r="95" spans="1:7" x14ac:dyDescent="0.35">
      <c r="A95" t="str">
        <f>VLOOKUP(WEEKDAY($B95), Weekdays!$B$2:$C$8, 2, FALSE)</f>
        <v>Thursday</v>
      </c>
      <c r="B95" s="1">
        <f t="shared" si="4"/>
        <v>43839</v>
      </c>
      <c r="C95" s="3" t="b">
        <v>1</v>
      </c>
      <c r="D95" s="3" t="b">
        <v>0</v>
      </c>
      <c r="E95" s="3">
        <f t="shared" si="3"/>
        <v>6</v>
      </c>
    </row>
    <row r="96" spans="1:7" x14ac:dyDescent="0.35">
      <c r="A96" t="str">
        <f>VLOOKUP(WEEKDAY($B96), Weekdays!$B$2:$C$8, 2, FALSE)</f>
        <v>Friday</v>
      </c>
      <c r="B96" s="1">
        <f t="shared" si="4"/>
        <v>43840</v>
      </c>
      <c r="C96" s="3" t="b">
        <v>1</v>
      </c>
      <c r="D96" s="3" t="b">
        <v>0</v>
      </c>
      <c r="E96" s="3">
        <f t="shared" si="3"/>
        <v>7</v>
      </c>
    </row>
    <row r="97" spans="1:7" x14ac:dyDescent="0.35">
      <c r="A97" t="str">
        <f>VLOOKUP(WEEKDAY($B97), Weekdays!$B$2:$C$8, 2, FALSE)</f>
        <v>Monday</v>
      </c>
      <c r="B97" s="1">
        <f t="shared" si="4"/>
        <v>43843</v>
      </c>
      <c r="C97" s="3" t="b">
        <v>1</v>
      </c>
      <c r="D97" s="3" t="b">
        <v>0</v>
      </c>
      <c r="E97" s="3">
        <f t="shared" si="3"/>
        <v>1</v>
      </c>
    </row>
    <row r="98" spans="1:7" x14ac:dyDescent="0.35">
      <c r="A98" t="str">
        <f>VLOOKUP(WEEKDAY($B98), Weekdays!$B$2:$C$8, 2, FALSE)</f>
        <v>Tuesday</v>
      </c>
      <c r="B98" s="1">
        <f t="shared" si="4"/>
        <v>43844</v>
      </c>
      <c r="C98" s="3" t="b">
        <v>1</v>
      </c>
      <c r="D98" s="3" t="b">
        <v>0</v>
      </c>
      <c r="E98" s="3">
        <f t="shared" si="3"/>
        <v>2</v>
      </c>
    </row>
    <row r="99" spans="1:7" x14ac:dyDescent="0.35">
      <c r="A99" t="str">
        <f>VLOOKUP(WEEKDAY($B99), Weekdays!$B$2:$C$8, 2, FALSE)</f>
        <v>Wednesday</v>
      </c>
      <c r="B99" s="1">
        <f t="shared" si="4"/>
        <v>43845</v>
      </c>
      <c r="C99" s="3" t="b">
        <v>1</v>
      </c>
      <c r="D99" s="3" t="b">
        <v>0</v>
      </c>
      <c r="E99" s="3">
        <f t="shared" ref="E99:E130" si="5">IF($D99, $E98, IF($E98 = 7, 1, $E98 + 1))</f>
        <v>3</v>
      </c>
    </row>
    <row r="100" spans="1:7" x14ac:dyDescent="0.35">
      <c r="A100" t="str">
        <f>VLOOKUP(WEEKDAY($B100), Weekdays!$B$2:$C$8, 2, FALSE)</f>
        <v>Thursday</v>
      </c>
      <c r="B100" s="1">
        <f t="shared" si="4"/>
        <v>43846</v>
      </c>
      <c r="C100" s="3" t="b">
        <v>1</v>
      </c>
      <c r="D100" s="3" t="b">
        <v>0</v>
      </c>
      <c r="E100" s="3">
        <f t="shared" si="5"/>
        <v>4</v>
      </c>
    </row>
    <row r="101" spans="1:7" x14ac:dyDescent="0.35">
      <c r="A101" t="str">
        <f>VLOOKUP(WEEKDAY($B101), Weekdays!$B$2:$C$8, 2, FALSE)</f>
        <v>Friday</v>
      </c>
      <c r="B101" s="1">
        <f t="shared" si="4"/>
        <v>43847</v>
      </c>
      <c r="C101" s="3" t="b">
        <v>1</v>
      </c>
      <c r="D101" s="3" t="b">
        <v>0</v>
      </c>
      <c r="E101" s="3">
        <f t="shared" si="5"/>
        <v>5</v>
      </c>
    </row>
    <row r="102" spans="1:7" x14ac:dyDescent="0.35">
      <c r="A102" t="str">
        <f>VLOOKUP(WEEKDAY($B102), Weekdays!$B$2:$C$8, 2, FALSE)</f>
        <v>Monday</v>
      </c>
      <c r="B102" s="1">
        <f t="shared" si="4"/>
        <v>43850</v>
      </c>
      <c r="C102" s="3" t="b">
        <v>0</v>
      </c>
      <c r="D102" s="3" t="b">
        <v>1</v>
      </c>
      <c r="E102" s="3">
        <f t="shared" si="5"/>
        <v>5</v>
      </c>
      <c r="F102" t="s">
        <v>70</v>
      </c>
      <c r="G102" t="s">
        <v>68</v>
      </c>
    </row>
    <row r="103" spans="1:7" x14ac:dyDescent="0.35">
      <c r="A103" t="str">
        <f>VLOOKUP(WEEKDAY($B103), Weekdays!$B$2:$C$8, 2, FALSE)</f>
        <v>Tuesday</v>
      </c>
      <c r="B103" s="1">
        <f t="shared" si="4"/>
        <v>43851</v>
      </c>
      <c r="C103" s="3" t="b">
        <v>1</v>
      </c>
      <c r="D103" s="3" t="b">
        <v>0</v>
      </c>
      <c r="E103" s="3">
        <f t="shared" si="5"/>
        <v>6</v>
      </c>
      <c r="F103" t="s">
        <v>47</v>
      </c>
    </row>
    <row r="104" spans="1:7" x14ac:dyDescent="0.35">
      <c r="A104" t="str">
        <f>VLOOKUP(WEEKDAY($B104), Weekdays!$B$2:$C$8, 2, FALSE)</f>
        <v>Wednesday</v>
      </c>
      <c r="B104" s="1">
        <f t="shared" si="4"/>
        <v>43852</v>
      </c>
      <c r="C104" s="3" t="b">
        <v>1</v>
      </c>
      <c r="D104" s="3" t="b">
        <v>0</v>
      </c>
      <c r="E104" s="3">
        <f t="shared" si="5"/>
        <v>7</v>
      </c>
      <c r="F104" t="s">
        <v>47</v>
      </c>
    </row>
    <row r="105" spans="1:7" x14ac:dyDescent="0.35">
      <c r="A105" t="str">
        <f>VLOOKUP(WEEKDAY($B105), Weekdays!$B$2:$C$8, 2, FALSE)</f>
        <v>Thursday</v>
      </c>
      <c r="B105" s="1">
        <f t="shared" si="4"/>
        <v>43853</v>
      </c>
      <c r="C105" s="3" t="b">
        <v>1</v>
      </c>
      <c r="D105" s="3" t="b">
        <v>0</v>
      </c>
      <c r="E105" s="3">
        <f t="shared" si="5"/>
        <v>1</v>
      </c>
      <c r="F105" t="s">
        <v>47</v>
      </c>
    </row>
    <row r="106" spans="1:7" x14ac:dyDescent="0.35">
      <c r="A106" t="str">
        <f>VLOOKUP(WEEKDAY($B106), Weekdays!$B$2:$C$8, 2, FALSE)</f>
        <v>Friday</v>
      </c>
      <c r="B106" s="1">
        <f t="shared" si="4"/>
        <v>43854</v>
      </c>
      <c r="C106" s="3" t="b">
        <v>1</v>
      </c>
      <c r="D106" s="3" t="b">
        <v>0</v>
      </c>
      <c r="E106" s="3">
        <f t="shared" si="5"/>
        <v>2</v>
      </c>
      <c r="F106" t="s">
        <v>47</v>
      </c>
      <c r="G106" t="s">
        <v>48</v>
      </c>
    </row>
    <row r="107" spans="1:7" x14ac:dyDescent="0.35">
      <c r="A107" t="str">
        <f>VLOOKUP(WEEKDAY($B107), Weekdays!$B$2:$C$8, 2, FALSE)</f>
        <v>Monday</v>
      </c>
      <c r="B107" s="1">
        <f t="shared" si="4"/>
        <v>43857</v>
      </c>
      <c r="C107" s="3" t="b">
        <v>0</v>
      </c>
      <c r="D107" s="3" t="b">
        <v>1</v>
      </c>
      <c r="E107" s="3">
        <f t="shared" si="5"/>
        <v>2</v>
      </c>
      <c r="F107" t="s">
        <v>40</v>
      </c>
    </row>
    <row r="108" spans="1:7" x14ac:dyDescent="0.35">
      <c r="A108" t="str">
        <f>VLOOKUP(WEEKDAY($B108), Weekdays!$B$2:$C$8, 2, FALSE)</f>
        <v>Tuesday</v>
      </c>
      <c r="B108" s="1">
        <f t="shared" si="4"/>
        <v>43858</v>
      </c>
      <c r="C108" s="3" t="b">
        <v>1</v>
      </c>
      <c r="D108" s="3" t="b">
        <v>0</v>
      </c>
      <c r="E108" s="3">
        <f t="shared" si="5"/>
        <v>3</v>
      </c>
      <c r="F108" t="s">
        <v>51</v>
      </c>
    </row>
    <row r="109" spans="1:7" x14ac:dyDescent="0.35">
      <c r="A109" t="str">
        <f>VLOOKUP(WEEKDAY($B109), Weekdays!$B$2:$C$8, 2, FALSE)</f>
        <v>Wednesday</v>
      </c>
      <c r="B109" s="1">
        <f t="shared" si="4"/>
        <v>43859</v>
      </c>
      <c r="C109" s="3" t="b">
        <v>1</v>
      </c>
      <c r="D109" s="3" t="b">
        <v>0</v>
      </c>
      <c r="E109" s="3">
        <f t="shared" si="5"/>
        <v>4</v>
      </c>
      <c r="F109" t="s">
        <v>66</v>
      </c>
    </row>
    <row r="110" spans="1:7" x14ac:dyDescent="0.35">
      <c r="A110" t="str">
        <f>VLOOKUP(WEEKDAY($B110), Weekdays!$B$2:$C$8, 2, FALSE)</f>
        <v>Thursday</v>
      </c>
      <c r="B110" s="1">
        <f t="shared" si="4"/>
        <v>43860</v>
      </c>
      <c r="C110" s="3" t="b">
        <v>1</v>
      </c>
      <c r="D110" s="3" t="b">
        <v>0</v>
      </c>
      <c r="E110" s="3">
        <f t="shared" si="5"/>
        <v>5</v>
      </c>
    </row>
    <row r="111" spans="1:7" x14ac:dyDescent="0.35">
      <c r="A111" t="str">
        <f>VLOOKUP(WEEKDAY($B111), Weekdays!$B$2:$C$8, 2, FALSE)</f>
        <v>Friday</v>
      </c>
      <c r="B111" s="1">
        <f t="shared" si="4"/>
        <v>43861</v>
      </c>
      <c r="C111" s="3" t="b">
        <v>1</v>
      </c>
      <c r="D111" s="3" t="b">
        <v>0</v>
      </c>
      <c r="E111" s="3">
        <f t="shared" si="5"/>
        <v>6</v>
      </c>
    </row>
    <row r="112" spans="1:7" x14ac:dyDescent="0.35">
      <c r="A112" t="str">
        <f>VLOOKUP(WEEKDAY($B112), Weekdays!$B$2:$C$8, 2, FALSE)</f>
        <v>Monday</v>
      </c>
      <c r="B112" s="1">
        <f t="shared" si="4"/>
        <v>43864</v>
      </c>
      <c r="C112" s="3" t="b">
        <v>1</v>
      </c>
      <c r="D112" s="3" t="b">
        <v>0</v>
      </c>
      <c r="E112" s="3">
        <f t="shared" si="5"/>
        <v>7</v>
      </c>
    </row>
    <row r="113" spans="1:6" x14ac:dyDescent="0.35">
      <c r="A113" t="str">
        <f>VLOOKUP(WEEKDAY($B113), Weekdays!$B$2:$C$8, 2, FALSE)</f>
        <v>Tuesday</v>
      </c>
      <c r="B113" s="1">
        <f t="shared" si="4"/>
        <v>43865</v>
      </c>
      <c r="C113" s="3" t="b">
        <v>1</v>
      </c>
      <c r="D113" s="3" t="b">
        <v>0</v>
      </c>
      <c r="E113" s="3">
        <f t="shared" si="5"/>
        <v>1</v>
      </c>
    </row>
    <row r="114" spans="1:6" x14ac:dyDescent="0.35">
      <c r="A114" t="str">
        <f>VLOOKUP(WEEKDAY($B114), Weekdays!$B$2:$C$8, 2, FALSE)</f>
        <v>Wednesday</v>
      </c>
      <c r="B114" s="1">
        <f t="shared" si="4"/>
        <v>43866</v>
      </c>
      <c r="C114" s="3" t="b">
        <v>1</v>
      </c>
      <c r="D114" s="3" t="b">
        <v>0</v>
      </c>
      <c r="E114" s="3">
        <f t="shared" si="5"/>
        <v>2</v>
      </c>
    </row>
    <row r="115" spans="1:6" x14ac:dyDescent="0.35">
      <c r="A115" t="str">
        <f>VLOOKUP(WEEKDAY($B115), Weekdays!$B$2:$C$8, 2, FALSE)</f>
        <v>Thursday</v>
      </c>
      <c r="B115" s="1">
        <f t="shared" si="4"/>
        <v>43867</v>
      </c>
      <c r="C115" s="3" t="b">
        <v>1</v>
      </c>
      <c r="D115" s="3" t="b">
        <v>0</v>
      </c>
      <c r="E115" s="3">
        <f t="shared" si="5"/>
        <v>3</v>
      </c>
    </row>
    <row r="116" spans="1:6" x14ac:dyDescent="0.35">
      <c r="A116" t="str">
        <f>VLOOKUP(WEEKDAY($B116), Weekdays!$B$2:$C$8, 2, FALSE)</f>
        <v>Friday</v>
      </c>
      <c r="B116" s="1">
        <f t="shared" si="4"/>
        <v>43868</v>
      </c>
      <c r="C116" s="3" t="b">
        <v>1</v>
      </c>
      <c r="D116" s="3" t="b">
        <v>0</v>
      </c>
      <c r="E116" s="3">
        <f t="shared" si="5"/>
        <v>4</v>
      </c>
    </row>
    <row r="117" spans="1:6" x14ac:dyDescent="0.35">
      <c r="A117" t="str">
        <f>VLOOKUP(WEEKDAY($B117), Weekdays!$B$2:$C$8, 2, FALSE)</f>
        <v>Monday</v>
      </c>
      <c r="B117" s="1">
        <f t="shared" si="4"/>
        <v>43871</v>
      </c>
      <c r="C117" s="3" t="b">
        <v>1</v>
      </c>
      <c r="D117" s="3" t="b">
        <v>0</v>
      </c>
      <c r="E117" s="3">
        <f t="shared" si="5"/>
        <v>5</v>
      </c>
    </row>
    <row r="118" spans="1:6" x14ac:dyDescent="0.35">
      <c r="A118" t="str">
        <f>VLOOKUP(WEEKDAY($B118), Weekdays!$B$2:$C$8, 2, FALSE)</f>
        <v>Tuesday</v>
      </c>
      <c r="B118" s="1">
        <f t="shared" si="4"/>
        <v>43872</v>
      </c>
      <c r="C118" s="3" t="b">
        <v>1</v>
      </c>
      <c r="D118" s="3" t="b">
        <v>0</v>
      </c>
      <c r="E118" s="3">
        <f t="shared" si="5"/>
        <v>6</v>
      </c>
    </row>
    <row r="119" spans="1:6" x14ac:dyDescent="0.35">
      <c r="A119" t="str">
        <f>VLOOKUP(WEEKDAY($B119), Weekdays!$B$2:$C$8, 2, FALSE)</f>
        <v>Wednesday</v>
      </c>
      <c r="B119" s="1">
        <f t="shared" si="4"/>
        <v>43873</v>
      </c>
      <c r="C119" s="3" t="b">
        <v>1</v>
      </c>
      <c r="D119" s="3" t="b">
        <v>0</v>
      </c>
      <c r="E119" s="3">
        <f t="shared" si="5"/>
        <v>7</v>
      </c>
    </row>
    <row r="120" spans="1:6" x14ac:dyDescent="0.35">
      <c r="A120" t="str">
        <f>VLOOKUP(WEEKDAY($B120), Weekdays!$B$2:$C$8, 2, FALSE)</f>
        <v>Thursday</v>
      </c>
      <c r="B120" s="1">
        <f t="shared" si="4"/>
        <v>43874</v>
      </c>
      <c r="C120" s="3" t="b">
        <v>1</v>
      </c>
      <c r="D120" s="3" t="b">
        <v>0</v>
      </c>
      <c r="E120" s="3">
        <f t="shared" si="5"/>
        <v>1</v>
      </c>
    </row>
    <row r="121" spans="1:6" x14ac:dyDescent="0.35">
      <c r="A121" t="str">
        <f>VLOOKUP(WEEKDAY($B121), Weekdays!$B$2:$C$8, 2, FALSE)</f>
        <v>Friday</v>
      </c>
      <c r="B121" s="1">
        <f t="shared" si="4"/>
        <v>43875</v>
      </c>
      <c r="C121" s="3" t="b">
        <v>0</v>
      </c>
      <c r="D121" s="3" t="b">
        <v>1</v>
      </c>
      <c r="E121" s="3">
        <f t="shared" si="5"/>
        <v>1</v>
      </c>
      <c r="F121" t="s">
        <v>69</v>
      </c>
    </row>
    <row r="122" spans="1:6" x14ac:dyDescent="0.35">
      <c r="A122" t="str">
        <f>VLOOKUP(WEEKDAY($B122), Weekdays!$B$2:$C$8, 2, FALSE)</f>
        <v>Monday</v>
      </c>
      <c r="B122" s="1">
        <f t="shared" si="4"/>
        <v>43878</v>
      </c>
      <c r="C122" s="3" t="b">
        <v>0</v>
      </c>
      <c r="D122" s="3" t="b">
        <v>1</v>
      </c>
      <c r="E122" s="3">
        <f t="shared" si="5"/>
        <v>1</v>
      </c>
      <c r="F122" t="s">
        <v>42</v>
      </c>
    </row>
    <row r="123" spans="1:6" x14ac:dyDescent="0.35">
      <c r="A123" t="str">
        <f>VLOOKUP(WEEKDAY($B123), Weekdays!$B$2:$C$8, 2, FALSE)</f>
        <v>Tuesday</v>
      </c>
      <c r="B123" s="1">
        <f t="shared" si="4"/>
        <v>43879</v>
      </c>
      <c r="C123" s="3" t="b">
        <v>0</v>
      </c>
      <c r="D123" s="3" t="b">
        <v>1</v>
      </c>
      <c r="E123" s="3">
        <f t="shared" si="5"/>
        <v>1</v>
      </c>
      <c r="F123" t="s">
        <v>41</v>
      </c>
    </row>
    <row r="124" spans="1:6" x14ac:dyDescent="0.35">
      <c r="A124" t="str">
        <f>VLOOKUP(WEEKDAY($B124), Weekdays!$B$2:$C$8, 2, FALSE)</f>
        <v>Wednesday</v>
      </c>
      <c r="B124" s="1">
        <f t="shared" si="4"/>
        <v>43880</v>
      </c>
      <c r="C124" s="3" t="b">
        <v>1</v>
      </c>
      <c r="D124" s="3" t="b">
        <v>0</v>
      </c>
      <c r="E124" s="3">
        <f t="shared" si="5"/>
        <v>2</v>
      </c>
    </row>
    <row r="125" spans="1:6" x14ac:dyDescent="0.35">
      <c r="A125" t="str">
        <f>VLOOKUP(WEEKDAY($B125), Weekdays!$B$2:$C$8, 2, FALSE)</f>
        <v>Thursday</v>
      </c>
      <c r="B125" s="1">
        <f t="shared" si="4"/>
        <v>43881</v>
      </c>
      <c r="C125" s="3" t="b">
        <v>1</v>
      </c>
      <c r="D125" s="3" t="b">
        <v>0</v>
      </c>
      <c r="E125" s="3">
        <f t="shared" si="5"/>
        <v>3</v>
      </c>
    </row>
    <row r="126" spans="1:6" x14ac:dyDescent="0.35">
      <c r="A126" t="str">
        <f>VLOOKUP(WEEKDAY($B126), Weekdays!$B$2:$C$8, 2, FALSE)</f>
        <v>Friday</v>
      </c>
      <c r="B126" s="1">
        <f t="shared" si="4"/>
        <v>43882</v>
      </c>
      <c r="C126" s="3" t="b">
        <v>1</v>
      </c>
      <c r="D126" s="3" t="b">
        <v>0</v>
      </c>
      <c r="E126" s="3">
        <f t="shared" si="5"/>
        <v>4</v>
      </c>
    </row>
    <row r="127" spans="1:6" x14ac:dyDescent="0.35">
      <c r="A127" t="str">
        <f>VLOOKUP(WEEKDAY($B127), Weekdays!$B$2:$C$8, 2, FALSE)</f>
        <v>Monday</v>
      </c>
      <c r="B127" s="1">
        <f t="shared" si="4"/>
        <v>43885</v>
      </c>
      <c r="C127" s="3" t="b">
        <v>1</v>
      </c>
      <c r="D127" s="3" t="b">
        <v>0</v>
      </c>
      <c r="E127" s="3">
        <f t="shared" si="5"/>
        <v>5</v>
      </c>
    </row>
    <row r="128" spans="1:6" x14ac:dyDescent="0.35">
      <c r="A128" t="str">
        <f>VLOOKUP(WEEKDAY($B128), Weekdays!$B$2:$C$8, 2, FALSE)</f>
        <v>Tuesday</v>
      </c>
      <c r="B128" s="1">
        <f t="shared" si="4"/>
        <v>43886</v>
      </c>
      <c r="C128" s="3" t="b">
        <v>1</v>
      </c>
      <c r="D128" s="3" t="b">
        <v>0</v>
      </c>
      <c r="E128" s="3">
        <f t="shared" si="5"/>
        <v>6</v>
      </c>
    </row>
    <row r="129" spans="1:7" x14ac:dyDescent="0.35">
      <c r="A129" t="str">
        <f>VLOOKUP(WEEKDAY($B129), Weekdays!$B$2:$C$8, 2, FALSE)</f>
        <v>Wednesday</v>
      </c>
      <c r="B129" s="1">
        <f t="shared" si="4"/>
        <v>43887</v>
      </c>
      <c r="C129" s="3" t="b">
        <v>1</v>
      </c>
      <c r="D129" s="3" t="b">
        <v>0</v>
      </c>
      <c r="E129" s="3">
        <f t="shared" si="5"/>
        <v>7</v>
      </c>
    </row>
    <row r="130" spans="1:7" x14ac:dyDescent="0.35">
      <c r="A130" t="str">
        <f>VLOOKUP(WEEKDAY($B130), Weekdays!$B$2:$C$8, 2, FALSE)</f>
        <v>Thursday</v>
      </c>
      <c r="B130" s="1">
        <f t="shared" si="4"/>
        <v>43888</v>
      </c>
      <c r="C130" s="3" t="b">
        <v>1</v>
      </c>
      <c r="D130" s="3" t="b">
        <v>0</v>
      </c>
      <c r="E130" s="3">
        <f t="shared" si="5"/>
        <v>1</v>
      </c>
    </row>
    <row r="131" spans="1:7" x14ac:dyDescent="0.35">
      <c r="A131" t="str">
        <f>VLOOKUP(WEEKDAY($B131), Weekdays!$B$2:$C$8, 2, FALSE)</f>
        <v>Friday</v>
      </c>
      <c r="B131" s="1">
        <f t="shared" si="4"/>
        <v>43889</v>
      </c>
      <c r="C131" s="3" t="b">
        <v>1</v>
      </c>
      <c r="D131" s="3" t="b">
        <v>0</v>
      </c>
      <c r="E131" s="3">
        <f t="shared" ref="E131:E162" si="6">IF($D131, $E130, IF($E130 = 7, 1, $E130 + 1))</f>
        <v>2</v>
      </c>
    </row>
    <row r="132" spans="1:7" x14ac:dyDescent="0.35">
      <c r="A132" t="str">
        <f>VLOOKUP(WEEKDAY($B132), Weekdays!$B$2:$C$8, 2, FALSE)</f>
        <v>Monday</v>
      </c>
      <c r="B132" s="1">
        <f t="shared" ref="B132:B195" si="7">$B131 + IF(WEEKDAY($B131) = 6, 3, 1)</f>
        <v>43892</v>
      </c>
      <c r="C132" s="3" t="b">
        <v>1</v>
      </c>
      <c r="D132" s="3" t="b">
        <v>0</v>
      </c>
      <c r="E132" s="3">
        <f t="shared" si="6"/>
        <v>3</v>
      </c>
    </row>
    <row r="133" spans="1:7" x14ac:dyDescent="0.35">
      <c r="A133" t="str">
        <f>VLOOKUP(WEEKDAY($B133), Weekdays!$B$2:$C$8, 2, FALSE)</f>
        <v>Tuesday</v>
      </c>
      <c r="B133" s="1">
        <f t="shared" si="7"/>
        <v>43893</v>
      </c>
      <c r="C133" s="3" t="b">
        <v>1</v>
      </c>
      <c r="D133" s="3" t="b">
        <v>0</v>
      </c>
      <c r="E133" s="3">
        <f t="shared" si="6"/>
        <v>4</v>
      </c>
    </row>
    <row r="134" spans="1:7" x14ac:dyDescent="0.35">
      <c r="A134" t="str">
        <f>VLOOKUP(WEEKDAY($B134), Weekdays!$B$2:$C$8, 2, FALSE)</f>
        <v>Wednesday</v>
      </c>
      <c r="B134" s="1">
        <f t="shared" si="7"/>
        <v>43894</v>
      </c>
      <c r="C134" s="3" t="b">
        <v>1</v>
      </c>
      <c r="D134" s="3" t="b">
        <v>0</v>
      </c>
      <c r="E134" s="3">
        <f t="shared" si="6"/>
        <v>5</v>
      </c>
    </row>
    <row r="135" spans="1:7" x14ac:dyDescent="0.35">
      <c r="A135" t="str">
        <f>VLOOKUP(WEEKDAY($B135), Weekdays!$B$2:$C$8, 2, FALSE)</f>
        <v>Thursday</v>
      </c>
      <c r="B135" s="1">
        <f t="shared" si="7"/>
        <v>43895</v>
      </c>
      <c r="C135" s="3" t="b">
        <v>1</v>
      </c>
      <c r="D135" s="3" t="b">
        <v>0</v>
      </c>
      <c r="E135" s="3">
        <f t="shared" si="6"/>
        <v>6</v>
      </c>
    </row>
    <row r="136" spans="1:7" x14ac:dyDescent="0.35">
      <c r="A136" t="str">
        <f>VLOOKUP(WEEKDAY($B136), Weekdays!$B$2:$C$8, 2, FALSE)</f>
        <v>Friday</v>
      </c>
      <c r="B136" s="1">
        <f t="shared" si="7"/>
        <v>43896</v>
      </c>
      <c r="C136" s="3" t="b">
        <v>1</v>
      </c>
      <c r="D136" s="3" t="b">
        <v>0</v>
      </c>
      <c r="E136" s="3">
        <f t="shared" si="6"/>
        <v>7</v>
      </c>
    </row>
    <row r="137" spans="1:7" x14ac:dyDescent="0.35">
      <c r="A137" t="str">
        <f>VLOOKUP(WEEKDAY($B137), Weekdays!$B$2:$C$8, 2, FALSE)</f>
        <v>Monday</v>
      </c>
      <c r="B137" s="1">
        <f t="shared" si="7"/>
        <v>43899</v>
      </c>
      <c r="C137" s="3" t="b">
        <v>1</v>
      </c>
      <c r="D137" s="3" t="b">
        <v>0</v>
      </c>
      <c r="E137" s="3">
        <f t="shared" si="6"/>
        <v>1</v>
      </c>
    </row>
    <row r="138" spans="1:7" x14ac:dyDescent="0.35">
      <c r="A138" t="str">
        <f>VLOOKUP(WEEKDAY($B138), Weekdays!$B$2:$C$8, 2, FALSE)</f>
        <v>Tuesday</v>
      </c>
      <c r="B138" s="1">
        <f t="shared" si="7"/>
        <v>43900</v>
      </c>
      <c r="C138" s="3" t="b">
        <v>1</v>
      </c>
      <c r="D138" s="3" t="b">
        <v>0</v>
      </c>
      <c r="E138" s="3">
        <f t="shared" si="6"/>
        <v>2</v>
      </c>
    </row>
    <row r="139" spans="1:7" x14ac:dyDescent="0.35">
      <c r="A139" t="str">
        <f>VLOOKUP(WEEKDAY($B139), Weekdays!$B$2:$C$8, 2, FALSE)</f>
        <v>Wednesday</v>
      </c>
      <c r="B139" s="1">
        <f t="shared" si="7"/>
        <v>43901</v>
      </c>
      <c r="C139" s="3" t="b">
        <v>1</v>
      </c>
      <c r="D139" s="3" t="b">
        <v>0</v>
      </c>
      <c r="E139" s="3">
        <f t="shared" si="6"/>
        <v>3</v>
      </c>
    </row>
    <row r="140" spans="1:7" x14ac:dyDescent="0.35">
      <c r="A140" t="str">
        <f>VLOOKUP(WEEKDAY($B140), Weekdays!$B$2:$C$8, 2, FALSE)</f>
        <v>Thursday</v>
      </c>
      <c r="B140" s="1">
        <f t="shared" si="7"/>
        <v>43902</v>
      </c>
      <c r="C140" s="3" t="b">
        <v>1</v>
      </c>
      <c r="D140" s="3" t="b">
        <v>0</v>
      </c>
      <c r="E140" s="3">
        <f t="shared" si="6"/>
        <v>4</v>
      </c>
    </row>
    <row r="141" spans="1:7" x14ac:dyDescent="0.35">
      <c r="A141" t="str">
        <f>VLOOKUP(WEEKDAY($B141), Weekdays!$B$2:$C$8, 2, FALSE)</f>
        <v>Friday</v>
      </c>
      <c r="B141" s="1">
        <f t="shared" si="7"/>
        <v>43903</v>
      </c>
      <c r="C141" s="3" t="b">
        <v>1</v>
      </c>
      <c r="D141" s="3" t="b">
        <v>0</v>
      </c>
      <c r="E141" s="3">
        <f t="shared" si="6"/>
        <v>5</v>
      </c>
    </row>
    <row r="142" spans="1:7" x14ac:dyDescent="0.35">
      <c r="A142" t="str">
        <f>VLOOKUP(WEEKDAY($B142), Weekdays!$B$2:$C$8, 2, FALSE)</f>
        <v>Monday</v>
      </c>
      <c r="B142" s="1">
        <f t="shared" si="7"/>
        <v>43906</v>
      </c>
      <c r="C142" s="3" t="b">
        <v>1</v>
      </c>
      <c r="D142" s="3" t="b">
        <v>1</v>
      </c>
      <c r="E142" s="3">
        <f t="shared" si="6"/>
        <v>5</v>
      </c>
      <c r="F142" t="s">
        <v>28</v>
      </c>
      <c r="G142" t="s">
        <v>52</v>
      </c>
    </row>
    <row r="143" spans="1:7" x14ac:dyDescent="0.35">
      <c r="A143" t="str">
        <f>VLOOKUP(WEEKDAY($B143), Weekdays!$B$2:$C$8, 2, FALSE)</f>
        <v>Tuesday</v>
      </c>
      <c r="B143" s="1">
        <f t="shared" si="7"/>
        <v>43907</v>
      </c>
      <c r="C143" s="3" t="b">
        <v>1</v>
      </c>
      <c r="D143" s="3" t="b">
        <v>1</v>
      </c>
      <c r="E143" s="3">
        <f t="shared" si="6"/>
        <v>5</v>
      </c>
      <c r="F143" t="s">
        <v>28</v>
      </c>
      <c r="G143" t="s">
        <v>52</v>
      </c>
    </row>
    <row r="144" spans="1:7" x14ac:dyDescent="0.35">
      <c r="A144" t="str">
        <f>VLOOKUP(WEEKDAY($B144), Weekdays!$B$2:$C$8, 2, FALSE)</f>
        <v>Wednesday</v>
      </c>
      <c r="B144" s="1">
        <f t="shared" si="7"/>
        <v>43908</v>
      </c>
      <c r="C144" s="3" t="b">
        <v>1</v>
      </c>
      <c r="D144" s="3" t="b">
        <v>1</v>
      </c>
      <c r="E144" s="3">
        <f t="shared" si="6"/>
        <v>5</v>
      </c>
      <c r="F144" t="s">
        <v>28</v>
      </c>
      <c r="G144" t="s">
        <v>52</v>
      </c>
    </row>
    <row r="145" spans="1:7" x14ac:dyDescent="0.35">
      <c r="A145" t="str">
        <f>VLOOKUP(WEEKDAY($B145), Weekdays!$B$2:$C$8, 2, FALSE)</f>
        <v>Thursday</v>
      </c>
      <c r="B145" s="1">
        <f t="shared" si="7"/>
        <v>43909</v>
      </c>
      <c r="C145" s="3" t="b">
        <v>1</v>
      </c>
      <c r="D145" s="3" t="b">
        <v>1</v>
      </c>
      <c r="E145" s="3">
        <f t="shared" si="6"/>
        <v>5</v>
      </c>
      <c r="F145" t="s">
        <v>28</v>
      </c>
      <c r="G145" t="s">
        <v>52</v>
      </c>
    </row>
    <row r="146" spans="1:7" x14ac:dyDescent="0.35">
      <c r="A146" t="str">
        <f>VLOOKUP(WEEKDAY($B146), Weekdays!$B$2:$C$8, 2, FALSE)</f>
        <v>Friday</v>
      </c>
      <c r="B146" s="1">
        <f t="shared" si="7"/>
        <v>43910</v>
      </c>
      <c r="C146" s="3" t="b">
        <v>1</v>
      </c>
      <c r="D146" s="3" t="b">
        <v>1</v>
      </c>
      <c r="E146" s="3">
        <f t="shared" si="6"/>
        <v>5</v>
      </c>
      <c r="F146" t="s">
        <v>28</v>
      </c>
      <c r="G146" t="s">
        <v>52</v>
      </c>
    </row>
    <row r="147" spans="1:7" x14ac:dyDescent="0.35">
      <c r="A147" t="str">
        <f>VLOOKUP(WEEKDAY($B147), Weekdays!$B$2:$C$8, 2, FALSE)</f>
        <v>Monday</v>
      </c>
      <c r="B147" s="1">
        <f t="shared" si="7"/>
        <v>43913</v>
      </c>
      <c r="C147" s="3" t="b">
        <v>0</v>
      </c>
      <c r="D147" s="3" t="b">
        <v>1</v>
      </c>
      <c r="E147" s="3">
        <f t="shared" si="6"/>
        <v>5</v>
      </c>
      <c r="F147" t="s">
        <v>29</v>
      </c>
    </row>
    <row r="148" spans="1:7" x14ac:dyDescent="0.35">
      <c r="A148" t="str">
        <f>VLOOKUP(WEEKDAY($B148), Weekdays!$B$2:$C$8, 2, FALSE)</f>
        <v>Tuesday</v>
      </c>
      <c r="B148" s="1">
        <f t="shared" si="7"/>
        <v>43914</v>
      </c>
      <c r="C148" s="3" t="b">
        <v>0</v>
      </c>
      <c r="D148" s="3" t="b">
        <v>1</v>
      </c>
      <c r="E148" s="3">
        <f t="shared" si="6"/>
        <v>5</v>
      </c>
      <c r="F148" t="s">
        <v>29</v>
      </c>
    </row>
    <row r="149" spans="1:7" x14ac:dyDescent="0.35">
      <c r="A149" t="str">
        <f>VLOOKUP(WEEKDAY($B149), Weekdays!$B$2:$C$8, 2, FALSE)</f>
        <v>Wednesday</v>
      </c>
      <c r="B149" s="1">
        <f t="shared" si="7"/>
        <v>43915</v>
      </c>
      <c r="C149" s="3" t="b">
        <v>0</v>
      </c>
      <c r="D149" s="3" t="b">
        <v>1</v>
      </c>
      <c r="E149" s="3">
        <f t="shared" si="6"/>
        <v>5</v>
      </c>
      <c r="F149" t="s">
        <v>29</v>
      </c>
    </row>
    <row r="150" spans="1:7" x14ac:dyDescent="0.35">
      <c r="A150" t="str">
        <f>VLOOKUP(WEEKDAY($B150), Weekdays!$B$2:$C$8, 2, FALSE)</f>
        <v>Thursday</v>
      </c>
      <c r="B150" s="1">
        <f t="shared" si="7"/>
        <v>43916</v>
      </c>
      <c r="C150" s="3" t="b">
        <v>0</v>
      </c>
      <c r="D150" s="3" t="b">
        <v>1</v>
      </c>
      <c r="E150" s="3">
        <f t="shared" si="6"/>
        <v>5</v>
      </c>
      <c r="F150" t="s">
        <v>29</v>
      </c>
    </row>
    <row r="151" spans="1:7" x14ac:dyDescent="0.35">
      <c r="A151" t="str">
        <f>VLOOKUP(WEEKDAY($B151), Weekdays!$B$2:$C$8, 2, FALSE)</f>
        <v>Friday</v>
      </c>
      <c r="B151" s="1">
        <f t="shared" si="7"/>
        <v>43917</v>
      </c>
      <c r="C151" s="3" t="b">
        <v>0</v>
      </c>
      <c r="D151" s="3" t="b">
        <v>1</v>
      </c>
      <c r="E151" s="3">
        <f t="shared" si="6"/>
        <v>5</v>
      </c>
      <c r="F151" t="s">
        <v>29</v>
      </c>
    </row>
    <row r="152" spans="1:7" x14ac:dyDescent="0.35">
      <c r="A152" t="str">
        <f>VLOOKUP(WEEKDAY($B152), Weekdays!$B$2:$C$8, 2, FALSE)</f>
        <v>Monday</v>
      </c>
      <c r="B152" s="1">
        <f t="shared" si="7"/>
        <v>43920</v>
      </c>
      <c r="C152" s="3" t="b">
        <v>1</v>
      </c>
      <c r="D152" s="3" t="b">
        <v>0</v>
      </c>
      <c r="E152" s="3">
        <f t="shared" si="6"/>
        <v>6</v>
      </c>
    </row>
    <row r="153" spans="1:7" x14ac:dyDescent="0.35">
      <c r="A153" t="str">
        <f>VLOOKUP(WEEKDAY($B153), Weekdays!$B$2:$C$8, 2, FALSE)</f>
        <v>Tuesday</v>
      </c>
      <c r="B153" s="1">
        <f t="shared" si="7"/>
        <v>43921</v>
      </c>
      <c r="C153" s="3" t="b">
        <v>1</v>
      </c>
      <c r="D153" s="3" t="b">
        <v>0</v>
      </c>
      <c r="E153" s="3">
        <f t="shared" si="6"/>
        <v>7</v>
      </c>
    </row>
    <row r="154" spans="1:7" x14ac:dyDescent="0.35">
      <c r="A154" t="str">
        <f>VLOOKUP(WEEKDAY($B154), Weekdays!$B$2:$C$8, 2, FALSE)</f>
        <v>Wednesday</v>
      </c>
      <c r="B154" s="1">
        <f t="shared" si="7"/>
        <v>43922</v>
      </c>
      <c r="C154" s="3" t="b">
        <v>1</v>
      </c>
      <c r="D154" s="3" t="b">
        <v>0</v>
      </c>
      <c r="E154" s="3">
        <f t="shared" si="6"/>
        <v>1</v>
      </c>
    </row>
    <row r="155" spans="1:7" x14ac:dyDescent="0.35">
      <c r="A155" t="str">
        <f>VLOOKUP(WEEKDAY($B155), Weekdays!$B$2:$C$8, 2, FALSE)</f>
        <v>Thursday</v>
      </c>
      <c r="B155" s="1">
        <f t="shared" si="7"/>
        <v>43923</v>
      </c>
      <c r="C155" s="3" t="b">
        <v>1</v>
      </c>
      <c r="D155" s="3" t="b">
        <v>0</v>
      </c>
      <c r="E155" s="3">
        <f t="shared" si="6"/>
        <v>2</v>
      </c>
    </row>
    <row r="156" spans="1:7" x14ac:dyDescent="0.35">
      <c r="A156" t="str">
        <f>VLOOKUP(WEEKDAY($B156), Weekdays!$B$2:$C$8, 2, FALSE)</f>
        <v>Friday</v>
      </c>
      <c r="B156" s="1">
        <f t="shared" si="7"/>
        <v>43924</v>
      </c>
      <c r="C156" s="3" t="b">
        <v>1</v>
      </c>
      <c r="D156" s="3" t="b">
        <v>0</v>
      </c>
      <c r="E156" s="3">
        <f t="shared" si="6"/>
        <v>3</v>
      </c>
      <c r="F156" t="s">
        <v>54</v>
      </c>
    </row>
    <row r="157" spans="1:7" x14ac:dyDescent="0.35">
      <c r="A157" t="str">
        <f>VLOOKUP(WEEKDAY($B157), Weekdays!$B$2:$C$8, 2, FALSE)</f>
        <v>Monday</v>
      </c>
      <c r="B157" s="1">
        <f t="shared" si="7"/>
        <v>43927</v>
      </c>
      <c r="C157" s="3" t="b">
        <v>0</v>
      </c>
      <c r="D157" s="3" t="b">
        <v>1</v>
      </c>
      <c r="E157" s="3">
        <f t="shared" si="6"/>
        <v>3</v>
      </c>
      <c r="F157" t="s">
        <v>40</v>
      </c>
    </row>
    <row r="158" spans="1:7" x14ac:dyDescent="0.35">
      <c r="A158" t="str">
        <f>VLOOKUP(WEEKDAY($B158), Weekdays!$B$2:$C$8, 2, FALSE)</f>
        <v>Tuesday</v>
      </c>
      <c r="B158" s="1">
        <f t="shared" si="7"/>
        <v>43928</v>
      </c>
      <c r="C158" s="3" t="b">
        <v>1</v>
      </c>
      <c r="D158" s="3" t="b">
        <v>0</v>
      </c>
      <c r="E158" s="3">
        <f t="shared" si="6"/>
        <v>4</v>
      </c>
    </row>
    <row r="159" spans="1:7" x14ac:dyDescent="0.35">
      <c r="A159" t="str">
        <f>VLOOKUP(WEEKDAY($B159), Weekdays!$B$2:$C$8, 2, FALSE)</f>
        <v>Wednesday</v>
      </c>
      <c r="B159" s="1">
        <f t="shared" si="7"/>
        <v>43929</v>
      </c>
      <c r="C159" s="3" t="b">
        <v>1</v>
      </c>
      <c r="D159" s="3" t="b">
        <v>0</v>
      </c>
      <c r="E159" s="3">
        <f t="shared" si="6"/>
        <v>5</v>
      </c>
    </row>
    <row r="160" spans="1:7" x14ac:dyDescent="0.35">
      <c r="A160" t="str">
        <f>VLOOKUP(WEEKDAY($B160), Weekdays!$B$2:$C$8, 2, FALSE)</f>
        <v>Thursday</v>
      </c>
      <c r="B160" s="1">
        <f t="shared" si="7"/>
        <v>43930</v>
      </c>
      <c r="C160" s="3" t="b">
        <v>1</v>
      </c>
      <c r="D160" s="3" t="b">
        <v>0</v>
      </c>
      <c r="E160" s="3">
        <f t="shared" si="6"/>
        <v>6</v>
      </c>
    </row>
    <row r="161" spans="1:6" x14ac:dyDescent="0.35">
      <c r="A161" t="str">
        <f>VLOOKUP(WEEKDAY($B161), Weekdays!$B$2:$C$8, 2, FALSE)</f>
        <v>Friday</v>
      </c>
      <c r="B161" s="1">
        <f t="shared" si="7"/>
        <v>43931</v>
      </c>
      <c r="C161" s="3" t="b">
        <v>1</v>
      </c>
      <c r="D161" s="3" t="b">
        <v>0</v>
      </c>
      <c r="E161" s="3">
        <f t="shared" si="6"/>
        <v>7</v>
      </c>
    </row>
    <row r="162" spans="1:6" x14ac:dyDescent="0.35">
      <c r="A162" t="str">
        <f>VLOOKUP(WEEKDAY($B162), Weekdays!$B$2:$C$8, 2, FALSE)</f>
        <v>Monday</v>
      </c>
      <c r="B162" s="1">
        <f t="shared" si="7"/>
        <v>43934</v>
      </c>
      <c r="C162" s="3" t="b">
        <v>1</v>
      </c>
      <c r="D162" s="3" t="b">
        <v>0</v>
      </c>
      <c r="E162" s="3">
        <f t="shared" si="6"/>
        <v>1</v>
      </c>
    </row>
    <row r="163" spans="1:6" x14ac:dyDescent="0.35">
      <c r="A163" t="str">
        <f>VLOOKUP(WEEKDAY($B163), Weekdays!$B$2:$C$8, 2, FALSE)</f>
        <v>Tuesday</v>
      </c>
      <c r="B163" s="1">
        <f t="shared" si="7"/>
        <v>43935</v>
      </c>
      <c r="C163" s="3" t="b">
        <v>1</v>
      </c>
      <c r="D163" s="3" t="b">
        <v>0</v>
      </c>
      <c r="E163" s="3">
        <f t="shared" ref="E163:E194" si="8">IF($D163, $E162, IF($E162 = 7, 1, $E162 + 1))</f>
        <v>2</v>
      </c>
    </row>
    <row r="164" spans="1:6" x14ac:dyDescent="0.35">
      <c r="A164" t="str">
        <f>VLOOKUP(WEEKDAY($B164), Weekdays!$B$2:$C$8, 2, FALSE)</f>
        <v>Wednesday</v>
      </c>
      <c r="B164" s="1">
        <f t="shared" si="7"/>
        <v>43936</v>
      </c>
      <c r="C164" s="3" t="b">
        <v>1</v>
      </c>
      <c r="D164" s="3" t="b">
        <v>0</v>
      </c>
      <c r="E164" s="3">
        <f t="shared" si="8"/>
        <v>3</v>
      </c>
      <c r="F164" t="s">
        <v>66</v>
      </c>
    </row>
    <row r="165" spans="1:6" x14ac:dyDescent="0.35">
      <c r="A165" t="str">
        <f>VLOOKUP(WEEKDAY($B165), Weekdays!$B$2:$C$8, 2, FALSE)</f>
        <v>Thursday</v>
      </c>
      <c r="B165" s="1">
        <f t="shared" si="7"/>
        <v>43937</v>
      </c>
      <c r="C165" s="3" t="b">
        <v>1</v>
      </c>
      <c r="D165" s="3" t="b">
        <v>0</v>
      </c>
      <c r="E165" s="3">
        <f t="shared" si="8"/>
        <v>4</v>
      </c>
    </row>
    <row r="166" spans="1:6" x14ac:dyDescent="0.35">
      <c r="A166" t="str">
        <f>VLOOKUP(WEEKDAY($B166), Weekdays!$B$2:$C$8, 2, FALSE)</f>
        <v>Friday</v>
      </c>
      <c r="B166" s="1">
        <f t="shared" si="7"/>
        <v>43938</v>
      </c>
      <c r="C166" s="3" t="b">
        <v>1</v>
      </c>
      <c r="D166" s="3" t="b">
        <v>0</v>
      </c>
      <c r="E166" s="3">
        <f t="shared" si="8"/>
        <v>5</v>
      </c>
    </row>
    <row r="167" spans="1:6" x14ac:dyDescent="0.35">
      <c r="A167" t="str">
        <f>VLOOKUP(WEEKDAY($B167), Weekdays!$B$2:$C$8, 2, FALSE)</f>
        <v>Monday</v>
      </c>
      <c r="B167" s="1">
        <f t="shared" si="7"/>
        <v>43941</v>
      </c>
      <c r="C167" s="3" t="b">
        <v>1</v>
      </c>
      <c r="D167" s="3" t="b">
        <v>0</v>
      </c>
      <c r="E167" s="3">
        <f t="shared" si="8"/>
        <v>6</v>
      </c>
    </row>
    <row r="168" spans="1:6" x14ac:dyDescent="0.35">
      <c r="A168" t="str">
        <f>VLOOKUP(WEEKDAY($B168), Weekdays!$B$2:$C$8, 2, FALSE)</f>
        <v>Tuesday</v>
      </c>
      <c r="B168" s="1">
        <f t="shared" si="7"/>
        <v>43942</v>
      </c>
      <c r="C168" s="3" t="b">
        <v>1</v>
      </c>
      <c r="D168" s="3" t="b">
        <v>0</v>
      </c>
      <c r="E168" s="3">
        <f t="shared" si="8"/>
        <v>7</v>
      </c>
    </row>
    <row r="169" spans="1:6" x14ac:dyDescent="0.35">
      <c r="A169" t="str">
        <f>VLOOKUP(WEEKDAY($B169), Weekdays!$B$2:$C$8, 2, FALSE)</f>
        <v>Wednesday</v>
      </c>
      <c r="B169" s="1">
        <f t="shared" si="7"/>
        <v>43943</v>
      </c>
      <c r="C169" s="3" t="b">
        <v>1</v>
      </c>
      <c r="D169" s="3" t="b">
        <v>0</v>
      </c>
      <c r="E169" s="3">
        <f t="shared" si="8"/>
        <v>1</v>
      </c>
    </row>
    <row r="170" spans="1:6" x14ac:dyDescent="0.35">
      <c r="A170" t="str">
        <f>VLOOKUP(WEEKDAY($B170), Weekdays!$B$2:$C$8, 2, FALSE)</f>
        <v>Thursday</v>
      </c>
      <c r="B170" s="1">
        <f t="shared" si="7"/>
        <v>43944</v>
      </c>
      <c r="C170" s="3" t="b">
        <v>1</v>
      </c>
      <c r="D170" s="3" t="b">
        <v>0</v>
      </c>
      <c r="E170" s="3">
        <f t="shared" si="8"/>
        <v>2</v>
      </c>
    </row>
    <row r="171" spans="1:6" x14ac:dyDescent="0.35">
      <c r="A171" t="str">
        <f>VLOOKUP(WEEKDAY($B171), Weekdays!$B$2:$C$8, 2, FALSE)</f>
        <v>Friday</v>
      </c>
      <c r="B171" s="1">
        <f t="shared" si="7"/>
        <v>43945</v>
      </c>
      <c r="C171" s="3" t="b">
        <v>1</v>
      </c>
      <c r="D171" s="3" t="b">
        <v>0</v>
      </c>
      <c r="E171" s="3">
        <f t="shared" si="8"/>
        <v>3</v>
      </c>
    </row>
    <row r="172" spans="1:6" x14ac:dyDescent="0.35">
      <c r="A172" t="str">
        <f>VLOOKUP(WEEKDAY($B172), Weekdays!$B$2:$C$8, 2, FALSE)</f>
        <v>Monday</v>
      </c>
      <c r="B172" s="1">
        <f t="shared" si="7"/>
        <v>43948</v>
      </c>
      <c r="C172" s="3" t="b">
        <v>1</v>
      </c>
      <c r="D172" s="3" t="b">
        <v>0</v>
      </c>
      <c r="E172" s="3">
        <f t="shared" si="8"/>
        <v>4</v>
      </c>
    </row>
    <row r="173" spans="1:6" x14ac:dyDescent="0.35">
      <c r="A173" t="str">
        <f>VLOOKUP(WEEKDAY($B173), Weekdays!$B$2:$C$8, 2, FALSE)</f>
        <v>Tuesday</v>
      </c>
      <c r="B173" s="1">
        <f t="shared" si="7"/>
        <v>43949</v>
      </c>
      <c r="C173" s="3" t="b">
        <v>1</v>
      </c>
      <c r="D173" s="3" t="b">
        <v>0</v>
      </c>
      <c r="E173" s="3">
        <f t="shared" si="8"/>
        <v>5</v>
      </c>
    </row>
    <row r="174" spans="1:6" x14ac:dyDescent="0.35">
      <c r="A174" t="str">
        <f>VLOOKUP(WEEKDAY($B174), Weekdays!$B$2:$C$8, 2, FALSE)</f>
        <v>Wednesday</v>
      </c>
      <c r="B174" s="1">
        <f t="shared" si="7"/>
        <v>43950</v>
      </c>
      <c r="C174" s="3" t="b">
        <v>1</v>
      </c>
      <c r="D174" s="3" t="b">
        <v>0</v>
      </c>
      <c r="E174" s="3">
        <f t="shared" si="8"/>
        <v>6</v>
      </c>
    </row>
    <row r="175" spans="1:6" x14ac:dyDescent="0.35">
      <c r="A175" t="str">
        <f>VLOOKUP(WEEKDAY($B175), Weekdays!$B$2:$C$8, 2, FALSE)</f>
        <v>Thursday</v>
      </c>
      <c r="B175" s="1">
        <f t="shared" si="7"/>
        <v>43951</v>
      </c>
      <c r="C175" s="3" t="b">
        <v>1</v>
      </c>
      <c r="D175" s="3" t="b">
        <v>0</v>
      </c>
      <c r="E175" s="3">
        <f t="shared" si="8"/>
        <v>7</v>
      </c>
    </row>
    <row r="176" spans="1:6" x14ac:dyDescent="0.35">
      <c r="A176" t="str">
        <f>VLOOKUP(WEEKDAY($B176), Weekdays!$B$2:$C$8, 2, FALSE)</f>
        <v>Friday</v>
      </c>
      <c r="B176" s="1">
        <f t="shared" si="7"/>
        <v>43952</v>
      </c>
      <c r="C176" s="3" t="b">
        <v>1</v>
      </c>
      <c r="D176" s="3" t="b">
        <v>0</v>
      </c>
      <c r="E176" s="3">
        <f t="shared" si="8"/>
        <v>1</v>
      </c>
    </row>
    <row r="177" spans="1:6" x14ac:dyDescent="0.35">
      <c r="A177" t="str">
        <f>VLOOKUP(WEEKDAY($B177), Weekdays!$B$2:$C$8, 2, FALSE)</f>
        <v>Monday</v>
      </c>
      <c r="B177" s="1">
        <f t="shared" si="7"/>
        <v>43955</v>
      </c>
      <c r="C177" s="3" t="b">
        <v>1</v>
      </c>
      <c r="D177" s="3" t="b">
        <v>0</v>
      </c>
      <c r="E177" s="3">
        <f t="shared" si="8"/>
        <v>2</v>
      </c>
    </row>
    <row r="178" spans="1:6" x14ac:dyDescent="0.35">
      <c r="A178" t="str">
        <f>VLOOKUP(WEEKDAY($B178), Weekdays!$B$2:$C$8, 2, FALSE)</f>
        <v>Tuesday</v>
      </c>
      <c r="B178" s="1">
        <f t="shared" si="7"/>
        <v>43956</v>
      </c>
      <c r="C178" s="3" t="b">
        <v>1</v>
      </c>
      <c r="D178" s="3" t="b">
        <v>0</v>
      </c>
      <c r="E178" s="3">
        <f t="shared" si="8"/>
        <v>3</v>
      </c>
    </row>
    <row r="179" spans="1:6" x14ac:dyDescent="0.35">
      <c r="A179" t="str">
        <f>VLOOKUP(WEEKDAY($B179), Weekdays!$B$2:$C$8, 2, FALSE)</f>
        <v>Wednesday</v>
      </c>
      <c r="B179" s="1">
        <f t="shared" si="7"/>
        <v>43957</v>
      </c>
      <c r="C179" s="3" t="b">
        <v>1</v>
      </c>
      <c r="D179" s="3" t="b">
        <v>0</v>
      </c>
      <c r="E179" s="3">
        <f t="shared" si="8"/>
        <v>4</v>
      </c>
    </row>
    <row r="180" spans="1:6" x14ac:dyDescent="0.35">
      <c r="A180" t="str">
        <f>VLOOKUP(WEEKDAY($B180), Weekdays!$B$2:$C$8, 2, FALSE)</f>
        <v>Thursday</v>
      </c>
      <c r="B180" s="1">
        <f t="shared" si="7"/>
        <v>43958</v>
      </c>
      <c r="C180" s="3" t="b">
        <v>1</v>
      </c>
      <c r="D180" s="3" t="b">
        <v>0</v>
      </c>
      <c r="E180" s="3">
        <f t="shared" si="8"/>
        <v>5</v>
      </c>
    </row>
    <row r="181" spans="1:6" x14ac:dyDescent="0.35">
      <c r="A181" t="str">
        <f>VLOOKUP(WEEKDAY($B181), Weekdays!$B$2:$C$8, 2, FALSE)</f>
        <v>Friday</v>
      </c>
      <c r="B181" s="1">
        <f t="shared" si="7"/>
        <v>43959</v>
      </c>
      <c r="C181" s="3" t="b">
        <v>1</v>
      </c>
      <c r="D181" s="3" t="b">
        <v>0</v>
      </c>
      <c r="E181" s="3">
        <f t="shared" si="8"/>
        <v>6</v>
      </c>
    </row>
    <row r="182" spans="1:6" x14ac:dyDescent="0.35">
      <c r="A182" t="str">
        <f>VLOOKUP(WEEKDAY($B182), Weekdays!$B$2:$C$8, 2, FALSE)</f>
        <v>Monday</v>
      </c>
      <c r="B182" s="1">
        <f t="shared" si="7"/>
        <v>43962</v>
      </c>
      <c r="C182" s="3" t="b">
        <v>1</v>
      </c>
      <c r="D182" s="3" t="b">
        <v>0</v>
      </c>
      <c r="E182" s="3">
        <f t="shared" si="8"/>
        <v>7</v>
      </c>
    </row>
    <row r="183" spans="1:6" x14ac:dyDescent="0.35">
      <c r="A183" t="str">
        <f>VLOOKUP(WEEKDAY($B183), Weekdays!$B$2:$C$8, 2, FALSE)</f>
        <v>Tuesday</v>
      </c>
      <c r="B183" s="1">
        <f t="shared" si="7"/>
        <v>43963</v>
      </c>
      <c r="C183" s="3" t="b">
        <v>1</v>
      </c>
      <c r="D183" s="3" t="b">
        <v>0</v>
      </c>
      <c r="E183" s="3">
        <f t="shared" si="8"/>
        <v>1</v>
      </c>
    </row>
    <row r="184" spans="1:6" x14ac:dyDescent="0.35">
      <c r="A184" t="str">
        <f>VLOOKUP(WEEKDAY($B184), Weekdays!$B$2:$C$8, 2, FALSE)</f>
        <v>Wednesday</v>
      </c>
      <c r="B184" s="1">
        <f t="shared" si="7"/>
        <v>43964</v>
      </c>
      <c r="C184" s="3" t="b">
        <v>1</v>
      </c>
      <c r="D184" s="3" t="b">
        <v>0</v>
      </c>
      <c r="E184" s="3">
        <f t="shared" si="8"/>
        <v>2</v>
      </c>
    </row>
    <row r="185" spans="1:6" x14ac:dyDescent="0.35">
      <c r="A185" t="str">
        <f>VLOOKUP(WEEKDAY($B185), Weekdays!$B$2:$C$8, 2, FALSE)</f>
        <v>Thursday</v>
      </c>
      <c r="B185" s="1">
        <f t="shared" si="7"/>
        <v>43965</v>
      </c>
      <c r="C185" s="3" t="b">
        <v>1</v>
      </c>
      <c r="D185" s="3" t="b">
        <v>0</v>
      </c>
      <c r="E185" s="3">
        <f t="shared" si="8"/>
        <v>3</v>
      </c>
    </row>
    <row r="186" spans="1:6" x14ac:dyDescent="0.35">
      <c r="A186" t="str">
        <f>VLOOKUP(WEEKDAY($B186), Weekdays!$B$2:$C$8, 2, FALSE)</f>
        <v>Friday</v>
      </c>
      <c r="B186" s="1">
        <f t="shared" si="7"/>
        <v>43966</v>
      </c>
      <c r="C186" s="3" t="b">
        <v>1</v>
      </c>
      <c r="D186" s="3" t="b">
        <v>0</v>
      </c>
      <c r="E186" s="3">
        <f t="shared" si="8"/>
        <v>4</v>
      </c>
    </row>
    <row r="187" spans="1:6" x14ac:dyDescent="0.35">
      <c r="A187" t="str">
        <f>VLOOKUP(WEEKDAY($B187), Weekdays!$B$2:$C$8, 2, FALSE)</f>
        <v>Monday</v>
      </c>
      <c r="B187" s="1">
        <f t="shared" si="7"/>
        <v>43969</v>
      </c>
      <c r="C187" s="3" t="b">
        <v>1</v>
      </c>
      <c r="D187" s="3" t="b">
        <v>0</v>
      </c>
      <c r="E187" s="3">
        <f t="shared" si="8"/>
        <v>5</v>
      </c>
    </row>
    <row r="188" spans="1:6" x14ac:dyDescent="0.35">
      <c r="A188" t="str">
        <f>VLOOKUP(WEEKDAY($B188), Weekdays!$B$2:$C$8, 2, FALSE)</f>
        <v>Tuesday</v>
      </c>
      <c r="B188" s="1">
        <f t="shared" si="7"/>
        <v>43970</v>
      </c>
      <c r="C188" s="3" t="b">
        <v>1</v>
      </c>
      <c r="D188" s="3" t="b">
        <v>0</v>
      </c>
      <c r="E188" s="3">
        <f t="shared" si="8"/>
        <v>6</v>
      </c>
    </row>
    <row r="189" spans="1:6" x14ac:dyDescent="0.35">
      <c r="A189" t="str">
        <f>VLOOKUP(WEEKDAY($B189), Weekdays!$B$2:$C$8, 2, FALSE)</f>
        <v>Wednesday</v>
      </c>
      <c r="B189" s="1">
        <f t="shared" si="7"/>
        <v>43971</v>
      </c>
      <c r="C189" s="3" t="b">
        <v>1</v>
      </c>
      <c r="D189" s="3" t="b">
        <v>1</v>
      </c>
      <c r="E189" s="3">
        <f t="shared" si="8"/>
        <v>6</v>
      </c>
      <c r="F189" t="s">
        <v>53</v>
      </c>
    </row>
    <row r="190" spans="1:6" x14ac:dyDescent="0.35">
      <c r="A190" t="str">
        <f>VLOOKUP(WEEKDAY($B190), Weekdays!$B$2:$C$8, 2, FALSE)</f>
        <v>Thursday</v>
      </c>
      <c r="B190" s="1">
        <f t="shared" si="7"/>
        <v>43972</v>
      </c>
      <c r="C190" s="3" t="b">
        <v>1</v>
      </c>
      <c r="D190" s="3" t="b">
        <v>0</v>
      </c>
      <c r="E190" s="3">
        <f t="shared" si="8"/>
        <v>7</v>
      </c>
    </row>
    <row r="191" spans="1:6" x14ac:dyDescent="0.35">
      <c r="A191" t="str">
        <f>VLOOKUP(WEEKDAY($B191), Weekdays!$B$2:$C$8, 2, FALSE)</f>
        <v>Friday</v>
      </c>
      <c r="B191" s="1">
        <f t="shared" si="7"/>
        <v>43973</v>
      </c>
      <c r="C191" s="3" t="b">
        <v>1</v>
      </c>
      <c r="D191" s="3" t="b">
        <v>0</v>
      </c>
      <c r="E191" s="3">
        <f t="shared" si="8"/>
        <v>1</v>
      </c>
    </row>
    <row r="192" spans="1:6" x14ac:dyDescent="0.35">
      <c r="A192" t="str">
        <f>VLOOKUP(WEEKDAY($B192), Weekdays!$B$2:$C$8, 2, FALSE)</f>
        <v>Monday</v>
      </c>
      <c r="B192" s="1">
        <f t="shared" si="7"/>
        <v>43976</v>
      </c>
      <c r="C192" s="3" t="b">
        <v>0</v>
      </c>
      <c r="D192" s="3" t="b">
        <v>1</v>
      </c>
      <c r="E192" s="3">
        <f t="shared" si="8"/>
        <v>1</v>
      </c>
      <c r="F192" t="s">
        <v>43</v>
      </c>
    </row>
    <row r="193" spans="1:7" x14ac:dyDescent="0.35">
      <c r="A193" t="str">
        <f>VLOOKUP(WEEKDAY($B193), Weekdays!$B$2:$C$8, 2, FALSE)</f>
        <v>Tuesday</v>
      </c>
      <c r="B193" s="1">
        <f t="shared" si="7"/>
        <v>43977</v>
      </c>
      <c r="C193" s="3" t="b">
        <v>1</v>
      </c>
      <c r="D193" s="3" t="b">
        <v>0</v>
      </c>
      <c r="E193" s="3">
        <f t="shared" si="8"/>
        <v>2</v>
      </c>
    </row>
    <row r="194" spans="1:7" x14ac:dyDescent="0.35">
      <c r="A194" t="str">
        <f>VLOOKUP(WEEKDAY($B194), Weekdays!$B$2:$C$8, 2, FALSE)</f>
        <v>Wednesday</v>
      </c>
      <c r="B194" s="1">
        <f t="shared" si="7"/>
        <v>43978</v>
      </c>
      <c r="C194" s="3" t="b">
        <v>1</v>
      </c>
      <c r="D194" s="3" t="b">
        <v>0</v>
      </c>
      <c r="E194" s="3">
        <f t="shared" si="8"/>
        <v>3</v>
      </c>
    </row>
    <row r="195" spans="1:7" x14ac:dyDescent="0.35">
      <c r="A195" t="str">
        <f>VLOOKUP(WEEKDAY($B195), Weekdays!$B$2:$C$8, 2, FALSE)</f>
        <v>Thursday</v>
      </c>
      <c r="B195" s="1">
        <f t="shared" si="7"/>
        <v>43979</v>
      </c>
      <c r="C195" s="3" t="b">
        <v>1</v>
      </c>
      <c r="D195" s="3" t="b">
        <v>0</v>
      </c>
      <c r="E195" s="3">
        <f t="shared" ref="E195:E205" si="9">IF($D195, $E194, IF($E194 = 7, 1, $E194 + 1))</f>
        <v>4</v>
      </c>
    </row>
    <row r="196" spans="1:7" x14ac:dyDescent="0.35">
      <c r="A196" t="str">
        <f>VLOOKUP(WEEKDAY($B196), Weekdays!$B$2:$C$8, 2, FALSE)</f>
        <v>Friday</v>
      </c>
      <c r="B196" s="1">
        <f t="shared" ref="B196:B200" si="10">$B195 + IF(WEEKDAY($B195) = 6, 3, 1)</f>
        <v>43980</v>
      </c>
      <c r="C196" s="3" t="b">
        <v>1</v>
      </c>
      <c r="D196" s="3" t="b">
        <v>0</v>
      </c>
      <c r="E196" s="3">
        <f t="shared" si="9"/>
        <v>5</v>
      </c>
    </row>
    <row r="197" spans="1:7" x14ac:dyDescent="0.35">
      <c r="A197" t="str">
        <f>VLOOKUP(WEEKDAY($B197), Weekdays!$B$2:$C$8, 2, FALSE)</f>
        <v>Monday</v>
      </c>
      <c r="B197" s="1">
        <f t="shared" si="10"/>
        <v>43983</v>
      </c>
      <c r="C197" s="3" t="b">
        <v>1</v>
      </c>
      <c r="D197" s="3" t="b">
        <v>0</v>
      </c>
      <c r="E197" s="3">
        <f t="shared" si="9"/>
        <v>6</v>
      </c>
    </row>
    <row r="198" spans="1:7" x14ac:dyDescent="0.35">
      <c r="A198" t="str">
        <f>VLOOKUP(WEEKDAY($B198), Weekdays!$B$2:$C$8, 2, FALSE)</f>
        <v>Tuesday</v>
      </c>
      <c r="B198" s="1">
        <f t="shared" si="10"/>
        <v>43984</v>
      </c>
      <c r="C198" s="3" t="b">
        <v>1</v>
      </c>
      <c r="D198" s="3" t="b">
        <v>0</v>
      </c>
      <c r="E198" s="3">
        <f t="shared" si="9"/>
        <v>7</v>
      </c>
    </row>
    <row r="199" spans="1:7" x14ac:dyDescent="0.35">
      <c r="A199" t="str">
        <f>VLOOKUP(WEEKDAY($B199), Weekdays!$B$2:$C$8, 2, FALSE)</f>
        <v>Wednesday</v>
      </c>
      <c r="B199" s="1">
        <f t="shared" si="10"/>
        <v>43985</v>
      </c>
      <c r="C199" s="3" t="b">
        <v>1</v>
      </c>
      <c r="D199" s="3" t="b">
        <v>0</v>
      </c>
      <c r="E199" s="3">
        <f t="shared" si="9"/>
        <v>1</v>
      </c>
    </row>
    <row r="200" spans="1:7" x14ac:dyDescent="0.35">
      <c r="A200" t="str">
        <f>VLOOKUP(WEEKDAY($B200), Weekdays!$B$2:$C$8, 2, FALSE)</f>
        <v>Thursday</v>
      </c>
      <c r="B200" s="1">
        <f t="shared" si="10"/>
        <v>43986</v>
      </c>
      <c r="C200" s="3" t="b">
        <v>1</v>
      </c>
      <c r="D200" s="3" t="b">
        <v>0</v>
      </c>
      <c r="E200" s="3">
        <f t="shared" si="9"/>
        <v>2</v>
      </c>
    </row>
    <row r="201" spans="1:7" x14ac:dyDescent="0.35">
      <c r="A201" t="str">
        <f>VLOOKUP(WEEKDAY($B201), Weekdays!$B$2:$C$8, 2, FALSE)</f>
        <v>Friday</v>
      </c>
      <c r="B201" s="1">
        <f t="shared" ref="B201:B205" si="11">$B200 + IF(WEEKDAY($B200) = 6, 3, 1)</f>
        <v>43987</v>
      </c>
      <c r="C201" t="b">
        <v>1</v>
      </c>
      <c r="D201" s="3" t="b">
        <v>0</v>
      </c>
      <c r="E201" s="3">
        <f t="shared" si="9"/>
        <v>3</v>
      </c>
      <c r="F201" t="s">
        <v>66</v>
      </c>
    </row>
    <row r="202" spans="1:7" x14ac:dyDescent="0.35">
      <c r="A202" t="str">
        <f>VLOOKUP(WEEKDAY($B202), Weekdays!$B$2:$C$8, 2, FALSE)</f>
        <v>Monday</v>
      </c>
      <c r="B202" s="1">
        <f t="shared" si="11"/>
        <v>43990</v>
      </c>
      <c r="C202" t="b">
        <v>1</v>
      </c>
      <c r="D202" s="3" t="b">
        <v>0</v>
      </c>
      <c r="E202" s="3">
        <f t="shared" si="9"/>
        <v>4</v>
      </c>
      <c r="F202" t="s">
        <v>47</v>
      </c>
    </row>
    <row r="203" spans="1:7" x14ac:dyDescent="0.35">
      <c r="A203" t="str">
        <f>VLOOKUP(WEEKDAY($B203), Weekdays!$B$2:$C$8, 2, FALSE)</f>
        <v>Tuesday</v>
      </c>
      <c r="B203" s="1">
        <f t="shared" si="11"/>
        <v>43991</v>
      </c>
      <c r="C203" t="b">
        <v>1</v>
      </c>
      <c r="D203" s="3" t="b">
        <v>0</v>
      </c>
      <c r="E203" s="3">
        <f t="shared" si="9"/>
        <v>5</v>
      </c>
      <c r="F203" t="s">
        <v>47</v>
      </c>
    </row>
    <row r="204" spans="1:7" x14ac:dyDescent="0.35">
      <c r="A204" t="str">
        <f>VLOOKUP(WEEKDAY($B204), Weekdays!$B$2:$C$8, 2, FALSE)</f>
        <v>Wednesday</v>
      </c>
      <c r="B204" s="1">
        <f t="shared" si="11"/>
        <v>43992</v>
      </c>
      <c r="C204" t="b">
        <v>1</v>
      </c>
      <c r="D204" s="3" t="b">
        <v>0</v>
      </c>
      <c r="E204" s="3">
        <f t="shared" si="9"/>
        <v>6</v>
      </c>
      <c r="F204" t="s">
        <v>47</v>
      </c>
    </row>
    <row r="205" spans="1:7" x14ac:dyDescent="0.35">
      <c r="A205" t="str">
        <f>VLOOKUP(WEEKDAY($B205), Weekdays!$B$2:$C$8, 2, FALSE)</f>
        <v>Thursday</v>
      </c>
      <c r="B205" s="1">
        <f t="shared" si="11"/>
        <v>43993</v>
      </c>
      <c r="C205" t="b">
        <v>1</v>
      </c>
      <c r="D205" s="3" t="b">
        <v>1</v>
      </c>
      <c r="E205" s="3">
        <f t="shared" si="9"/>
        <v>6</v>
      </c>
      <c r="F205" t="s">
        <v>47</v>
      </c>
      <c r="G205" t="s">
        <v>55</v>
      </c>
    </row>
    <row r="206" spans="1:7" x14ac:dyDescent="0.35">
      <c r="B206" s="1"/>
    </row>
  </sheetData>
  <autoFilter ref="A1:G205"/>
  <conditionalFormatting sqref="D1:D205">
    <cfRule type="expression" dxfId="5" priority="8">
      <formula>$D1 = TRUE</formula>
    </cfRule>
  </conditionalFormatting>
  <conditionalFormatting sqref="C1:C205">
    <cfRule type="expression" dxfId="4" priority="7">
      <formula>$C1 = FALSE</formula>
    </cfRule>
  </conditionalFormatting>
  <conditionalFormatting sqref="A1:G205">
    <cfRule type="expression" dxfId="3" priority="9">
      <formula>AND($E1 = 7, $D1 &lt;&gt; TRUE)</formula>
    </cfRule>
    <cfRule type="expression" dxfId="2" priority="10">
      <formula>$A1 = "Monday"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205"/>
  <sheetViews>
    <sheetView zoomScaleNormal="100" workbookViewId="0">
      <pane ySplit="1" topLeftCell="A2" activePane="bottomLeft" state="frozen"/>
      <selection pane="bottomLeft" activeCell="E2" sqref="E2"/>
    </sheetView>
  </sheetViews>
  <sheetFormatPr defaultColWidth="8.81640625" defaultRowHeight="14.5" x14ac:dyDescent="0.35"/>
  <cols>
    <col min="1" max="1" width="10.453125" bestFit="1" customWidth="1"/>
    <col min="2" max="2" width="11.453125" customWidth="1"/>
    <col min="3" max="3" width="13.6328125" customWidth="1"/>
    <col min="4" max="4" width="6.36328125" customWidth="1"/>
    <col min="5" max="5" width="18.26953125" bestFit="1" customWidth="1"/>
    <col min="6" max="6" width="14" customWidth="1"/>
  </cols>
  <sheetData>
    <row r="1" spans="1:6" s="2" customFormat="1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46</v>
      </c>
      <c r="F1" s="2" t="s">
        <v>4</v>
      </c>
    </row>
    <row r="2" spans="1:6" x14ac:dyDescent="0.35">
      <c r="A2" s="1">
        <v>43710</v>
      </c>
      <c r="B2" t="str">
        <f>VLOOKUP(WEEKDAY($A2), Weekdays!$B$2:$C$8, 2, FALSE)</f>
        <v>Monday</v>
      </c>
      <c r="C2" s="3" t="s">
        <v>12</v>
      </c>
      <c r="D2" s="3" t="b">
        <f>VLOOKUP($A2, ForGoogle!$B$2:$E$205, 2, FALSE)</f>
        <v>0</v>
      </c>
      <c r="E2" s="3" t="b">
        <f>VLOOKUP($A2, ForGoogle!$B$2:$E$205, 3, FALSE)</f>
        <v>1</v>
      </c>
      <c r="F2" s="3"/>
    </row>
    <row r="3" spans="1:6" x14ac:dyDescent="0.35">
      <c r="A3" s="1">
        <v>43711</v>
      </c>
      <c r="B3" t="str">
        <f>VLOOKUP(WEEKDAY($A3), Weekdays!$B$2:$C$8, 2, FALSE)</f>
        <v>Tuesday</v>
      </c>
      <c r="C3" s="3" t="s">
        <v>12</v>
      </c>
      <c r="D3" s="3" t="b">
        <f>VLOOKUP($A3, ForGoogle!$B$2:$E$205, 2, FALSE)</f>
        <v>1</v>
      </c>
      <c r="E3" s="3" t="b">
        <f>VLOOKUP($A3, ForGoogle!$B$2:$E$205, 3, FALSE)</f>
        <v>1</v>
      </c>
      <c r="F3" s="3"/>
    </row>
    <row r="4" spans="1:6" x14ac:dyDescent="0.35">
      <c r="A4" s="1">
        <v>43712</v>
      </c>
      <c r="B4" t="str">
        <f>VLOOKUP(WEEKDAY($A4), Weekdays!$B$2:$C$8, 2, FALSE)</f>
        <v>Wednesday</v>
      </c>
      <c r="C4" s="3" t="s">
        <v>12</v>
      </c>
      <c r="D4" s="3" t="b">
        <f>VLOOKUP($A4, ForGoogle!$B$2:$E$205, 2, FALSE)</f>
        <v>1</v>
      </c>
      <c r="E4" s="3" t="b">
        <f>VLOOKUP($A4, ForGoogle!$B$2:$E$205, 3, FALSE)</f>
        <v>1</v>
      </c>
      <c r="F4" s="3"/>
    </row>
    <row r="5" spans="1:6" x14ac:dyDescent="0.35">
      <c r="A5" s="1">
        <v>43713</v>
      </c>
      <c r="B5" t="str">
        <f>VLOOKUP(WEEKDAY($A5), Weekdays!$B$2:$C$8, 2, FALSE)</f>
        <v>Thursday</v>
      </c>
      <c r="C5" s="3" t="s">
        <v>12</v>
      </c>
      <c r="D5" s="3" t="b">
        <f>VLOOKUP($A5, ForGoogle!$B$2:$E$205, 2, FALSE)</f>
        <v>1</v>
      </c>
      <c r="E5" s="3" t="b">
        <f>VLOOKUP($A5, ForGoogle!$B$2:$E$205, 3, FALSE)</f>
        <v>1</v>
      </c>
    </row>
    <row r="6" spans="1:6" x14ac:dyDescent="0.35">
      <c r="A6" s="1">
        <v>43714</v>
      </c>
      <c r="B6" t="str">
        <f>VLOOKUP(WEEKDAY($A6), Weekdays!$B$2:$C$8, 2, FALSE)</f>
        <v>Friday</v>
      </c>
      <c r="C6" s="3" t="s">
        <v>12</v>
      </c>
      <c r="D6" s="3" t="b">
        <f>VLOOKUP($A6, ForGoogle!$B$2:$E$205, 2, FALSE)</f>
        <v>1</v>
      </c>
      <c r="E6" s="3" t="b">
        <f>VLOOKUP($A6, ForGoogle!$B$2:$E$205, 3, FALSE)</f>
        <v>1</v>
      </c>
    </row>
    <row r="7" spans="1:6" x14ac:dyDescent="0.35">
      <c r="A7" s="1">
        <v>43717</v>
      </c>
      <c r="B7" t="str">
        <f>VLOOKUP(WEEKDAY($A7), Weekdays!$B$2:$C$8, 2, FALSE)</f>
        <v>Monday</v>
      </c>
      <c r="C7" s="3" t="s">
        <v>12</v>
      </c>
      <c r="D7" s="3" t="b">
        <f>VLOOKUP($A7, ForGoogle!$B$2:$E$205, 2, FALSE)</f>
        <v>1</v>
      </c>
      <c r="E7" s="3" t="b">
        <f>VLOOKUP($A7, ForGoogle!$B$2:$E$205, 3, FALSE)</f>
        <v>0</v>
      </c>
      <c r="F7" s="3">
        <v>1</v>
      </c>
    </row>
    <row r="8" spans="1:6" x14ac:dyDescent="0.35">
      <c r="A8" s="1">
        <v>43718</v>
      </c>
      <c r="B8" t="str">
        <f>VLOOKUP(WEEKDAY($A8), Weekdays!$B$2:$C$8, 2, FALSE)</f>
        <v>Tuesday</v>
      </c>
      <c r="C8" s="3" t="s">
        <v>12</v>
      </c>
      <c r="D8" s="3" t="b">
        <f>VLOOKUP($A8, ForGoogle!$B$2:$E$205, 2, FALSE)</f>
        <v>1</v>
      </c>
      <c r="E8" s="3" t="b">
        <f>VLOOKUP($A8, ForGoogle!$B$2:$E$205, 3, FALSE)</f>
        <v>0</v>
      </c>
      <c r="F8" s="3">
        <f>IF($E8, $F7, IF($F7 = 7, 1, $F7 + 1))</f>
        <v>2</v>
      </c>
    </row>
    <row r="9" spans="1:6" x14ac:dyDescent="0.35">
      <c r="A9" s="1">
        <v>43719</v>
      </c>
      <c r="B9" t="str">
        <f>VLOOKUP(WEEKDAY($A9), Weekdays!$B$2:$C$8, 2, FALSE)</f>
        <v>Wednesday</v>
      </c>
      <c r="C9" s="3" t="s">
        <v>12</v>
      </c>
      <c r="D9" s="3" t="b">
        <f>VLOOKUP($A9, ForGoogle!$B$2:$E$205, 2, FALSE)</f>
        <v>1</v>
      </c>
      <c r="E9" s="3" t="b">
        <f>VLOOKUP($A9, ForGoogle!$B$2:$E$205, 3, FALSE)</f>
        <v>0</v>
      </c>
      <c r="F9" s="3">
        <f>IF($E9, $F8, IF($F8 = 7, 1, $F8 + 1))</f>
        <v>3</v>
      </c>
    </row>
    <row r="10" spans="1:6" x14ac:dyDescent="0.35">
      <c r="A10" s="1">
        <v>43720</v>
      </c>
      <c r="B10" t="str">
        <f>VLOOKUP(WEEKDAY($A10), Weekdays!$B$2:$C$8, 2, FALSE)</f>
        <v>Thursday</v>
      </c>
      <c r="C10" s="3" t="s">
        <v>12</v>
      </c>
      <c r="D10" s="3" t="b">
        <f>VLOOKUP($A10, ForGoogle!$B$2:$E$205, 2, FALSE)</f>
        <v>1</v>
      </c>
      <c r="E10" s="3" t="b">
        <f>VLOOKUP($A10, ForGoogle!$B$2:$E$205, 3, FALSE)</f>
        <v>0</v>
      </c>
      <c r="F10" s="3">
        <f t="shared" ref="F10:F73" si="0">IF($E10, $F9, IF($F9 = 7, 1, $F9 + 1))</f>
        <v>4</v>
      </c>
    </row>
    <row r="11" spans="1:6" x14ac:dyDescent="0.35">
      <c r="A11" s="1">
        <v>43721</v>
      </c>
      <c r="B11" t="str">
        <f>VLOOKUP(WEEKDAY($A11), Weekdays!$B$2:$C$8, 2, FALSE)</f>
        <v>Friday</v>
      </c>
      <c r="C11" s="3" t="s">
        <v>12</v>
      </c>
      <c r="D11" s="3" t="b">
        <f>VLOOKUP($A11, ForGoogle!$B$2:$E$205, 2, FALSE)</f>
        <v>1</v>
      </c>
      <c r="E11" s="3" t="b">
        <f>VLOOKUP($A11, ForGoogle!$B$2:$E$205, 3, FALSE)</f>
        <v>0</v>
      </c>
      <c r="F11" s="3">
        <f t="shared" si="0"/>
        <v>5</v>
      </c>
    </row>
    <row r="12" spans="1:6" x14ac:dyDescent="0.35">
      <c r="A12" s="1">
        <v>43724</v>
      </c>
      <c r="B12" t="str">
        <f>VLOOKUP(WEEKDAY($A12), Weekdays!$B$2:$C$8, 2, FALSE)</f>
        <v>Monday</v>
      </c>
      <c r="C12" s="3" t="s">
        <v>12</v>
      </c>
      <c r="D12" s="3" t="b">
        <f>VLOOKUP($A12, ForGoogle!$B$2:$E$205, 2, FALSE)</f>
        <v>1</v>
      </c>
      <c r="E12" s="3" t="b">
        <f>VLOOKUP($A12, ForGoogle!$B$2:$E$205, 3, FALSE)</f>
        <v>0</v>
      </c>
      <c r="F12" s="3">
        <f t="shared" si="0"/>
        <v>6</v>
      </c>
    </row>
    <row r="13" spans="1:6" x14ac:dyDescent="0.35">
      <c r="A13" s="1">
        <v>43725</v>
      </c>
      <c r="B13" t="str">
        <f>VLOOKUP(WEEKDAY($A13), Weekdays!$B$2:$C$8, 2, FALSE)</f>
        <v>Tuesday</v>
      </c>
      <c r="C13" s="3" t="s">
        <v>12</v>
      </c>
      <c r="D13" s="3" t="b">
        <f>VLOOKUP($A13, ForGoogle!$B$2:$E$205, 2, FALSE)</f>
        <v>1</v>
      </c>
      <c r="E13" s="3" t="b">
        <f>VLOOKUP($A13, ForGoogle!$B$2:$E$205, 3, FALSE)</f>
        <v>0</v>
      </c>
      <c r="F13" s="3">
        <f t="shared" si="0"/>
        <v>7</v>
      </c>
    </row>
    <row r="14" spans="1:6" x14ac:dyDescent="0.35">
      <c r="A14" s="1">
        <v>43726</v>
      </c>
      <c r="B14" t="str">
        <f>VLOOKUP(WEEKDAY($A14), Weekdays!$B$2:$C$8, 2, FALSE)</f>
        <v>Wednesday</v>
      </c>
      <c r="C14" s="3" t="s">
        <v>12</v>
      </c>
      <c r="D14" s="3" t="b">
        <f>VLOOKUP($A14, ForGoogle!$B$2:$E$205, 2, FALSE)</f>
        <v>1</v>
      </c>
      <c r="E14" s="3" t="b">
        <f>VLOOKUP($A14, ForGoogle!$B$2:$E$205, 3, FALSE)</f>
        <v>0</v>
      </c>
      <c r="F14" s="3">
        <f t="shared" si="0"/>
        <v>1</v>
      </c>
    </row>
    <row r="15" spans="1:6" x14ac:dyDescent="0.35">
      <c r="A15" s="1">
        <v>43727</v>
      </c>
      <c r="B15" t="str">
        <f>VLOOKUP(WEEKDAY($A15), Weekdays!$B$2:$C$8, 2, FALSE)</f>
        <v>Thursday</v>
      </c>
      <c r="C15" s="3" t="s">
        <v>12</v>
      </c>
      <c r="D15" s="3" t="b">
        <f>VLOOKUP($A15, ForGoogle!$B$2:$E$205, 2, FALSE)</f>
        <v>1</v>
      </c>
      <c r="E15" s="3" t="b">
        <f>VLOOKUP($A15, ForGoogle!$B$2:$E$205, 3, FALSE)</f>
        <v>0</v>
      </c>
      <c r="F15" s="3">
        <f t="shared" si="0"/>
        <v>2</v>
      </c>
    </row>
    <row r="16" spans="1:6" x14ac:dyDescent="0.35">
      <c r="A16" s="1">
        <v>43728</v>
      </c>
      <c r="B16" t="str">
        <f>VLOOKUP(WEEKDAY($A16), Weekdays!$B$2:$C$8, 2, FALSE)</f>
        <v>Friday</v>
      </c>
      <c r="C16" s="3" t="s">
        <v>12</v>
      </c>
      <c r="D16" s="3" t="b">
        <f>VLOOKUP($A16, ForGoogle!$B$2:$E$205, 2, FALSE)</f>
        <v>1</v>
      </c>
      <c r="E16" s="3" t="b">
        <f>VLOOKUP($A16, ForGoogle!$B$2:$E$205, 3, FALSE)</f>
        <v>0</v>
      </c>
      <c r="F16" s="3">
        <f t="shared" si="0"/>
        <v>3</v>
      </c>
    </row>
    <row r="17" spans="1:6" x14ac:dyDescent="0.35">
      <c r="A17" s="1">
        <v>43731</v>
      </c>
      <c r="B17" t="str">
        <f>VLOOKUP(WEEKDAY($A17), Weekdays!$B$2:$C$8, 2, FALSE)</f>
        <v>Monday</v>
      </c>
      <c r="C17" s="3" t="s">
        <v>12</v>
      </c>
      <c r="D17" s="3" t="b">
        <f>VLOOKUP($A17, ForGoogle!$B$2:$E$205, 2, FALSE)</f>
        <v>1</v>
      </c>
      <c r="E17" s="3" t="b">
        <f>VLOOKUP($A17, ForGoogle!$B$2:$E$205, 3, FALSE)</f>
        <v>0</v>
      </c>
      <c r="F17" s="3">
        <f t="shared" si="0"/>
        <v>4</v>
      </c>
    </row>
    <row r="18" spans="1:6" x14ac:dyDescent="0.35">
      <c r="A18" s="1">
        <v>43732</v>
      </c>
      <c r="B18" t="str">
        <f>VLOOKUP(WEEKDAY($A18), Weekdays!$B$2:$C$8, 2, FALSE)</f>
        <v>Tuesday</v>
      </c>
      <c r="C18" s="3" t="s">
        <v>12</v>
      </c>
      <c r="D18" s="3" t="b">
        <f>VLOOKUP($A18, ForGoogle!$B$2:$E$205, 2, FALSE)</f>
        <v>1</v>
      </c>
      <c r="E18" s="3" t="b">
        <f>VLOOKUP($A18, ForGoogle!$B$2:$E$205, 3, FALSE)</f>
        <v>0</v>
      </c>
      <c r="F18" s="3">
        <f t="shared" si="0"/>
        <v>5</v>
      </c>
    </row>
    <row r="19" spans="1:6" x14ac:dyDescent="0.35">
      <c r="A19" s="1">
        <v>43733</v>
      </c>
      <c r="B19" t="str">
        <f>VLOOKUP(WEEKDAY($A19), Weekdays!$B$2:$C$8, 2, FALSE)</f>
        <v>Wednesday</v>
      </c>
      <c r="C19" s="3" t="s">
        <v>12</v>
      </c>
      <c r="D19" s="3" t="b">
        <f>VLOOKUP($A19, ForGoogle!$B$2:$E$205, 2, FALSE)</f>
        <v>1</v>
      </c>
      <c r="E19" s="3" t="b">
        <f>VLOOKUP($A19, ForGoogle!$B$2:$E$205, 3, FALSE)</f>
        <v>0</v>
      </c>
      <c r="F19" s="3">
        <f t="shared" si="0"/>
        <v>6</v>
      </c>
    </row>
    <row r="20" spans="1:6" x14ac:dyDescent="0.35">
      <c r="A20" s="1">
        <v>43734</v>
      </c>
      <c r="B20" t="str">
        <f>VLOOKUP(WEEKDAY($A20), Weekdays!$B$2:$C$8, 2, FALSE)</f>
        <v>Thursday</v>
      </c>
      <c r="C20" s="3" t="s">
        <v>12</v>
      </c>
      <c r="D20" s="3" t="b">
        <f>VLOOKUP($A20, ForGoogle!$B$2:$E$205, 2, FALSE)</f>
        <v>1</v>
      </c>
      <c r="E20" s="3" t="b">
        <f>VLOOKUP($A20, ForGoogle!$B$2:$E$205, 3, FALSE)</f>
        <v>0</v>
      </c>
      <c r="F20" s="3">
        <f t="shared" si="0"/>
        <v>7</v>
      </c>
    </row>
    <row r="21" spans="1:6" x14ac:dyDescent="0.35">
      <c r="A21" s="1">
        <v>43735</v>
      </c>
      <c r="B21" t="str">
        <f>VLOOKUP(WEEKDAY($A21), Weekdays!$B$2:$C$8, 2, FALSE)</f>
        <v>Friday</v>
      </c>
      <c r="C21" s="3" t="s">
        <v>12</v>
      </c>
      <c r="D21" s="3" t="b">
        <f>VLOOKUP($A21, ForGoogle!$B$2:$E$205, 2, FALSE)</f>
        <v>1</v>
      </c>
      <c r="E21" s="3" t="b">
        <f>VLOOKUP($A21, ForGoogle!$B$2:$E$205, 3, FALSE)</f>
        <v>0</v>
      </c>
      <c r="F21" s="3">
        <f t="shared" si="0"/>
        <v>1</v>
      </c>
    </row>
    <row r="22" spans="1:6" x14ac:dyDescent="0.35">
      <c r="A22" s="1">
        <v>43738</v>
      </c>
      <c r="B22" t="str">
        <f>VLOOKUP(WEEKDAY($A22), Weekdays!$B$2:$C$8, 2, FALSE)</f>
        <v>Monday</v>
      </c>
      <c r="C22" s="3" t="s">
        <v>12</v>
      </c>
      <c r="D22" s="3" t="b">
        <f>VLOOKUP($A22, ForGoogle!$B$2:$E$205, 2, FALSE)</f>
        <v>1</v>
      </c>
      <c r="E22" s="3" t="b">
        <f>VLOOKUP($A22, ForGoogle!$B$2:$E$205, 3, FALSE)</f>
        <v>0</v>
      </c>
      <c r="F22" s="3">
        <f t="shared" si="0"/>
        <v>2</v>
      </c>
    </row>
    <row r="23" spans="1:6" x14ac:dyDescent="0.35">
      <c r="A23" s="1">
        <v>43739</v>
      </c>
      <c r="B23" t="str">
        <f>VLOOKUP(WEEKDAY($A23), Weekdays!$B$2:$C$8, 2, FALSE)</f>
        <v>Tuesday</v>
      </c>
      <c r="C23" s="3" t="s">
        <v>12</v>
      </c>
      <c r="D23" s="3" t="b">
        <f>VLOOKUP($A23, ForGoogle!$B$2:$E$205, 2, FALSE)</f>
        <v>1</v>
      </c>
      <c r="E23" s="3" t="b">
        <f>VLOOKUP($A23, ForGoogle!$B$2:$E$205, 3, FALSE)</f>
        <v>0</v>
      </c>
      <c r="F23" s="3">
        <f t="shared" si="0"/>
        <v>3</v>
      </c>
    </row>
    <row r="24" spans="1:6" x14ac:dyDescent="0.35">
      <c r="A24" s="1">
        <v>43740</v>
      </c>
      <c r="B24" t="str">
        <f>VLOOKUP(WEEKDAY($A24), Weekdays!$B$2:$C$8, 2, FALSE)</f>
        <v>Wednesday</v>
      </c>
      <c r="C24" s="3" t="s">
        <v>12</v>
      </c>
      <c r="D24" s="3" t="b">
        <f>VLOOKUP($A24, ForGoogle!$B$2:$E$205, 2, FALSE)</f>
        <v>1</v>
      </c>
      <c r="E24" s="3" t="b">
        <f>VLOOKUP($A24, ForGoogle!$B$2:$E$205, 3, FALSE)</f>
        <v>0</v>
      </c>
      <c r="F24" s="3">
        <f t="shared" si="0"/>
        <v>4</v>
      </c>
    </row>
    <row r="25" spans="1:6" x14ac:dyDescent="0.35">
      <c r="A25" s="1">
        <v>43741</v>
      </c>
      <c r="B25" t="str">
        <f>VLOOKUP(WEEKDAY($A25), Weekdays!$B$2:$C$8, 2, FALSE)</f>
        <v>Thursday</v>
      </c>
      <c r="C25" s="3" t="s">
        <v>12</v>
      </c>
      <c r="D25" s="3" t="b">
        <f>VLOOKUP($A25, ForGoogle!$B$2:$E$205, 2, FALSE)</f>
        <v>1</v>
      </c>
      <c r="E25" s="3" t="b">
        <f>VLOOKUP($A25, ForGoogle!$B$2:$E$205, 3, FALSE)</f>
        <v>0</v>
      </c>
      <c r="F25" s="3">
        <f t="shared" si="0"/>
        <v>5</v>
      </c>
    </row>
    <row r="26" spans="1:6" x14ac:dyDescent="0.35">
      <c r="A26" s="1">
        <v>43742</v>
      </c>
      <c r="B26" t="str">
        <f>VLOOKUP(WEEKDAY($A26), Weekdays!$B$2:$C$8, 2, FALSE)</f>
        <v>Friday</v>
      </c>
      <c r="C26" s="3" t="s">
        <v>12</v>
      </c>
      <c r="D26" s="3" t="b">
        <f>VLOOKUP($A26, ForGoogle!$B$2:$E$205, 2, FALSE)</f>
        <v>1</v>
      </c>
      <c r="E26" s="3" t="b">
        <f>VLOOKUP($A26, ForGoogle!$B$2:$E$205, 3, FALSE)</f>
        <v>1</v>
      </c>
      <c r="F26" s="3">
        <f t="shared" si="0"/>
        <v>5</v>
      </c>
    </row>
    <row r="27" spans="1:6" x14ac:dyDescent="0.35">
      <c r="A27" s="1">
        <v>43745</v>
      </c>
      <c r="B27" t="str">
        <f>VLOOKUP(WEEKDAY($A27), Weekdays!$B$2:$C$8, 2, FALSE)</f>
        <v>Monday</v>
      </c>
      <c r="C27" s="3" t="s">
        <v>12</v>
      </c>
      <c r="D27" s="3" t="b">
        <f>VLOOKUP($A27, ForGoogle!$B$2:$E$205, 2, FALSE)</f>
        <v>1</v>
      </c>
      <c r="E27" s="3" t="b">
        <f>VLOOKUP($A27, ForGoogle!$B$2:$E$205, 3, FALSE)</f>
        <v>0</v>
      </c>
      <c r="F27" s="3">
        <f t="shared" si="0"/>
        <v>6</v>
      </c>
    </row>
    <row r="28" spans="1:6" x14ac:dyDescent="0.35">
      <c r="A28" s="1">
        <v>43746</v>
      </c>
      <c r="B28" t="str">
        <f>VLOOKUP(WEEKDAY($A28), Weekdays!$B$2:$C$8, 2, FALSE)</f>
        <v>Tuesday</v>
      </c>
      <c r="C28" s="3" t="s">
        <v>12</v>
      </c>
      <c r="D28" s="3" t="b">
        <f>VLOOKUP($A28, ForGoogle!$B$2:$E$205, 2, FALSE)</f>
        <v>1</v>
      </c>
      <c r="E28" s="3" t="b">
        <f>VLOOKUP($A28, ForGoogle!$B$2:$E$205, 3, FALSE)</f>
        <v>0</v>
      </c>
      <c r="F28" s="3">
        <f t="shared" si="0"/>
        <v>7</v>
      </c>
    </row>
    <row r="29" spans="1:6" x14ac:dyDescent="0.35">
      <c r="A29" s="1">
        <v>43747</v>
      </c>
      <c r="B29" t="str">
        <f>VLOOKUP(WEEKDAY($A29), Weekdays!$B$2:$C$8, 2, FALSE)</f>
        <v>Wednesday</v>
      </c>
      <c r="C29" s="3" t="s">
        <v>12</v>
      </c>
      <c r="D29" s="3" t="b">
        <f>VLOOKUP($A29, ForGoogle!$B$2:$E$205, 2, FALSE)</f>
        <v>1</v>
      </c>
      <c r="E29" s="3" t="b">
        <f>VLOOKUP($A29, ForGoogle!$B$2:$E$205, 3, FALSE)</f>
        <v>0</v>
      </c>
      <c r="F29" s="3">
        <f t="shared" si="0"/>
        <v>1</v>
      </c>
    </row>
    <row r="30" spans="1:6" x14ac:dyDescent="0.35">
      <c r="A30" s="1">
        <v>43748</v>
      </c>
      <c r="B30" t="str">
        <f>VLOOKUP(WEEKDAY($A30), Weekdays!$B$2:$C$8, 2, FALSE)</f>
        <v>Thursday</v>
      </c>
      <c r="C30" s="3" t="s">
        <v>12</v>
      </c>
      <c r="D30" s="3" t="b">
        <f>VLOOKUP($A30, ForGoogle!$B$2:$E$205, 2, FALSE)</f>
        <v>1</v>
      </c>
      <c r="E30" s="3" t="b">
        <f>VLOOKUP($A30, ForGoogle!$B$2:$E$205, 3, FALSE)</f>
        <v>0</v>
      </c>
      <c r="F30" s="3">
        <f t="shared" si="0"/>
        <v>2</v>
      </c>
    </row>
    <row r="31" spans="1:6" x14ac:dyDescent="0.35">
      <c r="A31" s="1">
        <v>43749</v>
      </c>
      <c r="B31" t="str">
        <f>VLOOKUP(WEEKDAY($A31), Weekdays!$B$2:$C$8, 2, FALSE)</f>
        <v>Friday</v>
      </c>
      <c r="C31" s="3" t="s">
        <v>12</v>
      </c>
      <c r="D31" s="3" t="b">
        <f>VLOOKUP($A31, ForGoogle!$B$2:$E$205, 2, FALSE)</f>
        <v>1</v>
      </c>
      <c r="E31" s="3" t="b">
        <f>VLOOKUP($A31, ForGoogle!$B$2:$E$205, 3, FALSE)</f>
        <v>0</v>
      </c>
      <c r="F31" s="3">
        <f t="shared" si="0"/>
        <v>3</v>
      </c>
    </row>
    <row r="32" spans="1:6" x14ac:dyDescent="0.35">
      <c r="A32" s="1">
        <v>43752</v>
      </c>
      <c r="B32" t="str">
        <f>VLOOKUP(WEEKDAY($A32), Weekdays!$B$2:$C$8, 2, FALSE)</f>
        <v>Monday</v>
      </c>
      <c r="C32" s="3" t="s">
        <v>12</v>
      </c>
      <c r="D32" s="3" t="b">
        <f>VLOOKUP($A32, ForGoogle!$B$2:$E$205, 2, FALSE)</f>
        <v>0</v>
      </c>
      <c r="E32" s="3" t="b">
        <f>VLOOKUP($A32, ForGoogle!$B$2:$E$205, 3, FALSE)</f>
        <v>1</v>
      </c>
      <c r="F32" s="3">
        <f t="shared" si="0"/>
        <v>3</v>
      </c>
    </row>
    <row r="33" spans="1:6" x14ac:dyDescent="0.35">
      <c r="A33" s="1">
        <v>43753</v>
      </c>
      <c r="B33" t="str">
        <f>VLOOKUP(WEEKDAY($A33), Weekdays!$B$2:$C$8, 2, FALSE)</f>
        <v>Tuesday</v>
      </c>
      <c r="C33" s="3" t="s">
        <v>12</v>
      </c>
      <c r="D33" s="3" t="b">
        <f>VLOOKUP($A33, ForGoogle!$B$2:$E$205, 2, FALSE)</f>
        <v>1</v>
      </c>
      <c r="E33" s="3" t="b">
        <f>VLOOKUP($A33, ForGoogle!$B$2:$E$205, 3, FALSE)</f>
        <v>0</v>
      </c>
      <c r="F33" s="3">
        <f t="shared" si="0"/>
        <v>4</v>
      </c>
    </row>
    <row r="34" spans="1:6" x14ac:dyDescent="0.35">
      <c r="A34" s="1">
        <v>43754</v>
      </c>
      <c r="B34" t="str">
        <f>VLOOKUP(WEEKDAY($A34), Weekdays!$B$2:$C$8, 2, FALSE)</f>
        <v>Wednesday</v>
      </c>
      <c r="C34" s="3" t="s">
        <v>12</v>
      </c>
      <c r="D34" s="3" t="b">
        <f>VLOOKUP($A34, ForGoogle!$B$2:$E$205, 2, FALSE)</f>
        <v>1</v>
      </c>
      <c r="E34" s="3" t="b">
        <f>VLOOKUP($A34, ForGoogle!$B$2:$E$205, 3, FALSE)</f>
        <v>1</v>
      </c>
      <c r="F34" s="3">
        <f t="shared" si="0"/>
        <v>4</v>
      </c>
    </row>
    <row r="35" spans="1:6" x14ac:dyDescent="0.35">
      <c r="A35" s="1">
        <v>43755</v>
      </c>
      <c r="B35" t="str">
        <f>VLOOKUP(WEEKDAY($A35), Weekdays!$B$2:$C$8, 2, FALSE)</f>
        <v>Thursday</v>
      </c>
      <c r="C35" s="3" t="s">
        <v>12</v>
      </c>
      <c r="D35" s="3" t="b">
        <f>VLOOKUP($A35, ForGoogle!$B$2:$E$205, 2, FALSE)</f>
        <v>1</v>
      </c>
      <c r="E35" s="3" t="b">
        <f>VLOOKUP($A35, ForGoogle!$B$2:$E$205, 3, FALSE)</f>
        <v>0</v>
      </c>
      <c r="F35" s="3">
        <f t="shared" si="0"/>
        <v>5</v>
      </c>
    </row>
    <row r="36" spans="1:6" x14ac:dyDescent="0.35">
      <c r="A36" s="1">
        <v>43756</v>
      </c>
      <c r="B36" t="str">
        <f>VLOOKUP(WEEKDAY($A36), Weekdays!$B$2:$C$8, 2, FALSE)</f>
        <v>Friday</v>
      </c>
      <c r="C36" s="3" t="s">
        <v>12</v>
      </c>
      <c r="D36" s="3" t="b">
        <f>VLOOKUP($A36, ForGoogle!$B$2:$E$205, 2, FALSE)</f>
        <v>1</v>
      </c>
      <c r="E36" s="3" t="b">
        <f>VLOOKUP($A36, ForGoogle!$B$2:$E$205, 3, FALSE)</f>
        <v>0</v>
      </c>
      <c r="F36" s="3">
        <f t="shared" si="0"/>
        <v>6</v>
      </c>
    </row>
    <row r="37" spans="1:6" x14ac:dyDescent="0.35">
      <c r="A37" s="1">
        <v>43759</v>
      </c>
      <c r="B37" t="str">
        <f>VLOOKUP(WEEKDAY($A37), Weekdays!$B$2:$C$8, 2, FALSE)</f>
        <v>Monday</v>
      </c>
      <c r="C37" s="3" t="s">
        <v>12</v>
      </c>
      <c r="D37" s="3" t="b">
        <f>VLOOKUP($A37, ForGoogle!$B$2:$E$205, 2, FALSE)</f>
        <v>1</v>
      </c>
      <c r="E37" s="3" t="b">
        <f>VLOOKUP($A37, ForGoogle!$B$2:$E$205, 3, FALSE)</f>
        <v>0</v>
      </c>
      <c r="F37" s="3">
        <f t="shared" si="0"/>
        <v>7</v>
      </c>
    </row>
    <row r="38" spans="1:6" x14ac:dyDescent="0.35">
      <c r="A38" s="1">
        <v>43760</v>
      </c>
      <c r="B38" t="str">
        <f>VLOOKUP(WEEKDAY($A38), Weekdays!$B$2:$C$8, 2, FALSE)</f>
        <v>Tuesday</v>
      </c>
      <c r="C38" s="3" t="s">
        <v>12</v>
      </c>
      <c r="D38" s="3" t="b">
        <f>VLOOKUP($A38, ForGoogle!$B$2:$E$205, 2, FALSE)</f>
        <v>1</v>
      </c>
      <c r="E38" s="3" t="b">
        <f>VLOOKUP($A38, ForGoogle!$B$2:$E$205, 3, FALSE)</f>
        <v>0</v>
      </c>
      <c r="F38" s="3">
        <f t="shared" si="0"/>
        <v>1</v>
      </c>
    </row>
    <row r="39" spans="1:6" x14ac:dyDescent="0.35">
      <c r="A39" s="1">
        <v>43761</v>
      </c>
      <c r="B39" t="str">
        <f>VLOOKUP(WEEKDAY($A39), Weekdays!$B$2:$C$8, 2, FALSE)</f>
        <v>Wednesday</v>
      </c>
      <c r="C39" s="3" t="s">
        <v>12</v>
      </c>
      <c r="D39" s="3" t="b">
        <f>VLOOKUP($A39, ForGoogle!$B$2:$E$205, 2, FALSE)</f>
        <v>1</v>
      </c>
      <c r="E39" s="3" t="b">
        <f>VLOOKUP($A39, ForGoogle!$B$2:$E$205, 3, FALSE)</f>
        <v>0</v>
      </c>
      <c r="F39" s="3">
        <f t="shared" si="0"/>
        <v>2</v>
      </c>
    </row>
    <row r="40" spans="1:6" x14ac:dyDescent="0.35">
      <c r="A40" s="1">
        <v>43762</v>
      </c>
      <c r="B40" t="str">
        <f>VLOOKUP(WEEKDAY($A40), Weekdays!$B$2:$C$8, 2, FALSE)</f>
        <v>Thursday</v>
      </c>
      <c r="C40" s="3" t="s">
        <v>12</v>
      </c>
      <c r="D40" s="3" t="b">
        <f>VLOOKUP($A40, ForGoogle!$B$2:$E$205, 2, FALSE)</f>
        <v>1</v>
      </c>
      <c r="E40" s="3" t="b">
        <f>VLOOKUP($A40, ForGoogle!$B$2:$E$205, 3, FALSE)</f>
        <v>0</v>
      </c>
      <c r="F40" s="3">
        <f t="shared" si="0"/>
        <v>3</v>
      </c>
    </row>
    <row r="41" spans="1:6" x14ac:dyDescent="0.35">
      <c r="A41" s="1">
        <v>43763</v>
      </c>
      <c r="B41" t="str">
        <f>VLOOKUP(WEEKDAY($A41), Weekdays!$B$2:$C$8, 2, FALSE)</f>
        <v>Friday</v>
      </c>
      <c r="C41" s="3" t="s">
        <v>12</v>
      </c>
      <c r="D41" s="3" t="b">
        <f>VLOOKUP($A41, ForGoogle!$B$2:$E$205, 2, FALSE)</f>
        <v>1</v>
      </c>
      <c r="E41" s="3" t="b">
        <f>VLOOKUP($A41, ForGoogle!$B$2:$E$205, 3, FALSE)</f>
        <v>0</v>
      </c>
      <c r="F41" s="3">
        <f t="shared" si="0"/>
        <v>4</v>
      </c>
    </row>
    <row r="42" spans="1:6" x14ac:dyDescent="0.35">
      <c r="A42" s="1">
        <v>43766</v>
      </c>
      <c r="B42" t="str">
        <f>VLOOKUP(WEEKDAY($A42), Weekdays!$B$2:$C$8, 2, FALSE)</f>
        <v>Monday</v>
      </c>
      <c r="C42" s="3" t="s">
        <v>12</v>
      </c>
      <c r="D42" s="3" t="b">
        <f>VLOOKUP($A42, ForGoogle!$B$2:$E$205, 2, FALSE)</f>
        <v>1</v>
      </c>
      <c r="E42" s="3" t="b">
        <f>VLOOKUP($A42, ForGoogle!$B$2:$E$205, 3, FALSE)</f>
        <v>0</v>
      </c>
      <c r="F42" s="3">
        <f t="shared" si="0"/>
        <v>5</v>
      </c>
    </row>
    <row r="43" spans="1:6" x14ac:dyDescent="0.35">
      <c r="A43" s="1">
        <v>43767</v>
      </c>
      <c r="B43" t="str">
        <f>VLOOKUP(WEEKDAY($A43), Weekdays!$B$2:$C$8, 2, FALSE)</f>
        <v>Tuesday</v>
      </c>
      <c r="C43" s="3" t="s">
        <v>12</v>
      </c>
      <c r="D43" s="3" t="b">
        <f>VLOOKUP($A43, ForGoogle!$B$2:$E$205, 2, FALSE)</f>
        <v>1</v>
      </c>
      <c r="E43" s="3" t="b">
        <f>VLOOKUP($A43, ForGoogle!$B$2:$E$205, 3, FALSE)</f>
        <v>0</v>
      </c>
      <c r="F43" s="3">
        <f t="shared" si="0"/>
        <v>6</v>
      </c>
    </row>
    <row r="44" spans="1:6" x14ac:dyDescent="0.35">
      <c r="A44" s="1">
        <v>43768</v>
      </c>
      <c r="B44" t="str">
        <f>VLOOKUP(WEEKDAY($A44), Weekdays!$B$2:$C$8, 2, FALSE)</f>
        <v>Wednesday</v>
      </c>
      <c r="C44" s="3" t="s">
        <v>12</v>
      </c>
      <c r="D44" s="3" t="b">
        <f>VLOOKUP($A44, ForGoogle!$B$2:$E$205, 2, FALSE)</f>
        <v>1</v>
      </c>
      <c r="E44" s="3" t="b">
        <f>VLOOKUP($A44, ForGoogle!$B$2:$E$205, 3, FALSE)</f>
        <v>0</v>
      </c>
      <c r="F44" s="3">
        <f t="shared" si="0"/>
        <v>7</v>
      </c>
    </row>
    <row r="45" spans="1:6" x14ac:dyDescent="0.35">
      <c r="A45" s="1">
        <v>43769</v>
      </c>
      <c r="B45" t="str">
        <f>VLOOKUP(WEEKDAY($A45), Weekdays!$B$2:$C$8, 2, FALSE)</f>
        <v>Thursday</v>
      </c>
      <c r="C45" s="3" t="s">
        <v>12</v>
      </c>
      <c r="D45" s="3" t="b">
        <f>VLOOKUP($A45, ForGoogle!$B$2:$E$205, 2, FALSE)</f>
        <v>1</v>
      </c>
      <c r="E45" s="3" t="b">
        <f>VLOOKUP($A45, ForGoogle!$B$2:$E$205, 3, FALSE)</f>
        <v>0</v>
      </c>
      <c r="F45" s="3">
        <f t="shared" si="0"/>
        <v>1</v>
      </c>
    </row>
    <row r="46" spans="1:6" x14ac:dyDescent="0.35">
      <c r="A46" s="1">
        <v>43770</v>
      </c>
      <c r="B46" t="str">
        <f>VLOOKUP(WEEKDAY($A46), Weekdays!$B$2:$C$8, 2, FALSE)</f>
        <v>Friday</v>
      </c>
      <c r="C46" s="3" t="s">
        <v>12</v>
      </c>
      <c r="D46" s="3" t="b">
        <f>VLOOKUP($A46, ForGoogle!$B$2:$E$205, 2, FALSE)</f>
        <v>1</v>
      </c>
      <c r="E46" s="3" t="b">
        <f>VLOOKUP($A46, ForGoogle!$B$2:$E$205, 3, FALSE)</f>
        <v>0</v>
      </c>
      <c r="F46" s="3">
        <f t="shared" si="0"/>
        <v>2</v>
      </c>
    </row>
    <row r="47" spans="1:6" x14ac:dyDescent="0.35">
      <c r="A47" s="1">
        <v>43773</v>
      </c>
      <c r="B47" t="str">
        <f>VLOOKUP(WEEKDAY($A47), Weekdays!$B$2:$C$8, 2, FALSE)</f>
        <v>Monday</v>
      </c>
      <c r="C47" s="3" t="s">
        <v>13</v>
      </c>
      <c r="D47" s="3" t="b">
        <f>VLOOKUP($A47, ForGoogle!$B$2:$E$205, 2, FALSE)</f>
        <v>0</v>
      </c>
      <c r="E47" s="3" t="b">
        <f>VLOOKUP($A47, ForGoogle!$B$2:$E$205, 3, FALSE)</f>
        <v>1</v>
      </c>
      <c r="F47" s="3">
        <f t="shared" si="0"/>
        <v>2</v>
      </c>
    </row>
    <row r="48" spans="1:6" x14ac:dyDescent="0.35">
      <c r="A48" s="1">
        <v>43774</v>
      </c>
      <c r="B48" t="str">
        <f>VLOOKUP(WEEKDAY($A48), Weekdays!$B$2:$C$8, 2, FALSE)</f>
        <v>Tuesday</v>
      </c>
      <c r="C48" s="3" t="s">
        <v>13</v>
      </c>
      <c r="D48" s="3" t="b">
        <f>VLOOKUP($A48, ForGoogle!$B$2:$E$205, 2, FALSE)</f>
        <v>1</v>
      </c>
      <c r="E48" s="3" t="b">
        <f>VLOOKUP($A48, ForGoogle!$B$2:$E$205, 3, FALSE)</f>
        <v>0</v>
      </c>
      <c r="F48" s="3">
        <f t="shared" si="0"/>
        <v>3</v>
      </c>
    </row>
    <row r="49" spans="1:6" x14ac:dyDescent="0.35">
      <c r="A49" s="1">
        <v>43775</v>
      </c>
      <c r="B49" t="str">
        <f>VLOOKUP(WEEKDAY($A49), Weekdays!$B$2:$C$8, 2, FALSE)</f>
        <v>Wednesday</v>
      </c>
      <c r="C49" s="3" t="s">
        <v>13</v>
      </c>
      <c r="D49" s="3" t="b">
        <f>VLOOKUP($A49, ForGoogle!$B$2:$E$205, 2, FALSE)</f>
        <v>1</v>
      </c>
      <c r="E49" s="3" t="b">
        <f>VLOOKUP($A49, ForGoogle!$B$2:$E$205, 3, FALSE)</f>
        <v>0</v>
      </c>
      <c r="F49" s="3">
        <f t="shared" si="0"/>
        <v>4</v>
      </c>
    </row>
    <row r="50" spans="1:6" x14ac:dyDescent="0.35">
      <c r="A50" s="1">
        <v>43776</v>
      </c>
      <c r="B50" t="str">
        <f>VLOOKUP(WEEKDAY($A50), Weekdays!$B$2:$C$8, 2, FALSE)</f>
        <v>Thursday</v>
      </c>
      <c r="C50" s="3" t="s">
        <v>13</v>
      </c>
      <c r="D50" s="3" t="b">
        <f>VLOOKUP($A50, ForGoogle!$B$2:$E$205, 2, FALSE)</f>
        <v>1</v>
      </c>
      <c r="E50" s="3" t="b">
        <f>VLOOKUP($A50, ForGoogle!$B$2:$E$205, 3, FALSE)</f>
        <v>0</v>
      </c>
      <c r="F50" s="3">
        <f t="shared" si="0"/>
        <v>5</v>
      </c>
    </row>
    <row r="51" spans="1:6" x14ac:dyDescent="0.35">
      <c r="A51" s="1">
        <v>43777</v>
      </c>
      <c r="B51" t="str">
        <f>VLOOKUP(WEEKDAY($A51), Weekdays!$B$2:$C$8, 2, FALSE)</f>
        <v>Friday</v>
      </c>
      <c r="C51" s="3" t="s">
        <v>13</v>
      </c>
      <c r="D51" s="3" t="b">
        <f>VLOOKUP($A51, ForGoogle!$B$2:$E$205, 2, FALSE)</f>
        <v>1</v>
      </c>
      <c r="E51" s="3" t="b">
        <f>VLOOKUP($A51, ForGoogle!$B$2:$E$205, 3, FALSE)</f>
        <v>0</v>
      </c>
      <c r="F51" s="3">
        <f t="shared" si="0"/>
        <v>6</v>
      </c>
    </row>
    <row r="52" spans="1:6" x14ac:dyDescent="0.35">
      <c r="A52" s="1">
        <v>43780</v>
      </c>
      <c r="B52" t="str">
        <f>VLOOKUP(WEEKDAY($A52), Weekdays!$B$2:$C$8, 2, FALSE)</f>
        <v>Monday</v>
      </c>
      <c r="C52" s="3" t="s">
        <v>13</v>
      </c>
      <c r="D52" s="3" t="b">
        <f>VLOOKUP($A52, ForGoogle!$B$2:$E$205, 2, FALSE)</f>
        <v>1</v>
      </c>
      <c r="E52" s="3" t="b">
        <f>VLOOKUP($A52, ForGoogle!$B$2:$E$205, 3, FALSE)</f>
        <v>0</v>
      </c>
      <c r="F52" s="3">
        <f t="shared" si="0"/>
        <v>7</v>
      </c>
    </row>
    <row r="53" spans="1:6" x14ac:dyDescent="0.35">
      <c r="A53" s="1">
        <v>43781</v>
      </c>
      <c r="B53" t="str">
        <f>VLOOKUP(WEEKDAY($A53), Weekdays!$B$2:$C$8, 2, FALSE)</f>
        <v>Tuesday</v>
      </c>
      <c r="C53" s="3" t="s">
        <v>13</v>
      </c>
      <c r="D53" s="3" t="b">
        <f>VLOOKUP($A53, ForGoogle!$B$2:$E$205, 2, FALSE)</f>
        <v>1</v>
      </c>
      <c r="E53" s="3" t="b">
        <f>VLOOKUP($A53, ForGoogle!$B$2:$E$205, 3, FALSE)</f>
        <v>0</v>
      </c>
      <c r="F53" s="3">
        <f t="shared" si="0"/>
        <v>1</v>
      </c>
    </row>
    <row r="54" spans="1:6" x14ac:dyDescent="0.35">
      <c r="A54" s="1">
        <v>43782</v>
      </c>
      <c r="B54" t="str">
        <f>VLOOKUP(WEEKDAY($A54), Weekdays!$B$2:$C$8, 2, FALSE)</f>
        <v>Wednesday</v>
      </c>
      <c r="C54" s="3" t="s">
        <v>13</v>
      </c>
      <c r="D54" s="3" t="b">
        <f>VLOOKUP($A54, ForGoogle!$B$2:$E$205, 2, FALSE)</f>
        <v>1</v>
      </c>
      <c r="E54" s="3" t="b">
        <f>VLOOKUP($A54, ForGoogle!$B$2:$E$205, 3, FALSE)</f>
        <v>0</v>
      </c>
      <c r="F54" s="3">
        <f t="shared" si="0"/>
        <v>2</v>
      </c>
    </row>
    <row r="55" spans="1:6" x14ac:dyDescent="0.35">
      <c r="A55" s="1">
        <v>43783</v>
      </c>
      <c r="B55" t="str">
        <f>VLOOKUP(WEEKDAY($A55), Weekdays!$B$2:$C$8, 2, FALSE)</f>
        <v>Thursday</v>
      </c>
      <c r="C55" s="3" t="s">
        <v>13</v>
      </c>
      <c r="D55" s="3" t="b">
        <f>VLOOKUP($A55, ForGoogle!$B$2:$E$205, 2, FALSE)</f>
        <v>1</v>
      </c>
      <c r="E55" s="3" t="b">
        <f>VLOOKUP($A55, ForGoogle!$B$2:$E$205, 3, FALSE)</f>
        <v>0</v>
      </c>
      <c r="F55" s="3">
        <f t="shared" si="0"/>
        <v>3</v>
      </c>
    </row>
    <row r="56" spans="1:6" x14ac:dyDescent="0.35">
      <c r="A56" s="1">
        <v>43784</v>
      </c>
      <c r="B56" t="str">
        <f>VLOOKUP(WEEKDAY($A56), Weekdays!$B$2:$C$8, 2, FALSE)</f>
        <v>Friday</v>
      </c>
      <c r="C56" s="3" t="s">
        <v>13</v>
      </c>
      <c r="D56" s="3" t="b">
        <f>VLOOKUP($A56, ForGoogle!$B$2:$E$205, 2, FALSE)</f>
        <v>1</v>
      </c>
      <c r="E56" s="3" t="b">
        <f>VLOOKUP($A56, ForGoogle!$B$2:$E$205, 3, FALSE)</f>
        <v>0</v>
      </c>
      <c r="F56" s="3">
        <f t="shared" si="0"/>
        <v>4</v>
      </c>
    </row>
    <row r="57" spans="1:6" x14ac:dyDescent="0.35">
      <c r="A57" s="1">
        <v>43787</v>
      </c>
      <c r="B57" t="str">
        <f>VLOOKUP(WEEKDAY($A57), Weekdays!$B$2:$C$8, 2, FALSE)</f>
        <v>Monday</v>
      </c>
      <c r="C57" s="3" t="s">
        <v>13</v>
      </c>
      <c r="D57" s="3" t="b">
        <f>VLOOKUP($A57, ForGoogle!$B$2:$E$205, 2, FALSE)</f>
        <v>1</v>
      </c>
      <c r="E57" s="3" t="b">
        <f>VLOOKUP($A57, ForGoogle!$B$2:$E$205, 3, FALSE)</f>
        <v>0</v>
      </c>
      <c r="F57" s="3">
        <f t="shared" si="0"/>
        <v>5</v>
      </c>
    </row>
    <row r="58" spans="1:6" x14ac:dyDescent="0.35">
      <c r="A58" s="1">
        <v>43788</v>
      </c>
      <c r="B58" t="str">
        <f>VLOOKUP(WEEKDAY($A58), Weekdays!$B$2:$C$8, 2, FALSE)</f>
        <v>Tuesday</v>
      </c>
      <c r="C58" s="3" t="s">
        <v>13</v>
      </c>
      <c r="D58" s="3" t="b">
        <f>VLOOKUP($A58, ForGoogle!$B$2:$E$205, 2, FALSE)</f>
        <v>1</v>
      </c>
      <c r="E58" s="3" t="b">
        <f>VLOOKUP($A58, ForGoogle!$B$2:$E$205, 3, FALSE)</f>
        <v>0</v>
      </c>
      <c r="F58" s="3">
        <f t="shared" si="0"/>
        <v>6</v>
      </c>
    </row>
    <row r="59" spans="1:6" x14ac:dyDescent="0.35">
      <c r="A59" s="1">
        <v>43789</v>
      </c>
      <c r="B59" t="str">
        <f>VLOOKUP(WEEKDAY($A59), Weekdays!$B$2:$C$8, 2, FALSE)</f>
        <v>Wednesday</v>
      </c>
      <c r="C59" s="3" t="s">
        <v>13</v>
      </c>
      <c r="D59" s="3" t="b">
        <f>VLOOKUP($A59, ForGoogle!$B$2:$E$205, 2, FALSE)</f>
        <v>1</v>
      </c>
      <c r="E59" s="3" t="b">
        <f>VLOOKUP($A59, ForGoogle!$B$2:$E$205, 3, FALSE)</f>
        <v>0</v>
      </c>
      <c r="F59" s="3">
        <f t="shared" si="0"/>
        <v>7</v>
      </c>
    </row>
    <row r="60" spans="1:6" x14ac:dyDescent="0.35">
      <c r="A60" s="1">
        <v>43790</v>
      </c>
      <c r="B60" t="str">
        <f>VLOOKUP(WEEKDAY($A60), Weekdays!$B$2:$C$8, 2, FALSE)</f>
        <v>Thursday</v>
      </c>
      <c r="C60" s="3" t="s">
        <v>13</v>
      </c>
      <c r="D60" s="3" t="b">
        <f>VLOOKUP($A60, ForGoogle!$B$2:$E$205, 2, FALSE)</f>
        <v>1</v>
      </c>
      <c r="E60" s="3" t="b">
        <f>VLOOKUP($A60, ForGoogle!$B$2:$E$205, 3, FALSE)</f>
        <v>0</v>
      </c>
      <c r="F60" s="3">
        <f t="shared" si="0"/>
        <v>1</v>
      </c>
    </row>
    <row r="61" spans="1:6" x14ac:dyDescent="0.35">
      <c r="A61" s="1">
        <v>43791</v>
      </c>
      <c r="B61" t="str">
        <f>VLOOKUP(WEEKDAY($A61), Weekdays!$B$2:$C$8, 2, FALSE)</f>
        <v>Friday</v>
      </c>
      <c r="C61" s="3" t="s">
        <v>13</v>
      </c>
      <c r="D61" s="3" t="b">
        <f>VLOOKUP($A61, ForGoogle!$B$2:$E$205, 2, FALSE)</f>
        <v>1</v>
      </c>
      <c r="E61" s="3" t="b">
        <f>VLOOKUP($A61, ForGoogle!$B$2:$E$205, 3, FALSE)</f>
        <v>0</v>
      </c>
      <c r="F61" s="3">
        <f t="shared" si="0"/>
        <v>2</v>
      </c>
    </row>
    <row r="62" spans="1:6" x14ac:dyDescent="0.35">
      <c r="A62" s="1">
        <v>43794</v>
      </c>
      <c r="B62" t="str">
        <f>VLOOKUP(WEEKDAY($A62), Weekdays!$B$2:$C$8, 2, FALSE)</f>
        <v>Monday</v>
      </c>
      <c r="C62" s="3" t="s">
        <v>13</v>
      </c>
      <c r="D62" s="3" t="b">
        <f>VLOOKUP($A62, ForGoogle!$B$2:$E$205, 2, FALSE)</f>
        <v>0</v>
      </c>
      <c r="E62" s="3" t="b">
        <f>VLOOKUP($A62, ForGoogle!$B$2:$E$205, 3, FALSE)</f>
        <v>1</v>
      </c>
      <c r="F62" s="3">
        <f t="shared" si="0"/>
        <v>2</v>
      </c>
    </row>
    <row r="63" spans="1:6" x14ac:dyDescent="0.35">
      <c r="A63" s="1">
        <v>43795</v>
      </c>
      <c r="B63" t="str">
        <f>VLOOKUP(WEEKDAY($A63), Weekdays!$B$2:$C$8, 2, FALSE)</f>
        <v>Tuesday</v>
      </c>
      <c r="C63" s="3" t="s">
        <v>13</v>
      </c>
      <c r="D63" s="3" t="b">
        <f>VLOOKUP($A63, ForGoogle!$B$2:$E$205, 2, FALSE)</f>
        <v>0</v>
      </c>
      <c r="E63" s="3" t="b">
        <f>VLOOKUP($A63, ForGoogle!$B$2:$E$205, 3, FALSE)</f>
        <v>1</v>
      </c>
      <c r="F63" s="3">
        <f t="shared" si="0"/>
        <v>2</v>
      </c>
    </row>
    <row r="64" spans="1:6" x14ac:dyDescent="0.35">
      <c r="A64" s="1">
        <v>43796</v>
      </c>
      <c r="B64" t="str">
        <f>VLOOKUP(WEEKDAY($A64), Weekdays!$B$2:$C$8, 2, FALSE)</f>
        <v>Wednesday</v>
      </c>
      <c r="C64" s="3" t="s">
        <v>13</v>
      </c>
      <c r="D64" s="3" t="b">
        <f>VLOOKUP($A64, ForGoogle!$B$2:$E$205, 2, FALSE)</f>
        <v>0</v>
      </c>
      <c r="E64" s="3" t="b">
        <f>VLOOKUP($A64, ForGoogle!$B$2:$E$205, 3, FALSE)</f>
        <v>1</v>
      </c>
      <c r="F64" s="3">
        <f t="shared" si="0"/>
        <v>2</v>
      </c>
    </row>
    <row r="65" spans="1:6" x14ac:dyDescent="0.35">
      <c r="A65" s="1">
        <v>43797</v>
      </c>
      <c r="B65" t="str">
        <f>VLOOKUP(WEEKDAY($A65), Weekdays!$B$2:$C$8, 2, FALSE)</f>
        <v>Thursday</v>
      </c>
      <c r="C65" s="3" t="s">
        <v>13</v>
      </c>
      <c r="D65" s="3" t="b">
        <f>VLOOKUP($A65, ForGoogle!$B$2:$E$205, 2, FALSE)</f>
        <v>0</v>
      </c>
      <c r="E65" s="3" t="b">
        <f>VLOOKUP($A65, ForGoogle!$B$2:$E$205, 3, FALSE)</f>
        <v>1</v>
      </c>
      <c r="F65" s="3">
        <f t="shared" si="0"/>
        <v>2</v>
      </c>
    </row>
    <row r="66" spans="1:6" x14ac:dyDescent="0.35">
      <c r="A66" s="1">
        <v>43798</v>
      </c>
      <c r="B66" t="str">
        <f>VLOOKUP(WEEKDAY($A66), Weekdays!$B$2:$C$8, 2, FALSE)</f>
        <v>Friday</v>
      </c>
      <c r="C66" s="3" t="s">
        <v>13</v>
      </c>
      <c r="D66" s="3" t="b">
        <f>VLOOKUP($A66, ForGoogle!$B$2:$E$205, 2, FALSE)</f>
        <v>0</v>
      </c>
      <c r="E66" s="3" t="b">
        <f>VLOOKUP($A66, ForGoogle!$B$2:$E$205, 3, FALSE)</f>
        <v>1</v>
      </c>
      <c r="F66" s="3">
        <f t="shared" si="0"/>
        <v>2</v>
      </c>
    </row>
    <row r="67" spans="1:6" x14ac:dyDescent="0.35">
      <c r="A67" s="1">
        <v>43801</v>
      </c>
      <c r="B67" t="str">
        <f>VLOOKUP(WEEKDAY($A67), Weekdays!$B$2:$C$8, 2, FALSE)</f>
        <v>Monday</v>
      </c>
      <c r="C67" s="3" t="s">
        <v>13</v>
      </c>
      <c r="D67" s="3" t="b">
        <f>VLOOKUP($A67, ForGoogle!$B$2:$E$205, 2, FALSE)</f>
        <v>1</v>
      </c>
      <c r="E67" s="3" t="b">
        <f>VLOOKUP($A67, ForGoogle!$B$2:$E$205, 3, FALSE)</f>
        <v>0</v>
      </c>
      <c r="F67" s="3">
        <f t="shared" si="0"/>
        <v>3</v>
      </c>
    </row>
    <row r="68" spans="1:6" x14ac:dyDescent="0.35">
      <c r="A68" s="1">
        <v>43802</v>
      </c>
      <c r="B68" t="str">
        <f>VLOOKUP(WEEKDAY($A68), Weekdays!$B$2:$C$8, 2, FALSE)</f>
        <v>Tuesday</v>
      </c>
      <c r="C68" s="3" t="s">
        <v>13</v>
      </c>
      <c r="D68" s="3" t="b">
        <f>VLOOKUP($A68, ForGoogle!$B$2:$E$205, 2, FALSE)</f>
        <v>1</v>
      </c>
      <c r="E68" s="3" t="b">
        <f>VLOOKUP($A68, ForGoogle!$B$2:$E$205, 3, FALSE)</f>
        <v>0</v>
      </c>
      <c r="F68" s="3">
        <f t="shared" si="0"/>
        <v>4</v>
      </c>
    </row>
    <row r="69" spans="1:6" x14ac:dyDescent="0.35">
      <c r="A69" s="1">
        <v>43803</v>
      </c>
      <c r="B69" t="str">
        <f>VLOOKUP(WEEKDAY($A69), Weekdays!$B$2:$C$8, 2, FALSE)</f>
        <v>Wednesday</v>
      </c>
      <c r="C69" s="3" t="s">
        <v>13</v>
      </c>
      <c r="D69" s="3" t="b">
        <f>VLOOKUP($A69, ForGoogle!$B$2:$E$205, 2, FALSE)</f>
        <v>1</v>
      </c>
      <c r="E69" s="3" t="b">
        <f>VLOOKUP($A69, ForGoogle!$B$2:$E$205, 3, FALSE)</f>
        <v>0</v>
      </c>
      <c r="F69" s="3">
        <f t="shared" si="0"/>
        <v>5</v>
      </c>
    </row>
    <row r="70" spans="1:6" x14ac:dyDescent="0.35">
      <c r="A70" s="1">
        <v>43804</v>
      </c>
      <c r="B70" t="str">
        <f>VLOOKUP(WEEKDAY($A70), Weekdays!$B$2:$C$8, 2, FALSE)</f>
        <v>Thursday</v>
      </c>
      <c r="C70" s="3" t="s">
        <v>13</v>
      </c>
      <c r="D70" s="3" t="b">
        <f>VLOOKUP($A70, ForGoogle!$B$2:$E$205, 2, FALSE)</f>
        <v>1</v>
      </c>
      <c r="E70" s="3" t="b">
        <f>VLOOKUP($A70, ForGoogle!$B$2:$E$205, 3, FALSE)</f>
        <v>0</v>
      </c>
      <c r="F70" s="3">
        <f t="shared" si="0"/>
        <v>6</v>
      </c>
    </row>
    <row r="71" spans="1:6" x14ac:dyDescent="0.35">
      <c r="A71" s="1">
        <v>43805</v>
      </c>
      <c r="B71" t="str">
        <f>VLOOKUP(WEEKDAY($A71), Weekdays!$B$2:$C$8, 2, FALSE)</f>
        <v>Friday</v>
      </c>
      <c r="C71" s="3" t="s">
        <v>13</v>
      </c>
      <c r="D71" s="3" t="b">
        <f>VLOOKUP($A71, ForGoogle!$B$2:$E$205, 2, FALSE)</f>
        <v>1</v>
      </c>
      <c r="E71" s="3" t="b">
        <f>VLOOKUP($A71, ForGoogle!$B$2:$E$205, 3, FALSE)</f>
        <v>0</v>
      </c>
      <c r="F71" s="3">
        <f t="shared" si="0"/>
        <v>7</v>
      </c>
    </row>
    <row r="72" spans="1:6" x14ac:dyDescent="0.35">
      <c r="A72" s="1">
        <v>43808</v>
      </c>
      <c r="B72" t="str">
        <f>VLOOKUP(WEEKDAY($A72), Weekdays!$B$2:$C$8, 2, FALSE)</f>
        <v>Monday</v>
      </c>
      <c r="C72" s="3" t="s">
        <v>13</v>
      </c>
      <c r="D72" s="3" t="b">
        <f>VLOOKUP($A72, ForGoogle!$B$2:$E$205, 2, FALSE)</f>
        <v>1</v>
      </c>
      <c r="E72" s="3" t="b">
        <f>VLOOKUP($A72, ForGoogle!$B$2:$E$205, 3, FALSE)</f>
        <v>0</v>
      </c>
      <c r="F72" s="3">
        <f t="shared" si="0"/>
        <v>1</v>
      </c>
    </row>
    <row r="73" spans="1:6" x14ac:dyDescent="0.35">
      <c r="A73" s="1">
        <v>43809</v>
      </c>
      <c r="B73" t="str">
        <f>VLOOKUP(WEEKDAY($A73), Weekdays!$B$2:$C$8, 2, FALSE)</f>
        <v>Tuesday</v>
      </c>
      <c r="C73" s="3" t="s">
        <v>13</v>
      </c>
      <c r="D73" s="3" t="b">
        <f>VLOOKUP($A73, ForGoogle!$B$2:$E$205, 2, FALSE)</f>
        <v>1</v>
      </c>
      <c r="E73" s="3" t="b">
        <f>VLOOKUP($A73, ForGoogle!$B$2:$E$205, 3, FALSE)</f>
        <v>0</v>
      </c>
      <c r="F73" s="3">
        <f t="shared" si="0"/>
        <v>2</v>
      </c>
    </row>
    <row r="74" spans="1:6" x14ac:dyDescent="0.35">
      <c r="A74" s="1">
        <v>43810</v>
      </c>
      <c r="B74" t="str">
        <f>VLOOKUP(WEEKDAY($A74), Weekdays!$B$2:$C$8, 2, FALSE)</f>
        <v>Wednesday</v>
      </c>
      <c r="C74" s="3" t="s">
        <v>13</v>
      </c>
      <c r="D74" s="3" t="b">
        <f>VLOOKUP($A74, ForGoogle!$B$2:$E$205, 2, FALSE)</f>
        <v>1</v>
      </c>
      <c r="E74" s="3" t="b">
        <f>VLOOKUP($A74, ForGoogle!$B$2:$E$205, 3, FALSE)</f>
        <v>0</v>
      </c>
      <c r="F74" s="3">
        <f t="shared" ref="F74:F137" si="1">IF($E74, $F73, IF($F73 = 7, 1, $F73 + 1))</f>
        <v>3</v>
      </c>
    </row>
    <row r="75" spans="1:6" x14ac:dyDescent="0.35">
      <c r="A75" s="1">
        <v>43811</v>
      </c>
      <c r="B75" t="str">
        <f>VLOOKUP(WEEKDAY($A75), Weekdays!$B$2:$C$8, 2, FALSE)</f>
        <v>Thursday</v>
      </c>
      <c r="C75" s="3" t="s">
        <v>13</v>
      </c>
      <c r="D75" s="3" t="b">
        <f>VLOOKUP($A75, ForGoogle!$B$2:$E$205, 2, FALSE)</f>
        <v>1</v>
      </c>
      <c r="E75" s="3" t="b">
        <f>VLOOKUP($A75, ForGoogle!$B$2:$E$205, 3, FALSE)</f>
        <v>0</v>
      </c>
      <c r="F75" s="3">
        <f t="shared" si="1"/>
        <v>4</v>
      </c>
    </row>
    <row r="76" spans="1:6" x14ac:dyDescent="0.35">
      <c r="A76" s="1">
        <v>43812</v>
      </c>
      <c r="B76" t="str">
        <f>VLOOKUP(WEEKDAY($A76), Weekdays!$B$2:$C$8, 2, FALSE)</f>
        <v>Friday</v>
      </c>
      <c r="C76" s="3" t="s">
        <v>13</v>
      </c>
      <c r="D76" s="3" t="b">
        <f>VLOOKUP($A76, ForGoogle!$B$2:$E$205, 2, FALSE)</f>
        <v>1</v>
      </c>
      <c r="E76" s="3" t="b">
        <f>VLOOKUP($A76, ForGoogle!$B$2:$E$205, 3, FALSE)</f>
        <v>0</v>
      </c>
      <c r="F76" s="3">
        <f t="shared" si="1"/>
        <v>5</v>
      </c>
    </row>
    <row r="77" spans="1:6" x14ac:dyDescent="0.35">
      <c r="A77" s="1">
        <v>43815</v>
      </c>
      <c r="B77" t="str">
        <f>VLOOKUP(WEEKDAY($A77), Weekdays!$B$2:$C$8, 2, FALSE)</f>
        <v>Monday</v>
      </c>
      <c r="C77" s="3" t="s">
        <v>13</v>
      </c>
      <c r="D77" s="3" t="b">
        <f>VLOOKUP($A77, ForGoogle!$B$2:$E$205, 2, FALSE)</f>
        <v>1</v>
      </c>
      <c r="E77" s="3" t="b">
        <f>VLOOKUP($A77, ForGoogle!$B$2:$E$205, 3, FALSE)</f>
        <v>0</v>
      </c>
      <c r="F77" s="3">
        <f t="shared" si="1"/>
        <v>6</v>
      </c>
    </row>
    <row r="78" spans="1:6" x14ac:dyDescent="0.35">
      <c r="A78" s="1">
        <v>43816</v>
      </c>
      <c r="B78" t="str">
        <f>VLOOKUP(WEEKDAY($A78), Weekdays!$B$2:$C$8, 2, FALSE)</f>
        <v>Tuesday</v>
      </c>
      <c r="C78" s="3" t="s">
        <v>13</v>
      </c>
      <c r="D78" s="3" t="b">
        <f>VLOOKUP($A78, ForGoogle!$B$2:$E$205, 2, FALSE)</f>
        <v>1</v>
      </c>
      <c r="E78" s="3" t="b">
        <f>VLOOKUP($A78, ForGoogle!$B$2:$E$205, 3, FALSE)</f>
        <v>0</v>
      </c>
      <c r="F78" s="3">
        <f t="shared" si="1"/>
        <v>7</v>
      </c>
    </row>
    <row r="79" spans="1:6" x14ac:dyDescent="0.35">
      <c r="A79" s="1">
        <v>43817</v>
      </c>
      <c r="B79" t="str">
        <f>VLOOKUP(WEEKDAY($A79), Weekdays!$B$2:$C$8, 2, FALSE)</f>
        <v>Wednesday</v>
      </c>
      <c r="C79" s="3" t="s">
        <v>13</v>
      </c>
      <c r="D79" s="3" t="b">
        <f>VLOOKUP($A79, ForGoogle!$B$2:$E$205, 2, FALSE)</f>
        <v>1</v>
      </c>
      <c r="E79" s="3" t="b">
        <f>VLOOKUP($A79, ForGoogle!$B$2:$E$205, 3, FALSE)</f>
        <v>0</v>
      </c>
      <c r="F79" s="3">
        <f t="shared" si="1"/>
        <v>1</v>
      </c>
    </row>
    <row r="80" spans="1:6" x14ac:dyDescent="0.35">
      <c r="A80" s="1">
        <v>43818</v>
      </c>
      <c r="B80" t="str">
        <f>VLOOKUP(WEEKDAY($A80), Weekdays!$B$2:$C$8, 2, FALSE)</f>
        <v>Thursday</v>
      </c>
      <c r="C80" s="3" t="s">
        <v>13</v>
      </c>
      <c r="D80" s="3" t="b">
        <f>VLOOKUP($A80, ForGoogle!$B$2:$E$205, 2, FALSE)</f>
        <v>1</v>
      </c>
      <c r="E80" s="3" t="b">
        <f>VLOOKUP($A80, ForGoogle!$B$2:$E$205, 3, FALSE)</f>
        <v>0</v>
      </c>
      <c r="F80" s="3">
        <f t="shared" si="1"/>
        <v>2</v>
      </c>
    </row>
    <row r="81" spans="1:6" x14ac:dyDescent="0.35">
      <c r="A81" s="1">
        <v>43819</v>
      </c>
      <c r="B81" t="str">
        <f>VLOOKUP(WEEKDAY($A81), Weekdays!$B$2:$C$8, 2, FALSE)</f>
        <v>Friday</v>
      </c>
      <c r="C81" s="3" t="s">
        <v>13</v>
      </c>
      <c r="D81" s="3" t="b">
        <f>VLOOKUP($A81, ForGoogle!$B$2:$E$205, 2, FALSE)</f>
        <v>1</v>
      </c>
      <c r="E81" s="3" t="b">
        <f>VLOOKUP($A81, ForGoogle!$B$2:$E$205, 3, FALSE)</f>
        <v>1</v>
      </c>
      <c r="F81" s="3">
        <f t="shared" si="1"/>
        <v>2</v>
      </c>
    </row>
    <row r="82" spans="1:6" x14ac:dyDescent="0.35">
      <c r="A82" s="1">
        <v>43822</v>
      </c>
      <c r="B82" t="str">
        <f>VLOOKUP(WEEKDAY($A82), Weekdays!$B$2:$C$8, 2, FALSE)</f>
        <v>Monday</v>
      </c>
      <c r="C82" s="3" t="s">
        <v>13</v>
      </c>
      <c r="D82" s="3" t="b">
        <f>VLOOKUP($A82, ForGoogle!$B$2:$E$205, 2, FALSE)</f>
        <v>0</v>
      </c>
      <c r="E82" s="3" t="b">
        <f>VLOOKUP($A82, ForGoogle!$B$2:$E$205, 3, FALSE)</f>
        <v>1</v>
      </c>
      <c r="F82" s="3">
        <f t="shared" si="1"/>
        <v>2</v>
      </c>
    </row>
    <row r="83" spans="1:6" x14ac:dyDescent="0.35">
      <c r="A83" s="1">
        <v>43823</v>
      </c>
      <c r="B83" t="str">
        <f>VLOOKUP(WEEKDAY($A83), Weekdays!$B$2:$C$8, 2, FALSE)</f>
        <v>Tuesday</v>
      </c>
      <c r="C83" s="3" t="s">
        <v>13</v>
      </c>
      <c r="D83" s="3" t="b">
        <f>VLOOKUP($A83, ForGoogle!$B$2:$E$205, 2, FALSE)</f>
        <v>0</v>
      </c>
      <c r="E83" s="3" t="b">
        <f>VLOOKUP($A83, ForGoogle!$B$2:$E$205, 3, FALSE)</f>
        <v>1</v>
      </c>
      <c r="F83" s="3">
        <f t="shared" si="1"/>
        <v>2</v>
      </c>
    </row>
    <row r="84" spans="1:6" x14ac:dyDescent="0.35">
      <c r="A84" s="1">
        <v>43824</v>
      </c>
      <c r="B84" t="str">
        <f>VLOOKUP(WEEKDAY($A84), Weekdays!$B$2:$C$8, 2, FALSE)</f>
        <v>Wednesday</v>
      </c>
      <c r="C84" s="3" t="s">
        <v>13</v>
      </c>
      <c r="D84" s="3" t="b">
        <f>VLOOKUP($A84, ForGoogle!$B$2:$E$205, 2, FALSE)</f>
        <v>0</v>
      </c>
      <c r="E84" s="3" t="b">
        <f>VLOOKUP($A84, ForGoogle!$B$2:$E$205, 3, FALSE)</f>
        <v>1</v>
      </c>
      <c r="F84" s="3">
        <f t="shared" si="1"/>
        <v>2</v>
      </c>
    </row>
    <row r="85" spans="1:6" x14ac:dyDescent="0.35">
      <c r="A85" s="1">
        <v>43825</v>
      </c>
      <c r="B85" t="str">
        <f>VLOOKUP(WEEKDAY($A85), Weekdays!$B$2:$C$8, 2, FALSE)</f>
        <v>Thursday</v>
      </c>
      <c r="C85" s="3" t="s">
        <v>13</v>
      </c>
      <c r="D85" s="3" t="b">
        <f>VLOOKUP($A85, ForGoogle!$B$2:$E$205, 2, FALSE)</f>
        <v>0</v>
      </c>
      <c r="E85" s="3" t="b">
        <f>VLOOKUP($A85, ForGoogle!$B$2:$E$205, 3, FALSE)</f>
        <v>1</v>
      </c>
      <c r="F85" s="3">
        <f t="shared" si="1"/>
        <v>2</v>
      </c>
    </row>
    <row r="86" spans="1:6" x14ac:dyDescent="0.35">
      <c r="A86" s="1">
        <v>43826</v>
      </c>
      <c r="B86" t="str">
        <f>VLOOKUP(WEEKDAY($A86), Weekdays!$B$2:$C$8, 2, FALSE)</f>
        <v>Friday</v>
      </c>
      <c r="C86" s="3" t="s">
        <v>13</v>
      </c>
      <c r="D86" s="3" t="b">
        <f>VLOOKUP($A86, ForGoogle!$B$2:$E$205, 2, FALSE)</f>
        <v>0</v>
      </c>
      <c r="E86" s="3" t="b">
        <f>VLOOKUP($A86, ForGoogle!$B$2:$E$205, 3, FALSE)</f>
        <v>1</v>
      </c>
      <c r="F86" s="3">
        <f t="shared" si="1"/>
        <v>2</v>
      </c>
    </row>
    <row r="87" spans="1:6" x14ac:dyDescent="0.35">
      <c r="A87" s="1">
        <v>43829</v>
      </c>
      <c r="B87" t="str">
        <f>VLOOKUP(WEEKDAY($A87), Weekdays!$B$2:$C$8, 2, FALSE)</f>
        <v>Monday</v>
      </c>
      <c r="C87" s="3" t="s">
        <v>13</v>
      </c>
      <c r="D87" s="3" t="b">
        <f>VLOOKUP($A87, ForGoogle!$B$2:$E$205, 2, FALSE)</f>
        <v>0</v>
      </c>
      <c r="E87" s="3" t="b">
        <f>VLOOKUP($A87, ForGoogle!$B$2:$E$205, 3, FALSE)</f>
        <v>1</v>
      </c>
      <c r="F87" s="3">
        <f t="shared" si="1"/>
        <v>2</v>
      </c>
    </row>
    <row r="88" spans="1:6" x14ac:dyDescent="0.35">
      <c r="A88" s="1">
        <v>43830</v>
      </c>
      <c r="B88" t="str">
        <f>VLOOKUP(WEEKDAY($A88), Weekdays!$B$2:$C$8, 2, FALSE)</f>
        <v>Tuesday</v>
      </c>
      <c r="C88" s="3" t="s">
        <v>13</v>
      </c>
      <c r="D88" s="3" t="b">
        <f>VLOOKUP($A88, ForGoogle!$B$2:$E$205, 2, FALSE)</f>
        <v>0</v>
      </c>
      <c r="E88" s="3" t="b">
        <f>VLOOKUP($A88, ForGoogle!$B$2:$E$205, 3, FALSE)</f>
        <v>1</v>
      </c>
      <c r="F88" s="3">
        <f t="shared" si="1"/>
        <v>2</v>
      </c>
    </row>
    <row r="89" spans="1:6" x14ac:dyDescent="0.35">
      <c r="A89" s="1">
        <v>43831</v>
      </c>
      <c r="B89" t="str">
        <f>VLOOKUP(WEEKDAY($A89), Weekdays!$B$2:$C$8, 2, FALSE)</f>
        <v>Wednesday</v>
      </c>
      <c r="C89" s="3" t="s">
        <v>13</v>
      </c>
      <c r="D89" s="3" t="b">
        <f>VLOOKUP($A89, ForGoogle!$B$2:$E$205, 2, FALSE)</f>
        <v>0</v>
      </c>
      <c r="E89" s="3" t="b">
        <f>VLOOKUP($A89, ForGoogle!$B$2:$E$205, 3, FALSE)</f>
        <v>1</v>
      </c>
      <c r="F89" s="3">
        <f t="shared" si="1"/>
        <v>2</v>
      </c>
    </row>
    <row r="90" spans="1:6" x14ac:dyDescent="0.35">
      <c r="A90" s="1">
        <v>43832</v>
      </c>
      <c r="B90" t="str">
        <f>VLOOKUP(WEEKDAY($A90), Weekdays!$B$2:$C$8, 2, FALSE)</f>
        <v>Thursday</v>
      </c>
      <c r="C90" s="3" t="s">
        <v>13</v>
      </c>
      <c r="D90" s="3" t="b">
        <f>VLOOKUP($A90, ForGoogle!$B$2:$E$205, 2, FALSE)</f>
        <v>0</v>
      </c>
      <c r="E90" s="3" t="b">
        <f>VLOOKUP($A90, ForGoogle!$B$2:$E$205, 3, FALSE)</f>
        <v>1</v>
      </c>
      <c r="F90" s="3">
        <f t="shared" si="1"/>
        <v>2</v>
      </c>
    </row>
    <row r="91" spans="1:6" x14ac:dyDescent="0.35">
      <c r="A91" s="1">
        <v>43833</v>
      </c>
      <c r="B91" t="str">
        <f>VLOOKUP(WEEKDAY($A91), Weekdays!$B$2:$C$8, 2, FALSE)</f>
        <v>Friday</v>
      </c>
      <c r="C91" s="3" t="s">
        <v>13</v>
      </c>
      <c r="D91" s="3" t="b">
        <f>VLOOKUP($A91, ForGoogle!$B$2:$E$205, 2, FALSE)</f>
        <v>0</v>
      </c>
      <c r="E91" s="3" t="b">
        <f>VLOOKUP($A91, ForGoogle!$B$2:$E$205, 3, FALSE)</f>
        <v>1</v>
      </c>
      <c r="F91" s="3">
        <f t="shared" si="1"/>
        <v>2</v>
      </c>
    </row>
    <row r="92" spans="1:6" x14ac:dyDescent="0.35">
      <c r="A92" s="1">
        <v>43836</v>
      </c>
      <c r="B92" t="str">
        <f>VLOOKUP(WEEKDAY($A92), Weekdays!$B$2:$C$8, 2, FALSE)</f>
        <v>Monday</v>
      </c>
      <c r="C92" s="3" t="s">
        <v>13</v>
      </c>
      <c r="D92" s="3" t="b">
        <f>VLOOKUP($A92, ForGoogle!$B$2:$E$205, 2, FALSE)</f>
        <v>1</v>
      </c>
      <c r="E92" s="3" t="b">
        <f>VLOOKUP($A92, ForGoogle!$B$2:$E$205, 3, FALSE)</f>
        <v>0</v>
      </c>
      <c r="F92" s="3">
        <f t="shared" si="1"/>
        <v>3</v>
      </c>
    </row>
    <row r="93" spans="1:6" x14ac:dyDescent="0.35">
      <c r="A93" s="1">
        <v>43837</v>
      </c>
      <c r="B93" t="str">
        <f>VLOOKUP(WEEKDAY($A93), Weekdays!$B$2:$C$8, 2, FALSE)</f>
        <v>Tuesday</v>
      </c>
      <c r="C93" s="3" t="s">
        <v>13</v>
      </c>
      <c r="D93" s="3" t="b">
        <f>VLOOKUP($A93, ForGoogle!$B$2:$E$205, 2, FALSE)</f>
        <v>1</v>
      </c>
      <c r="E93" s="3" t="b">
        <f>VLOOKUP($A93, ForGoogle!$B$2:$E$205, 3, FALSE)</f>
        <v>0</v>
      </c>
      <c r="F93" s="3">
        <f t="shared" si="1"/>
        <v>4</v>
      </c>
    </row>
    <row r="94" spans="1:6" x14ac:dyDescent="0.35">
      <c r="A94" s="1">
        <v>43838</v>
      </c>
      <c r="B94" t="str">
        <f>VLOOKUP(WEEKDAY($A94), Weekdays!$B$2:$C$8, 2, FALSE)</f>
        <v>Wednesday</v>
      </c>
      <c r="C94" s="3" t="s">
        <v>13</v>
      </c>
      <c r="D94" s="3" t="b">
        <f>VLOOKUP($A94, ForGoogle!$B$2:$E$205, 2, FALSE)</f>
        <v>1</v>
      </c>
      <c r="E94" s="3" t="b">
        <f>VLOOKUP($A94, ForGoogle!$B$2:$E$205, 3, FALSE)</f>
        <v>0</v>
      </c>
      <c r="F94" s="3">
        <f t="shared" si="1"/>
        <v>5</v>
      </c>
    </row>
    <row r="95" spans="1:6" x14ac:dyDescent="0.35">
      <c r="A95" s="1">
        <v>43839</v>
      </c>
      <c r="B95" t="str">
        <f>VLOOKUP(WEEKDAY($A95), Weekdays!$B$2:$C$8, 2, FALSE)</f>
        <v>Thursday</v>
      </c>
      <c r="C95" s="3" t="s">
        <v>13</v>
      </c>
      <c r="D95" s="3" t="b">
        <f>VLOOKUP($A95, ForGoogle!$B$2:$E$205, 2, FALSE)</f>
        <v>1</v>
      </c>
      <c r="E95" s="3" t="b">
        <f>VLOOKUP($A95, ForGoogle!$B$2:$E$205, 3, FALSE)</f>
        <v>0</v>
      </c>
      <c r="F95" s="3">
        <f t="shared" si="1"/>
        <v>6</v>
      </c>
    </row>
    <row r="96" spans="1:6" x14ac:dyDescent="0.35">
      <c r="A96" s="1">
        <v>43840</v>
      </c>
      <c r="B96" t="str">
        <f>VLOOKUP(WEEKDAY($A96), Weekdays!$B$2:$C$8, 2, FALSE)</f>
        <v>Friday</v>
      </c>
      <c r="C96" s="3" t="s">
        <v>13</v>
      </c>
      <c r="D96" s="3" t="b">
        <f>VLOOKUP($A96, ForGoogle!$B$2:$E$205, 2, FALSE)</f>
        <v>1</v>
      </c>
      <c r="E96" s="3" t="b">
        <f>VLOOKUP($A96, ForGoogle!$B$2:$E$205, 3, FALSE)</f>
        <v>0</v>
      </c>
      <c r="F96" s="3">
        <f t="shared" si="1"/>
        <v>7</v>
      </c>
    </row>
    <row r="97" spans="1:6" x14ac:dyDescent="0.35">
      <c r="A97" s="1">
        <v>43843</v>
      </c>
      <c r="B97" t="str">
        <f>VLOOKUP(WEEKDAY($A97), Weekdays!$B$2:$C$8, 2, FALSE)</f>
        <v>Monday</v>
      </c>
      <c r="C97" s="3" t="s">
        <v>13</v>
      </c>
      <c r="D97" s="3" t="b">
        <f>VLOOKUP($A97, ForGoogle!$B$2:$E$205, 2, FALSE)</f>
        <v>1</v>
      </c>
      <c r="E97" s="3" t="b">
        <f>VLOOKUP($A97, ForGoogle!$B$2:$E$205, 3, FALSE)</f>
        <v>0</v>
      </c>
      <c r="F97" s="3">
        <f t="shared" si="1"/>
        <v>1</v>
      </c>
    </row>
    <row r="98" spans="1:6" x14ac:dyDescent="0.35">
      <c r="A98" s="1">
        <v>43844</v>
      </c>
      <c r="B98" t="str">
        <f>VLOOKUP(WEEKDAY($A98), Weekdays!$B$2:$C$8, 2, FALSE)</f>
        <v>Tuesday</v>
      </c>
      <c r="C98" s="3" t="s">
        <v>13</v>
      </c>
      <c r="D98" s="3" t="b">
        <f>VLOOKUP($A98, ForGoogle!$B$2:$E$205, 2, FALSE)</f>
        <v>1</v>
      </c>
      <c r="E98" s="3" t="b">
        <f>VLOOKUP($A98, ForGoogle!$B$2:$E$205, 3, FALSE)</f>
        <v>0</v>
      </c>
      <c r="F98" s="3">
        <f t="shared" si="1"/>
        <v>2</v>
      </c>
    </row>
    <row r="99" spans="1:6" x14ac:dyDescent="0.35">
      <c r="A99" s="1">
        <v>43845</v>
      </c>
      <c r="B99" t="str">
        <f>VLOOKUP(WEEKDAY($A99), Weekdays!$B$2:$C$8, 2, FALSE)</f>
        <v>Wednesday</v>
      </c>
      <c r="C99" s="3" t="s">
        <v>13</v>
      </c>
      <c r="D99" s="3" t="b">
        <f>VLOOKUP($A99, ForGoogle!$B$2:$E$205, 2, FALSE)</f>
        <v>1</v>
      </c>
      <c r="E99" s="3" t="b">
        <f>VLOOKUP($A99, ForGoogle!$B$2:$E$205, 3, FALSE)</f>
        <v>0</v>
      </c>
      <c r="F99" s="3">
        <f t="shared" si="1"/>
        <v>3</v>
      </c>
    </row>
    <row r="100" spans="1:6" x14ac:dyDescent="0.35">
      <c r="A100" s="1">
        <v>43846</v>
      </c>
      <c r="B100" t="str">
        <f>VLOOKUP(WEEKDAY($A100), Weekdays!$B$2:$C$8, 2, FALSE)</f>
        <v>Thursday</v>
      </c>
      <c r="C100" s="3" t="s">
        <v>13</v>
      </c>
      <c r="D100" s="3" t="b">
        <f>VLOOKUP($A100, ForGoogle!$B$2:$E$205, 2, FALSE)</f>
        <v>1</v>
      </c>
      <c r="E100" s="3" t="b">
        <f>VLOOKUP($A100, ForGoogle!$B$2:$E$205, 3, FALSE)</f>
        <v>0</v>
      </c>
      <c r="F100" s="3">
        <f t="shared" si="1"/>
        <v>4</v>
      </c>
    </row>
    <row r="101" spans="1:6" x14ac:dyDescent="0.35">
      <c r="A101" s="1">
        <v>43847</v>
      </c>
      <c r="B101" t="str">
        <f>VLOOKUP(WEEKDAY($A101), Weekdays!$B$2:$C$8, 2, FALSE)</f>
        <v>Friday</v>
      </c>
      <c r="C101" s="3" t="s">
        <v>13</v>
      </c>
      <c r="D101" s="3" t="b">
        <f>VLOOKUP($A101, ForGoogle!$B$2:$E$205, 2, FALSE)</f>
        <v>1</v>
      </c>
      <c r="E101" s="3" t="b">
        <f>VLOOKUP($A101, ForGoogle!$B$2:$E$205, 3, FALSE)</f>
        <v>0</v>
      </c>
      <c r="F101" s="3">
        <f t="shared" si="1"/>
        <v>5</v>
      </c>
    </row>
    <row r="102" spans="1:6" x14ac:dyDescent="0.35">
      <c r="A102" s="1">
        <v>43850</v>
      </c>
      <c r="B102" t="str">
        <f>VLOOKUP(WEEKDAY($A102), Weekdays!$B$2:$C$8, 2, FALSE)</f>
        <v>Monday</v>
      </c>
      <c r="C102" s="3" t="s">
        <v>13</v>
      </c>
      <c r="D102" s="3" t="b">
        <f>VLOOKUP($A102, ForGoogle!$B$2:$E$205, 2, FALSE)</f>
        <v>0</v>
      </c>
      <c r="E102" s="3" t="b">
        <f>VLOOKUP($A102, ForGoogle!$B$2:$E$205, 3, FALSE)</f>
        <v>1</v>
      </c>
      <c r="F102" s="3">
        <f t="shared" si="1"/>
        <v>5</v>
      </c>
    </row>
    <row r="103" spans="1:6" x14ac:dyDescent="0.35">
      <c r="A103" s="1">
        <v>43851</v>
      </c>
      <c r="B103" t="str">
        <f>VLOOKUP(WEEKDAY($A103), Weekdays!$B$2:$C$8, 2, FALSE)</f>
        <v>Tuesday</v>
      </c>
      <c r="C103" s="3" t="s">
        <v>13</v>
      </c>
      <c r="D103" s="3" t="b">
        <f>VLOOKUP($A103, ForGoogle!$B$2:$E$205, 2, FALSE)</f>
        <v>1</v>
      </c>
      <c r="E103" s="3" t="b">
        <f>VLOOKUP($A103, ForGoogle!$B$2:$E$205, 3, FALSE)</f>
        <v>0</v>
      </c>
      <c r="F103" s="3">
        <f t="shared" si="1"/>
        <v>6</v>
      </c>
    </row>
    <row r="104" spans="1:6" x14ac:dyDescent="0.35">
      <c r="A104" s="1">
        <v>43852</v>
      </c>
      <c r="B104" t="str">
        <f>VLOOKUP(WEEKDAY($A104), Weekdays!$B$2:$C$8, 2, FALSE)</f>
        <v>Wednesday</v>
      </c>
      <c r="C104" s="3" t="s">
        <v>13</v>
      </c>
      <c r="D104" s="3" t="b">
        <f>VLOOKUP($A104, ForGoogle!$B$2:$E$205, 2, FALSE)</f>
        <v>1</v>
      </c>
      <c r="E104" s="3" t="b">
        <f>VLOOKUP($A104, ForGoogle!$B$2:$E$205, 3, FALSE)</f>
        <v>0</v>
      </c>
      <c r="F104" s="3">
        <f t="shared" si="1"/>
        <v>7</v>
      </c>
    </row>
    <row r="105" spans="1:6" x14ac:dyDescent="0.35">
      <c r="A105" s="1">
        <v>43853</v>
      </c>
      <c r="B105" t="str">
        <f>VLOOKUP(WEEKDAY($A105), Weekdays!$B$2:$C$8, 2, FALSE)</f>
        <v>Thursday</v>
      </c>
      <c r="C105" s="3" t="s">
        <v>13</v>
      </c>
      <c r="D105" s="3" t="b">
        <f>VLOOKUP($A105, ForGoogle!$B$2:$E$205, 2, FALSE)</f>
        <v>1</v>
      </c>
      <c r="E105" s="3" t="b">
        <f>VLOOKUP($A105, ForGoogle!$B$2:$E$205, 3, FALSE)</f>
        <v>0</v>
      </c>
      <c r="F105" s="3">
        <f t="shared" si="1"/>
        <v>1</v>
      </c>
    </row>
    <row r="106" spans="1:6" x14ac:dyDescent="0.35">
      <c r="A106" s="1">
        <v>43854</v>
      </c>
      <c r="B106" t="str">
        <f>VLOOKUP(WEEKDAY($A106), Weekdays!$B$2:$C$8, 2, FALSE)</f>
        <v>Friday</v>
      </c>
      <c r="C106" s="3" t="s">
        <v>13</v>
      </c>
      <c r="D106" s="3" t="b">
        <f>VLOOKUP($A106, ForGoogle!$B$2:$E$205, 2, FALSE)</f>
        <v>1</v>
      </c>
      <c r="E106" s="3" t="b">
        <f>VLOOKUP($A106, ForGoogle!$B$2:$E$205, 3, FALSE)</f>
        <v>0</v>
      </c>
      <c r="F106" s="3">
        <f t="shared" si="1"/>
        <v>2</v>
      </c>
    </row>
    <row r="107" spans="1:6" x14ac:dyDescent="0.35">
      <c r="A107" s="1">
        <v>43857</v>
      </c>
      <c r="B107" t="str">
        <f>VLOOKUP(WEEKDAY($A107), Weekdays!$B$2:$C$8, 2, FALSE)</f>
        <v>Monday</v>
      </c>
      <c r="C107" s="3" t="s">
        <v>13</v>
      </c>
      <c r="D107" s="3" t="b">
        <f>VLOOKUP($A107, ForGoogle!$B$2:$E$205, 2, FALSE)</f>
        <v>0</v>
      </c>
      <c r="E107" s="3" t="b">
        <f>VLOOKUP($A107, ForGoogle!$B$2:$E$205, 3, FALSE)</f>
        <v>1</v>
      </c>
      <c r="F107" s="3">
        <f t="shared" si="1"/>
        <v>2</v>
      </c>
    </row>
    <row r="108" spans="1:6" x14ac:dyDescent="0.35">
      <c r="A108" s="1">
        <v>43858</v>
      </c>
      <c r="B108" t="str">
        <f>VLOOKUP(WEEKDAY($A108), Weekdays!$B$2:$C$8, 2, FALSE)</f>
        <v>Tuesday</v>
      </c>
      <c r="C108" s="3" t="s">
        <v>14</v>
      </c>
      <c r="D108" s="3" t="b">
        <f>VLOOKUP($A108, ForGoogle!$B$2:$E$205, 2, FALSE)</f>
        <v>1</v>
      </c>
      <c r="E108" s="3" t="b">
        <f>VLOOKUP($A108, ForGoogle!$B$2:$E$205, 3, FALSE)</f>
        <v>0</v>
      </c>
      <c r="F108" s="3">
        <f t="shared" si="1"/>
        <v>3</v>
      </c>
    </row>
    <row r="109" spans="1:6" x14ac:dyDescent="0.35">
      <c r="A109" s="1">
        <v>43859</v>
      </c>
      <c r="B109" t="str">
        <f>VLOOKUP(WEEKDAY($A109), Weekdays!$B$2:$C$8, 2, FALSE)</f>
        <v>Wednesday</v>
      </c>
      <c r="C109" s="3" t="s">
        <v>14</v>
      </c>
      <c r="D109" s="3" t="b">
        <f>VLOOKUP($A109, ForGoogle!$B$2:$E$205, 2, FALSE)</f>
        <v>1</v>
      </c>
      <c r="E109" s="3" t="b">
        <f>VLOOKUP($A109, ForGoogle!$B$2:$E$205, 3, FALSE)</f>
        <v>0</v>
      </c>
      <c r="F109" s="3">
        <f t="shared" si="1"/>
        <v>4</v>
      </c>
    </row>
    <row r="110" spans="1:6" x14ac:dyDescent="0.35">
      <c r="A110" s="1">
        <v>43860</v>
      </c>
      <c r="B110" t="str">
        <f>VLOOKUP(WEEKDAY($A110), Weekdays!$B$2:$C$8, 2, FALSE)</f>
        <v>Thursday</v>
      </c>
      <c r="C110" s="3" t="s">
        <v>14</v>
      </c>
      <c r="D110" s="3" t="b">
        <f>VLOOKUP($A110, ForGoogle!$B$2:$E$205, 2, FALSE)</f>
        <v>1</v>
      </c>
      <c r="E110" s="3" t="b">
        <f>VLOOKUP($A110, ForGoogle!$B$2:$E$205, 3, FALSE)</f>
        <v>0</v>
      </c>
      <c r="F110" s="3">
        <f t="shared" si="1"/>
        <v>5</v>
      </c>
    </row>
    <row r="111" spans="1:6" x14ac:dyDescent="0.35">
      <c r="A111" s="1">
        <v>43861</v>
      </c>
      <c r="B111" t="str">
        <f>VLOOKUP(WEEKDAY($A111), Weekdays!$B$2:$C$8, 2, FALSE)</f>
        <v>Friday</v>
      </c>
      <c r="C111" s="3" t="s">
        <v>14</v>
      </c>
      <c r="D111" s="3" t="b">
        <f>VLOOKUP($A111, ForGoogle!$B$2:$E$205, 2, FALSE)</f>
        <v>1</v>
      </c>
      <c r="E111" s="3" t="b">
        <f>VLOOKUP($A111, ForGoogle!$B$2:$E$205, 3, FALSE)</f>
        <v>0</v>
      </c>
      <c r="F111" s="3">
        <f t="shared" si="1"/>
        <v>6</v>
      </c>
    </row>
    <row r="112" spans="1:6" x14ac:dyDescent="0.35">
      <c r="A112" s="1">
        <v>43864</v>
      </c>
      <c r="B112" t="str">
        <f>VLOOKUP(WEEKDAY($A112), Weekdays!$B$2:$C$8, 2, FALSE)</f>
        <v>Monday</v>
      </c>
      <c r="C112" s="3" t="s">
        <v>14</v>
      </c>
      <c r="D112" s="3" t="b">
        <f>VLOOKUP($A112, ForGoogle!$B$2:$E$205, 2, FALSE)</f>
        <v>1</v>
      </c>
      <c r="E112" s="3" t="b">
        <f>VLOOKUP($A112, ForGoogle!$B$2:$E$205, 3, FALSE)</f>
        <v>0</v>
      </c>
      <c r="F112" s="3">
        <f t="shared" si="1"/>
        <v>7</v>
      </c>
    </row>
    <row r="113" spans="1:6" x14ac:dyDescent="0.35">
      <c r="A113" s="1">
        <v>43865</v>
      </c>
      <c r="B113" t="str">
        <f>VLOOKUP(WEEKDAY($A113), Weekdays!$B$2:$C$8, 2, FALSE)</f>
        <v>Tuesday</v>
      </c>
      <c r="C113" s="3" t="s">
        <v>14</v>
      </c>
      <c r="D113" s="3" t="b">
        <f>VLOOKUP($A113, ForGoogle!$B$2:$E$205, 2, FALSE)</f>
        <v>1</v>
      </c>
      <c r="E113" s="3" t="b">
        <f>VLOOKUP($A113, ForGoogle!$B$2:$E$205, 3, FALSE)</f>
        <v>0</v>
      </c>
      <c r="F113" s="3">
        <f t="shared" si="1"/>
        <v>1</v>
      </c>
    </row>
    <row r="114" spans="1:6" x14ac:dyDescent="0.35">
      <c r="A114" s="1">
        <v>43866</v>
      </c>
      <c r="B114" t="str">
        <f>VLOOKUP(WEEKDAY($A114), Weekdays!$B$2:$C$8, 2, FALSE)</f>
        <v>Wednesday</v>
      </c>
      <c r="C114" s="3" t="s">
        <v>14</v>
      </c>
      <c r="D114" s="3" t="b">
        <f>VLOOKUP($A114, ForGoogle!$B$2:$E$205, 2, FALSE)</f>
        <v>1</v>
      </c>
      <c r="E114" s="3" t="b">
        <f>VLOOKUP($A114, ForGoogle!$B$2:$E$205, 3, FALSE)</f>
        <v>0</v>
      </c>
      <c r="F114" s="3">
        <f t="shared" si="1"/>
        <v>2</v>
      </c>
    </row>
    <row r="115" spans="1:6" x14ac:dyDescent="0.35">
      <c r="A115" s="1">
        <v>43867</v>
      </c>
      <c r="B115" t="str">
        <f>VLOOKUP(WEEKDAY($A115), Weekdays!$B$2:$C$8, 2, FALSE)</f>
        <v>Thursday</v>
      </c>
      <c r="C115" s="3" t="s">
        <v>14</v>
      </c>
      <c r="D115" s="3" t="b">
        <f>VLOOKUP($A115, ForGoogle!$B$2:$E$205, 2, FALSE)</f>
        <v>1</v>
      </c>
      <c r="E115" s="3" t="b">
        <f>VLOOKUP($A115, ForGoogle!$B$2:$E$205, 3, FALSE)</f>
        <v>0</v>
      </c>
      <c r="F115" s="3">
        <f t="shared" si="1"/>
        <v>3</v>
      </c>
    </row>
    <row r="116" spans="1:6" x14ac:dyDescent="0.35">
      <c r="A116" s="1">
        <v>43868</v>
      </c>
      <c r="B116" t="str">
        <f>VLOOKUP(WEEKDAY($A116), Weekdays!$B$2:$C$8, 2, FALSE)</f>
        <v>Friday</v>
      </c>
      <c r="C116" s="3" t="s">
        <v>14</v>
      </c>
      <c r="D116" s="3" t="b">
        <f>VLOOKUP($A116, ForGoogle!$B$2:$E$205, 2, FALSE)</f>
        <v>1</v>
      </c>
      <c r="E116" s="3" t="b">
        <f>VLOOKUP($A116, ForGoogle!$B$2:$E$205, 3, FALSE)</f>
        <v>0</v>
      </c>
      <c r="F116" s="3">
        <f t="shared" si="1"/>
        <v>4</v>
      </c>
    </row>
    <row r="117" spans="1:6" x14ac:dyDescent="0.35">
      <c r="A117" s="1">
        <v>43871</v>
      </c>
      <c r="B117" t="str">
        <f>VLOOKUP(WEEKDAY($A117), Weekdays!$B$2:$C$8, 2, FALSE)</f>
        <v>Monday</v>
      </c>
      <c r="C117" s="3" t="s">
        <v>14</v>
      </c>
      <c r="D117" s="3" t="b">
        <f>VLOOKUP($A117, ForGoogle!$B$2:$E$205, 2, FALSE)</f>
        <v>1</v>
      </c>
      <c r="E117" s="3" t="b">
        <f>VLOOKUP($A117, ForGoogle!$B$2:$E$205, 3, FALSE)</f>
        <v>0</v>
      </c>
      <c r="F117" s="3">
        <f t="shared" si="1"/>
        <v>5</v>
      </c>
    </row>
    <row r="118" spans="1:6" x14ac:dyDescent="0.35">
      <c r="A118" s="1">
        <v>43872</v>
      </c>
      <c r="B118" t="str">
        <f>VLOOKUP(WEEKDAY($A118), Weekdays!$B$2:$C$8, 2, FALSE)</f>
        <v>Tuesday</v>
      </c>
      <c r="C118" s="3" t="s">
        <v>14</v>
      </c>
      <c r="D118" s="3" t="b">
        <f>VLOOKUP($A118, ForGoogle!$B$2:$E$205, 2, FALSE)</f>
        <v>1</v>
      </c>
      <c r="E118" s="3" t="b">
        <f>VLOOKUP($A118, ForGoogle!$B$2:$E$205, 3, FALSE)</f>
        <v>0</v>
      </c>
      <c r="F118" s="3">
        <f t="shared" si="1"/>
        <v>6</v>
      </c>
    </row>
    <row r="119" spans="1:6" x14ac:dyDescent="0.35">
      <c r="A119" s="1">
        <v>43873</v>
      </c>
      <c r="B119" t="str">
        <f>VLOOKUP(WEEKDAY($A119), Weekdays!$B$2:$C$8, 2, FALSE)</f>
        <v>Wednesday</v>
      </c>
      <c r="C119" s="3" t="s">
        <v>14</v>
      </c>
      <c r="D119" s="3" t="b">
        <f>VLOOKUP($A119, ForGoogle!$B$2:$E$205, 2, FALSE)</f>
        <v>1</v>
      </c>
      <c r="E119" s="3" t="b">
        <f>VLOOKUP($A119, ForGoogle!$B$2:$E$205, 3, FALSE)</f>
        <v>0</v>
      </c>
      <c r="F119" s="3">
        <f t="shared" si="1"/>
        <v>7</v>
      </c>
    </row>
    <row r="120" spans="1:6" x14ac:dyDescent="0.35">
      <c r="A120" s="1">
        <v>43874</v>
      </c>
      <c r="B120" t="str">
        <f>VLOOKUP(WEEKDAY($A120), Weekdays!$B$2:$C$8, 2, FALSE)</f>
        <v>Thursday</v>
      </c>
      <c r="C120" s="3" t="s">
        <v>14</v>
      </c>
      <c r="D120" s="3" t="b">
        <f>VLOOKUP($A120, ForGoogle!$B$2:$E$205, 2, FALSE)</f>
        <v>1</v>
      </c>
      <c r="E120" s="3" t="b">
        <f>VLOOKUP($A120, ForGoogle!$B$2:$E$205, 3, FALSE)</f>
        <v>0</v>
      </c>
      <c r="F120" s="3">
        <f t="shared" si="1"/>
        <v>1</v>
      </c>
    </row>
    <row r="121" spans="1:6" x14ac:dyDescent="0.35">
      <c r="A121" s="1">
        <v>43875</v>
      </c>
      <c r="B121" t="str">
        <f>VLOOKUP(WEEKDAY($A121), Weekdays!$B$2:$C$8, 2, FALSE)</f>
        <v>Friday</v>
      </c>
      <c r="C121" s="3" t="s">
        <v>14</v>
      </c>
      <c r="D121" s="3" t="b">
        <f>VLOOKUP($A121, ForGoogle!$B$2:$E$205, 2, FALSE)</f>
        <v>0</v>
      </c>
      <c r="E121" s="3" t="b">
        <f>VLOOKUP($A121, ForGoogle!$B$2:$E$205, 3, FALSE)</f>
        <v>1</v>
      </c>
      <c r="F121" s="3">
        <f t="shared" si="1"/>
        <v>1</v>
      </c>
    </row>
    <row r="122" spans="1:6" x14ac:dyDescent="0.35">
      <c r="A122" s="1">
        <v>43878</v>
      </c>
      <c r="B122" t="str">
        <f>VLOOKUP(WEEKDAY($A122), Weekdays!$B$2:$C$8, 2, FALSE)</f>
        <v>Monday</v>
      </c>
      <c r="C122" s="3" t="s">
        <v>14</v>
      </c>
      <c r="D122" s="3" t="b">
        <f>VLOOKUP($A122, ForGoogle!$B$2:$E$205, 2, FALSE)</f>
        <v>0</v>
      </c>
      <c r="E122" s="3" t="b">
        <f>VLOOKUP($A122, ForGoogle!$B$2:$E$205, 3, FALSE)</f>
        <v>1</v>
      </c>
      <c r="F122" s="3">
        <f t="shared" si="1"/>
        <v>1</v>
      </c>
    </row>
    <row r="123" spans="1:6" x14ac:dyDescent="0.35">
      <c r="A123" s="1">
        <v>43879</v>
      </c>
      <c r="B123" t="str">
        <f>VLOOKUP(WEEKDAY($A123), Weekdays!$B$2:$C$8, 2, FALSE)</f>
        <v>Tuesday</v>
      </c>
      <c r="C123" s="3" t="s">
        <v>14</v>
      </c>
      <c r="D123" s="3" t="b">
        <f>VLOOKUP($A123, ForGoogle!$B$2:$E$205, 2, FALSE)</f>
        <v>0</v>
      </c>
      <c r="E123" s="3" t="b">
        <f>VLOOKUP($A123, ForGoogle!$B$2:$E$205, 3, FALSE)</f>
        <v>1</v>
      </c>
      <c r="F123" s="3">
        <f t="shared" si="1"/>
        <v>1</v>
      </c>
    </row>
    <row r="124" spans="1:6" x14ac:dyDescent="0.35">
      <c r="A124" s="1">
        <v>43880</v>
      </c>
      <c r="B124" t="str">
        <f>VLOOKUP(WEEKDAY($A124), Weekdays!$B$2:$C$8, 2, FALSE)</f>
        <v>Wednesday</v>
      </c>
      <c r="C124" s="3" t="s">
        <v>14</v>
      </c>
      <c r="D124" s="3" t="b">
        <f>VLOOKUP($A124, ForGoogle!$B$2:$E$205, 2, FALSE)</f>
        <v>1</v>
      </c>
      <c r="E124" s="3" t="b">
        <f>VLOOKUP($A124, ForGoogle!$B$2:$E$205, 3, FALSE)</f>
        <v>0</v>
      </c>
      <c r="F124" s="3">
        <f t="shared" si="1"/>
        <v>2</v>
      </c>
    </row>
    <row r="125" spans="1:6" x14ac:dyDescent="0.35">
      <c r="A125" s="1">
        <v>43881</v>
      </c>
      <c r="B125" t="str">
        <f>VLOOKUP(WEEKDAY($A125), Weekdays!$B$2:$C$8, 2, FALSE)</f>
        <v>Thursday</v>
      </c>
      <c r="C125" s="3" t="s">
        <v>14</v>
      </c>
      <c r="D125" s="3" t="b">
        <f>VLOOKUP($A125, ForGoogle!$B$2:$E$205, 2, FALSE)</f>
        <v>1</v>
      </c>
      <c r="E125" s="3" t="b">
        <f>VLOOKUP($A125, ForGoogle!$B$2:$E$205, 3, FALSE)</f>
        <v>0</v>
      </c>
      <c r="F125" s="3">
        <f t="shared" si="1"/>
        <v>3</v>
      </c>
    </row>
    <row r="126" spans="1:6" x14ac:dyDescent="0.35">
      <c r="A126" s="1">
        <v>43882</v>
      </c>
      <c r="B126" t="str">
        <f>VLOOKUP(WEEKDAY($A126), Weekdays!$B$2:$C$8, 2, FALSE)</f>
        <v>Friday</v>
      </c>
      <c r="C126" s="3" t="s">
        <v>14</v>
      </c>
      <c r="D126" s="3" t="b">
        <f>VLOOKUP($A126, ForGoogle!$B$2:$E$205, 2, FALSE)</f>
        <v>1</v>
      </c>
      <c r="E126" s="3" t="b">
        <f>VLOOKUP($A126, ForGoogle!$B$2:$E$205, 3, FALSE)</f>
        <v>0</v>
      </c>
      <c r="F126" s="3">
        <f t="shared" si="1"/>
        <v>4</v>
      </c>
    </row>
    <row r="127" spans="1:6" x14ac:dyDescent="0.35">
      <c r="A127" s="1">
        <v>43885</v>
      </c>
      <c r="B127" t="str">
        <f>VLOOKUP(WEEKDAY($A127), Weekdays!$B$2:$C$8, 2, FALSE)</f>
        <v>Monday</v>
      </c>
      <c r="C127" s="3" t="s">
        <v>14</v>
      </c>
      <c r="D127" s="3" t="b">
        <f>VLOOKUP($A127, ForGoogle!$B$2:$E$205, 2, FALSE)</f>
        <v>1</v>
      </c>
      <c r="E127" s="3" t="b">
        <f>VLOOKUP($A127, ForGoogle!$B$2:$E$205, 3, FALSE)</f>
        <v>0</v>
      </c>
      <c r="F127" s="3">
        <f t="shared" si="1"/>
        <v>5</v>
      </c>
    </row>
    <row r="128" spans="1:6" x14ac:dyDescent="0.35">
      <c r="A128" s="1">
        <v>43886</v>
      </c>
      <c r="B128" t="str">
        <f>VLOOKUP(WEEKDAY($A128), Weekdays!$B$2:$C$8, 2, FALSE)</f>
        <v>Tuesday</v>
      </c>
      <c r="C128" s="3" t="s">
        <v>14</v>
      </c>
      <c r="D128" s="3" t="b">
        <f>VLOOKUP($A128, ForGoogle!$B$2:$E$205, 2, FALSE)</f>
        <v>1</v>
      </c>
      <c r="E128" s="3" t="b">
        <f>VLOOKUP($A128, ForGoogle!$B$2:$E$205, 3, FALSE)</f>
        <v>0</v>
      </c>
      <c r="F128" s="3">
        <f t="shared" si="1"/>
        <v>6</v>
      </c>
    </row>
    <row r="129" spans="1:6" x14ac:dyDescent="0.35">
      <c r="A129" s="1">
        <v>43887</v>
      </c>
      <c r="B129" t="str">
        <f>VLOOKUP(WEEKDAY($A129), Weekdays!$B$2:$C$8, 2, FALSE)</f>
        <v>Wednesday</v>
      </c>
      <c r="C129" s="3" t="s">
        <v>14</v>
      </c>
      <c r="D129" s="3" t="b">
        <f>VLOOKUP($A129, ForGoogle!$B$2:$E$205, 2, FALSE)</f>
        <v>1</v>
      </c>
      <c r="E129" s="3" t="b">
        <f>VLOOKUP($A129, ForGoogle!$B$2:$E$205, 3, FALSE)</f>
        <v>0</v>
      </c>
      <c r="F129" s="3">
        <f t="shared" si="1"/>
        <v>7</v>
      </c>
    </row>
    <row r="130" spans="1:6" x14ac:dyDescent="0.35">
      <c r="A130" s="1">
        <v>43888</v>
      </c>
      <c r="B130" t="str">
        <f>VLOOKUP(WEEKDAY($A130), Weekdays!$B$2:$C$8, 2, FALSE)</f>
        <v>Thursday</v>
      </c>
      <c r="C130" s="3" t="s">
        <v>14</v>
      </c>
      <c r="D130" s="3" t="b">
        <f>VLOOKUP($A130, ForGoogle!$B$2:$E$205, 2, FALSE)</f>
        <v>1</v>
      </c>
      <c r="E130" s="3" t="b">
        <f>VLOOKUP($A130, ForGoogle!$B$2:$E$205, 3, FALSE)</f>
        <v>0</v>
      </c>
      <c r="F130" s="3">
        <f t="shared" si="1"/>
        <v>1</v>
      </c>
    </row>
    <row r="131" spans="1:6" x14ac:dyDescent="0.35">
      <c r="A131" s="1">
        <v>43889</v>
      </c>
      <c r="B131" t="str">
        <f>VLOOKUP(WEEKDAY($A131), Weekdays!$B$2:$C$8, 2, FALSE)</f>
        <v>Friday</v>
      </c>
      <c r="C131" s="3" t="s">
        <v>14</v>
      </c>
      <c r="D131" s="3" t="b">
        <f>VLOOKUP($A131, ForGoogle!$B$2:$E$205, 2, FALSE)</f>
        <v>1</v>
      </c>
      <c r="E131" s="3" t="b">
        <f>VLOOKUP($A131, ForGoogle!$B$2:$E$205, 3, FALSE)</f>
        <v>0</v>
      </c>
      <c r="F131" s="3">
        <f t="shared" si="1"/>
        <v>2</v>
      </c>
    </row>
    <row r="132" spans="1:6" x14ac:dyDescent="0.35">
      <c r="A132" s="1">
        <v>43892</v>
      </c>
      <c r="B132" t="str">
        <f>VLOOKUP(WEEKDAY($A132), Weekdays!$B$2:$C$8, 2, FALSE)</f>
        <v>Monday</v>
      </c>
      <c r="C132" s="3" t="s">
        <v>14</v>
      </c>
      <c r="D132" s="3" t="b">
        <f>VLOOKUP($A132, ForGoogle!$B$2:$E$205, 2, FALSE)</f>
        <v>1</v>
      </c>
      <c r="E132" s="3" t="b">
        <f>VLOOKUP($A132, ForGoogle!$B$2:$E$205, 3, FALSE)</f>
        <v>0</v>
      </c>
      <c r="F132" s="3">
        <f t="shared" si="1"/>
        <v>3</v>
      </c>
    </row>
    <row r="133" spans="1:6" x14ac:dyDescent="0.35">
      <c r="A133" s="1">
        <v>43893</v>
      </c>
      <c r="B133" t="str">
        <f>VLOOKUP(WEEKDAY($A133), Weekdays!$B$2:$C$8, 2, FALSE)</f>
        <v>Tuesday</v>
      </c>
      <c r="C133" s="3" t="s">
        <v>14</v>
      </c>
      <c r="D133" s="3" t="b">
        <f>VLOOKUP($A133, ForGoogle!$B$2:$E$205, 2, FALSE)</f>
        <v>1</v>
      </c>
      <c r="E133" s="3" t="b">
        <f>VLOOKUP($A133, ForGoogle!$B$2:$E$205, 3, FALSE)</f>
        <v>0</v>
      </c>
      <c r="F133" s="3">
        <f t="shared" si="1"/>
        <v>4</v>
      </c>
    </row>
    <row r="134" spans="1:6" x14ac:dyDescent="0.35">
      <c r="A134" s="1">
        <v>43894</v>
      </c>
      <c r="B134" t="str">
        <f>VLOOKUP(WEEKDAY($A134), Weekdays!$B$2:$C$8, 2, FALSE)</f>
        <v>Wednesday</v>
      </c>
      <c r="C134" s="3" t="s">
        <v>14</v>
      </c>
      <c r="D134" s="3" t="b">
        <f>VLOOKUP($A134, ForGoogle!$B$2:$E$205, 2, FALSE)</f>
        <v>1</v>
      </c>
      <c r="E134" s="3" t="b">
        <f>VLOOKUP($A134, ForGoogle!$B$2:$E$205, 3, FALSE)</f>
        <v>0</v>
      </c>
      <c r="F134" s="3">
        <f t="shared" si="1"/>
        <v>5</v>
      </c>
    </row>
    <row r="135" spans="1:6" x14ac:dyDescent="0.35">
      <c r="A135" s="1">
        <v>43895</v>
      </c>
      <c r="B135" t="str">
        <f>VLOOKUP(WEEKDAY($A135), Weekdays!$B$2:$C$8, 2, FALSE)</f>
        <v>Thursday</v>
      </c>
      <c r="C135" s="3" t="s">
        <v>14</v>
      </c>
      <c r="D135" s="3" t="b">
        <f>VLOOKUP($A135, ForGoogle!$B$2:$E$205, 2, FALSE)</f>
        <v>1</v>
      </c>
      <c r="E135" s="3" t="b">
        <f>VLOOKUP($A135, ForGoogle!$B$2:$E$205, 3, FALSE)</f>
        <v>0</v>
      </c>
      <c r="F135" s="3">
        <f t="shared" si="1"/>
        <v>6</v>
      </c>
    </row>
    <row r="136" spans="1:6" x14ac:dyDescent="0.35">
      <c r="A136" s="1">
        <v>43896</v>
      </c>
      <c r="B136" t="str">
        <f>VLOOKUP(WEEKDAY($A136), Weekdays!$B$2:$C$8, 2, FALSE)</f>
        <v>Friday</v>
      </c>
      <c r="C136" s="3" t="s">
        <v>14</v>
      </c>
      <c r="D136" s="3" t="b">
        <f>VLOOKUP($A136, ForGoogle!$B$2:$E$205, 2, FALSE)</f>
        <v>1</v>
      </c>
      <c r="E136" s="3" t="b">
        <f>VLOOKUP($A136, ForGoogle!$B$2:$E$205, 3, FALSE)</f>
        <v>0</v>
      </c>
      <c r="F136" s="3">
        <f t="shared" si="1"/>
        <v>7</v>
      </c>
    </row>
    <row r="137" spans="1:6" x14ac:dyDescent="0.35">
      <c r="A137" s="1">
        <v>43899</v>
      </c>
      <c r="B137" t="str">
        <f>VLOOKUP(WEEKDAY($A137), Weekdays!$B$2:$C$8, 2, FALSE)</f>
        <v>Monday</v>
      </c>
      <c r="C137" s="3" t="s">
        <v>14</v>
      </c>
      <c r="D137" s="3" t="b">
        <f>VLOOKUP($A137, ForGoogle!$B$2:$E$205, 2, FALSE)</f>
        <v>1</v>
      </c>
      <c r="E137" s="3" t="b">
        <f>VLOOKUP($A137, ForGoogle!$B$2:$E$205, 3, FALSE)</f>
        <v>0</v>
      </c>
      <c r="F137" s="3">
        <f t="shared" si="1"/>
        <v>1</v>
      </c>
    </row>
    <row r="138" spans="1:6" x14ac:dyDescent="0.35">
      <c r="A138" s="1">
        <v>43900</v>
      </c>
      <c r="B138" t="str">
        <f>VLOOKUP(WEEKDAY($A138), Weekdays!$B$2:$C$8, 2, FALSE)</f>
        <v>Tuesday</v>
      </c>
      <c r="C138" s="3" t="s">
        <v>14</v>
      </c>
      <c r="D138" s="3" t="b">
        <f>VLOOKUP($A138, ForGoogle!$B$2:$E$205, 2, FALSE)</f>
        <v>1</v>
      </c>
      <c r="E138" s="3" t="b">
        <f>VLOOKUP($A138, ForGoogle!$B$2:$E$205, 3, FALSE)</f>
        <v>0</v>
      </c>
      <c r="F138" s="3">
        <f t="shared" ref="F138:F201" si="2">IF($E138, $F137, IF($F137 = 7, 1, $F137 + 1))</f>
        <v>2</v>
      </c>
    </row>
    <row r="139" spans="1:6" x14ac:dyDescent="0.35">
      <c r="A139" s="1">
        <v>43901</v>
      </c>
      <c r="B139" t="str">
        <f>VLOOKUP(WEEKDAY($A139), Weekdays!$B$2:$C$8, 2, FALSE)</f>
        <v>Wednesday</v>
      </c>
      <c r="C139" s="3" t="s">
        <v>14</v>
      </c>
      <c r="D139" s="3" t="b">
        <f>VLOOKUP($A139, ForGoogle!$B$2:$E$205, 2, FALSE)</f>
        <v>1</v>
      </c>
      <c r="E139" s="3" t="b">
        <f>VLOOKUP($A139, ForGoogle!$B$2:$E$205, 3, FALSE)</f>
        <v>0</v>
      </c>
      <c r="F139" s="3">
        <f t="shared" si="2"/>
        <v>3</v>
      </c>
    </row>
    <row r="140" spans="1:6" x14ac:dyDescent="0.35">
      <c r="A140" s="1">
        <v>43902</v>
      </c>
      <c r="B140" t="str">
        <f>VLOOKUP(WEEKDAY($A140), Weekdays!$B$2:$C$8, 2, FALSE)</f>
        <v>Thursday</v>
      </c>
      <c r="C140" s="3" t="s">
        <v>14</v>
      </c>
      <c r="D140" s="3" t="b">
        <f>VLOOKUP($A140, ForGoogle!$B$2:$E$205, 2, FALSE)</f>
        <v>1</v>
      </c>
      <c r="E140" s="3" t="b">
        <f>VLOOKUP($A140, ForGoogle!$B$2:$E$205, 3, FALSE)</f>
        <v>0</v>
      </c>
      <c r="F140" s="3">
        <f t="shared" si="2"/>
        <v>4</v>
      </c>
    </row>
    <row r="141" spans="1:6" x14ac:dyDescent="0.35">
      <c r="A141" s="1">
        <v>43903</v>
      </c>
      <c r="B141" t="str">
        <f>VLOOKUP(WEEKDAY($A141), Weekdays!$B$2:$C$8, 2, FALSE)</f>
        <v>Friday</v>
      </c>
      <c r="C141" s="3" t="s">
        <v>14</v>
      </c>
      <c r="D141" s="3" t="b">
        <f>VLOOKUP($A141, ForGoogle!$B$2:$E$205, 2, FALSE)</f>
        <v>1</v>
      </c>
      <c r="E141" s="3" t="b">
        <f>VLOOKUP($A141, ForGoogle!$B$2:$E$205, 3, FALSE)</f>
        <v>0</v>
      </c>
      <c r="F141" s="3">
        <f t="shared" si="2"/>
        <v>5</v>
      </c>
    </row>
    <row r="142" spans="1:6" x14ac:dyDescent="0.35">
      <c r="A142" s="1">
        <v>43906</v>
      </c>
      <c r="B142" t="str">
        <f>VLOOKUP(WEEKDAY($A142), Weekdays!$B$2:$C$8, 2, FALSE)</f>
        <v>Monday</v>
      </c>
      <c r="C142" s="3" t="s">
        <v>14</v>
      </c>
      <c r="D142" s="3" t="b">
        <f>VLOOKUP($A142, ForGoogle!$B$2:$E$205, 2, FALSE)</f>
        <v>1</v>
      </c>
      <c r="E142" s="3" t="b">
        <f>VLOOKUP($A142, ForGoogle!$B$2:$E$205, 3, FALSE)</f>
        <v>1</v>
      </c>
      <c r="F142" s="3">
        <f t="shared" si="2"/>
        <v>5</v>
      </c>
    </row>
    <row r="143" spans="1:6" x14ac:dyDescent="0.35">
      <c r="A143" s="1">
        <v>43907</v>
      </c>
      <c r="B143" t="str">
        <f>VLOOKUP(WEEKDAY($A143), Weekdays!$B$2:$C$8, 2, FALSE)</f>
        <v>Tuesday</v>
      </c>
      <c r="C143" s="3" t="s">
        <v>14</v>
      </c>
      <c r="D143" s="3" t="b">
        <f>VLOOKUP($A143, ForGoogle!$B$2:$E$205, 2, FALSE)</f>
        <v>1</v>
      </c>
      <c r="E143" s="3" t="b">
        <f>VLOOKUP($A143, ForGoogle!$B$2:$E$205, 3, FALSE)</f>
        <v>1</v>
      </c>
      <c r="F143" s="3">
        <f t="shared" si="2"/>
        <v>5</v>
      </c>
    </row>
    <row r="144" spans="1:6" x14ac:dyDescent="0.35">
      <c r="A144" s="1">
        <v>43908</v>
      </c>
      <c r="B144" t="str">
        <f>VLOOKUP(WEEKDAY($A144), Weekdays!$B$2:$C$8, 2, FALSE)</f>
        <v>Wednesday</v>
      </c>
      <c r="C144" s="3" t="s">
        <v>14</v>
      </c>
      <c r="D144" s="3" t="b">
        <f>VLOOKUP($A144, ForGoogle!$B$2:$E$205, 2, FALSE)</f>
        <v>1</v>
      </c>
      <c r="E144" s="3" t="b">
        <f>VLOOKUP($A144, ForGoogle!$B$2:$E$205, 3, FALSE)</f>
        <v>1</v>
      </c>
      <c r="F144" s="3">
        <f t="shared" si="2"/>
        <v>5</v>
      </c>
    </row>
    <row r="145" spans="1:6" x14ac:dyDescent="0.35">
      <c r="A145" s="1">
        <v>43909</v>
      </c>
      <c r="B145" t="str">
        <f>VLOOKUP(WEEKDAY($A145), Weekdays!$B$2:$C$8, 2, FALSE)</f>
        <v>Thursday</v>
      </c>
      <c r="C145" s="3" t="s">
        <v>14</v>
      </c>
      <c r="D145" s="3" t="b">
        <f>VLOOKUP($A145, ForGoogle!$B$2:$E$205, 2, FALSE)</f>
        <v>1</v>
      </c>
      <c r="E145" s="3" t="b">
        <f>VLOOKUP($A145, ForGoogle!$B$2:$E$205, 3, FALSE)</f>
        <v>1</v>
      </c>
      <c r="F145" s="3">
        <f t="shared" si="2"/>
        <v>5</v>
      </c>
    </row>
    <row r="146" spans="1:6" x14ac:dyDescent="0.35">
      <c r="A146" s="1">
        <v>43910</v>
      </c>
      <c r="B146" t="str">
        <f>VLOOKUP(WEEKDAY($A146), Weekdays!$B$2:$C$8, 2, FALSE)</f>
        <v>Friday</v>
      </c>
      <c r="C146" s="3" t="s">
        <v>14</v>
      </c>
      <c r="D146" s="3" t="b">
        <f>VLOOKUP($A146, ForGoogle!$B$2:$E$205, 2, FALSE)</f>
        <v>1</v>
      </c>
      <c r="E146" s="3" t="b">
        <f>VLOOKUP($A146, ForGoogle!$B$2:$E$205, 3, FALSE)</f>
        <v>1</v>
      </c>
      <c r="F146" s="3">
        <f t="shared" si="2"/>
        <v>5</v>
      </c>
    </row>
    <row r="147" spans="1:6" x14ac:dyDescent="0.35">
      <c r="A147" s="1">
        <v>43913</v>
      </c>
      <c r="B147" t="str">
        <f>VLOOKUP(WEEKDAY($A147), Weekdays!$B$2:$C$8, 2, FALSE)</f>
        <v>Monday</v>
      </c>
      <c r="C147" s="3" t="s">
        <v>14</v>
      </c>
      <c r="D147" s="3" t="b">
        <f>VLOOKUP($A147, ForGoogle!$B$2:$E$205, 2, FALSE)</f>
        <v>0</v>
      </c>
      <c r="E147" s="3" t="b">
        <f>VLOOKUP($A147, ForGoogle!$B$2:$E$205, 3, FALSE)</f>
        <v>1</v>
      </c>
      <c r="F147" s="3">
        <f t="shared" si="2"/>
        <v>5</v>
      </c>
    </row>
    <row r="148" spans="1:6" x14ac:dyDescent="0.35">
      <c r="A148" s="1">
        <v>43914</v>
      </c>
      <c r="B148" t="str">
        <f>VLOOKUP(WEEKDAY($A148), Weekdays!$B$2:$C$8, 2, FALSE)</f>
        <v>Tuesday</v>
      </c>
      <c r="C148" s="3" t="s">
        <v>14</v>
      </c>
      <c r="D148" s="3" t="b">
        <f>VLOOKUP($A148, ForGoogle!$B$2:$E$205, 2, FALSE)</f>
        <v>0</v>
      </c>
      <c r="E148" s="3" t="b">
        <f>VLOOKUP($A148, ForGoogle!$B$2:$E$205, 3, FALSE)</f>
        <v>1</v>
      </c>
      <c r="F148" s="3">
        <f t="shared" si="2"/>
        <v>5</v>
      </c>
    </row>
    <row r="149" spans="1:6" x14ac:dyDescent="0.35">
      <c r="A149" s="1">
        <v>43915</v>
      </c>
      <c r="B149" t="str">
        <f>VLOOKUP(WEEKDAY($A149), Weekdays!$B$2:$C$8, 2, FALSE)</f>
        <v>Wednesday</v>
      </c>
      <c r="C149" s="3" t="s">
        <v>14</v>
      </c>
      <c r="D149" s="3" t="b">
        <f>VLOOKUP($A149, ForGoogle!$B$2:$E$205, 2, FALSE)</f>
        <v>0</v>
      </c>
      <c r="E149" s="3" t="b">
        <f>VLOOKUP($A149, ForGoogle!$B$2:$E$205, 3, FALSE)</f>
        <v>1</v>
      </c>
      <c r="F149" s="3">
        <f t="shared" si="2"/>
        <v>5</v>
      </c>
    </row>
    <row r="150" spans="1:6" x14ac:dyDescent="0.35">
      <c r="A150" s="1">
        <v>43916</v>
      </c>
      <c r="B150" t="str">
        <f>VLOOKUP(WEEKDAY($A150), Weekdays!$B$2:$C$8, 2, FALSE)</f>
        <v>Thursday</v>
      </c>
      <c r="C150" s="3" t="s">
        <v>14</v>
      </c>
      <c r="D150" s="3" t="b">
        <f>VLOOKUP($A150, ForGoogle!$B$2:$E$205, 2, FALSE)</f>
        <v>0</v>
      </c>
      <c r="E150" s="3" t="b">
        <f>VLOOKUP($A150, ForGoogle!$B$2:$E$205, 3, FALSE)</f>
        <v>1</v>
      </c>
      <c r="F150" s="3">
        <f t="shared" si="2"/>
        <v>5</v>
      </c>
    </row>
    <row r="151" spans="1:6" x14ac:dyDescent="0.35">
      <c r="A151" s="1">
        <v>43917</v>
      </c>
      <c r="B151" t="str">
        <f>VLOOKUP(WEEKDAY($A151), Weekdays!$B$2:$C$8, 2, FALSE)</f>
        <v>Friday</v>
      </c>
      <c r="C151" s="3" t="s">
        <v>14</v>
      </c>
      <c r="D151" s="3" t="b">
        <f>VLOOKUP($A151, ForGoogle!$B$2:$E$205, 2, FALSE)</f>
        <v>0</v>
      </c>
      <c r="E151" s="3" t="b">
        <f>VLOOKUP($A151, ForGoogle!$B$2:$E$205, 3, FALSE)</f>
        <v>1</v>
      </c>
      <c r="F151" s="3">
        <f t="shared" si="2"/>
        <v>5</v>
      </c>
    </row>
    <row r="152" spans="1:6" x14ac:dyDescent="0.35">
      <c r="A152" s="1">
        <v>43920</v>
      </c>
      <c r="B152" t="str">
        <f>VLOOKUP(WEEKDAY($A152), Weekdays!$B$2:$C$8, 2, FALSE)</f>
        <v>Monday</v>
      </c>
      <c r="C152" s="3" t="s">
        <v>14</v>
      </c>
      <c r="D152" s="3" t="b">
        <f>VLOOKUP($A152, ForGoogle!$B$2:$E$205, 2, FALSE)</f>
        <v>1</v>
      </c>
      <c r="E152" s="3" t="b">
        <f>VLOOKUP($A152, ForGoogle!$B$2:$E$205, 3, FALSE)</f>
        <v>0</v>
      </c>
      <c r="F152" s="3">
        <f t="shared" si="2"/>
        <v>6</v>
      </c>
    </row>
    <row r="153" spans="1:6" x14ac:dyDescent="0.35">
      <c r="A153" s="1">
        <v>43921</v>
      </c>
      <c r="B153" t="str">
        <f>VLOOKUP(WEEKDAY($A153), Weekdays!$B$2:$C$8, 2, FALSE)</f>
        <v>Tuesday</v>
      </c>
      <c r="C153" s="3" t="s">
        <v>14</v>
      </c>
      <c r="D153" s="3" t="b">
        <f>VLOOKUP($A153, ForGoogle!$B$2:$E$205, 2, FALSE)</f>
        <v>1</v>
      </c>
      <c r="E153" s="3" t="b">
        <f>VLOOKUP($A153, ForGoogle!$B$2:$E$205, 3, FALSE)</f>
        <v>0</v>
      </c>
      <c r="F153" s="3">
        <f t="shared" si="2"/>
        <v>7</v>
      </c>
    </row>
    <row r="154" spans="1:6" x14ac:dyDescent="0.35">
      <c r="A154" s="1">
        <v>43922</v>
      </c>
      <c r="B154" t="str">
        <f>VLOOKUP(WEEKDAY($A154), Weekdays!$B$2:$C$8, 2, FALSE)</f>
        <v>Wednesday</v>
      </c>
      <c r="C154" s="3" t="s">
        <v>14</v>
      </c>
      <c r="D154" s="3" t="b">
        <f>VLOOKUP($A154, ForGoogle!$B$2:$E$205, 2, FALSE)</f>
        <v>1</v>
      </c>
      <c r="E154" s="3" t="b">
        <f>VLOOKUP($A154, ForGoogle!$B$2:$E$205, 3, FALSE)</f>
        <v>0</v>
      </c>
      <c r="F154" s="3">
        <f t="shared" si="2"/>
        <v>1</v>
      </c>
    </row>
    <row r="155" spans="1:6" x14ac:dyDescent="0.35">
      <c r="A155" s="1">
        <v>43923</v>
      </c>
      <c r="B155" t="str">
        <f>VLOOKUP(WEEKDAY($A155), Weekdays!$B$2:$C$8, 2, FALSE)</f>
        <v>Thursday</v>
      </c>
      <c r="C155" s="3" t="s">
        <v>14</v>
      </c>
      <c r="D155" s="3" t="b">
        <f>VLOOKUP($A155, ForGoogle!$B$2:$E$205, 2, FALSE)</f>
        <v>1</v>
      </c>
      <c r="E155" s="3" t="b">
        <f>VLOOKUP($A155, ForGoogle!$B$2:$E$205, 3, FALSE)</f>
        <v>0</v>
      </c>
      <c r="F155" s="3">
        <f t="shared" si="2"/>
        <v>2</v>
      </c>
    </row>
    <row r="156" spans="1:6" x14ac:dyDescent="0.35">
      <c r="A156" s="1">
        <v>43924</v>
      </c>
      <c r="B156" t="str">
        <f>VLOOKUP(WEEKDAY($A156), Weekdays!$B$2:$C$8, 2, FALSE)</f>
        <v>Friday</v>
      </c>
      <c r="C156" s="3" t="s">
        <v>14</v>
      </c>
      <c r="D156" s="3" t="b">
        <f>VLOOKUP($A156, ForGoogle!$B$2:$E$205, 2, FALSE)</f>
        <v>1</v>
      </c>
      <c r="E156" s="3" t="b">
        <f>VLOOKUP($A156, ForGoogle!$B$2:$E$205, 3, FALSE)</f>
        <v>0</v>
      </c>
      <c r="F156" s="3">
        <f t="shared" si="2"/>
        <v>3</v>
      </c>
    </row>
    <row r="157" spans="1:6" x14ac:dyDescent="0.35">
      <c r="A157" s="1">
        <v>43927</v>
      </c>
      <c r="B157" t="str">
        <f>VLOOKUP(WEEKDAY($A157), Weekdays!$B$2:$C$8, 2, FALSE)</f>
        <v>Monday</v>
      </c>
      <c r="C157" t="s">
        <v>15</v>
      </c>
      <c r="D157" s="3" t="b">
        <f>VLOOKUP($A157, ForGoogle!$B$2:$E$205, 2, FALSE)</f>
        <v>0</v>
      </c>
      <c r="E157" s="3" t="b">
        <f>VLOOKUP($A157, ForGoogle!$B$2:$E$205, 3, FALSE)</f>
        <v>1</v>
      </c>
      <c r="F157" s="3">
        <f t="shared" si="2"/>
        <v>3</v>
      </c>
    </row>
    <row r="158" spans="1:6" x14ac:dyDescent="0.35">
      <c r="A158" s="1">
        <v>43928</v>
      </c>
      <c r="B158" t="str">
        <f>VLOOKUP(WEEKDAY($A158), Weekdays!$B$2:$C$8, 2, FALSE)</f>
        <v>Tuesday</v>
      </c>
      <c r="C158" t="s">
        <v>15</v>
      </c>
      <c r="D158" s="3" t="b">
        <f>VLOOKUP($A158, ForGoogle!$B$2:$E$205, 2, FALSE)</f>
        <v>1</v>
      </c>
      <c r="E158" s="3" t="b">
        <f>VLOOKUP($A158, ForGoogle!$B$2:$E$205, 3, FALSE)</f>
        <v>0</v>
      </c>
      <c r="F158" s="3">
        <f t="shared" si="2"/>
        <v>4</v>
      </c>
    </row>
    <row r="159" spans="1:6" x14ac:dyDescent="0.35">
      <c r="A159" s="1">
        <v>43929</v>
      </c>
      <c r="B159" t="str">
        <f>VLOOKUP(WEEKDAY($A159), Weekdays!$B$2:$C$8, 2, FALSE)</f>
        <v>Wednesday</v>
      </c>
      <c r="C159" t="s">
        <v>15</v>
      </c>
      <c r="D159" s="3" t="b">
        <f>VLOOKUP($A159, ForGoogle!$B$2:$E$205, 2, FALSE)</f>
        <v>1</v>
      </c>
      <c r="E159" s="3" t="b">
        <f>VLOOKUP($A159, ForGoogle!$B$2:$E$205, 3, FALSE)</f>
        <v>0</v>
      </c>
      <c r="F159" s="3">
        <f t="shared" si="2"/>
        <v>5</v>
      </c>
    </row>
    <row r="160" spans="1:6" x14ac:dyDescent="0.35">
      <c r="A160" s="1">
        <v>43930</v>
      </c>
      <c r="B160" t="str">
        <f>VLOOKUP(WEEKDAY($A160), Weekdays!$B$2:$C$8, 2, FALSE)</f>
        <v>Thursday</v>
      </c>
      <c r="C160" t="s">
        <v>15</v>
      </c>
      <c r="D160" s="3" t="b">
        <f>VLOOKUP($A160, ForGoogle!$B$2:$E$205, 2, FALSE)</f>
        <v>1</v>
      </c>
      <c r="E160" s="3" t="b">
        <f>VLOOKUP($A160, ForGoogle!$B$2:$E$205, 3, FALSE)</f>
        <v>0</v>
      </c>
      <c r="F160" s="3">
        <f t="shared" si="2"/>
        <v>6</v>
      </c>
    </row>
    <row r="161" spans="1:6" x14ac:dyDescent="0.35">
      <c r="A161" s="1">
        <v>43931</v>
      </c>
      <c r="B161" t="str">
        <f>VLOOKUP(WEEKDAY($A161), Weekdays!$B$2:$C$8, 2, FALSE)</f>
        <v>Friday</v>
      </c>
      <c r="C161" t="s">
        <v>15</v>
      </c>
      <c r="D161" s="3" t="b">
        <f>VLOOKUP($A161, ForGoogle!$B$2:$E$205, 2, FALSE)</f>
        <v>1</v>
      </c>
      <c r="E161" s="3" t="b">
        <f>VLOOKUP($A161, ForGoogle!$B$2:$E$205, 3, FALSE)</f>
        <v>0</v>
      </c>
      <c r="F161" s="3">
        <f t="shared" si="2"/>
        <v>7</v>
      </c>
    </row>
    <row r="162" spans="1:6" x14ac:dyDescent="0.35">
      <c r="A162" s="1">
        <v>43934</v>
      </c>
      <c r="B162" t="str">
        <f>VLOOKUP(WEEKDAY($A162), Weekdays!$B$2:$C$8, 2, FALSE)</f>
        <v>Monday</v>
      </c>
      <c r="C162" t="s">
        <v>15</v>
      </c>
      <c r="D162" s="3" t="b">
        <f>VLOOKUP($A162, ForGoogle!$B$2:$E$205, 2, FALSE)</f>
        <v>1</v>
      </c>
      <c r="E162" s="3" t="b">
        <f>VLOOKUP($A162, ForGoogle!$B$2:$E$205, 3, FALSE)</f>
        <v>0</v>
      </c>
      <c r="F162" s="3">
        <f t="shared" si="2"/>
        <v>1</v>
      </c>
    </row>
    <row r="163" spans="1:6" x14ac:dyDescent="0.35">
      <c r="A163" s="1">
        <v>43935</v>
      </c>
      <c r="B163" t="str">
        <f>VLOOKUP(WEEKDAY($A163), Weekdays!$B$2:$C$8, 2, FALSE)</f>
        <v>Tuesday</v>
      </c>
      <c r="C163" t="s">
        <v>15</v>
      </c>
      <c r="D163" s="3" t="b">
        <f>VLOOKUP($A163, ForGoogle!$B$2:$E$205, 2, FALSE)</f>
        <v>1</v>
      </c>
      <c r="E163" s="3" t="b">
        <f>VLOOKUP($A163, ForGoogle!$B$2:$E$205, 3, FALSE)</f>
        <v>0</v>
      </c>
      <c r="F163" s="3">
        <f t="shared" si="2"/>
        <v>2</v>
      </c>
    </row>
    <row r="164" spans="1:6" x14ac:dyDescent="0.35">
      <c r="A164" s="1">
        <v>43936</v>
      </c>
      <c r="B164" t="str">
        <f>VLOOKUP(WEEKDAY($A164), Weekdays!$B$2:$C$8, 2, FALSE)</f>
        <v>Wednesday</v>
      </c>
      <c r="C164" t="s">
        <v>15</v>
      </c>
      <c r="D164" s="3" t="b">
        <f>VLOOKUP($A164, ForGoogle!$B$2:$E$205, 2, FALSE)</f>
        <v>1</v>
      </c>
      <c r="E164" s="3" t="b">
        <f>VLOOKUP($A164, ForGoogle!$B$2:$E$205, 3, FALSE)</f>
        <v>0</v>
      </c>
      <c r="F164" s="3">
        <f t="shared" si="2"/>
        <v>3</v>
      </c>
    </row>
    <row r="165" spans="1:6" x14ac:dyDescent="0.35">
      <c r="A165" s="1">
        <v>43937</v>
      </c>
      <c r="B165" t="str">
        <f>VLOOKUP(WEEKDAY($A165), Weekdays!$B$2:$C$8, 2, FALSE)</f>
        <v>Thursday</v>
      </c>
      <c r="C165" t="s">
        <v>15</v>
      </c>
      <c r="D165" s="3" t="b">
        <f>VLOOKUP($A165, ForGoogle!$B$2:$E$205, 2, FALSE)</f>
        <v>1</v>
      </c>
      <c r="E165" s="3" t="b">
        <f>VLOOKUP($A165, ForGoogle!$B$2:$E$205, 3, FALSE)</f>
        <v>0</v>
      </c>
      <c r="F165" s="3">
        <f t="shared" si="2"/>
        <v>4</v>
      </c>
    </row>
    <row r="166" spans="1:6" x14ac:dyDescent="0.35">
      <c r="A166" s="1">
        <v>43938</v>
      </c>
      <c r="B166" t="str">
        <f>VLOOKUP(WEEKDAY($A166), Weekdays!$B$2:$C$8, 2, FALSE)</f>
        <v>Friday</v>
      </c>
      <c r="C166" t="s">
        <v>15</v>
      </c>
      <c r="D166" s="3" t="b">
        <f>VLOOKUP($A166, ForGoogle!$B$2:$E$205, 2, FALSE)</f>
        <v>1</v>
      </c>
      <c r="E166" s="3" t="b">
        <f>VLOOKUP($A166, ForGoogle!$B$2:$E$205, 3, FALSE)</f>
        <v>0</v>
      </c>
      <c r="F166" s="3">
        <f t="shared" si="2"/>
        <v>5</v>
      </c>
    </row>
    <row r="167" spans="1:6" x14ac:dyDescent="0.35">
      <c r="A167" s="1">
        <v>43941</v>
      </c>
      <c r="B167" t="str">
        <f>VLOOKUP(WEEKDAY($A167), Weekdays!$B$2:$C$8, 2, FALSE)</f>
        <v>Monday</v>
      </c>
      <c r="C167" t="s">
        <v>15</v>
      </c>
      <c r="D167" s="3" t="b">
        <f>VLOOKUP($A167, ForGoogle!$B$2:$E$205, 2, FALSE)</f>
        <v>1</v>
      </c>
      <c r="E167" s="3" t="b">
        <f>VLOOKUP($A167, ForGoogle!$B$2:$E$205, 3, FALSE)</f>
        <v>0</v>
      </c>
      <c r="F167" s="3">
        <f t="shared" si="2"/>
        <v>6</v>
      </c>
    </row>
    <row r="168" spans="1:6" x14ac:dyDescent="0.35">
      <c r="A168" s="1">
        <v>43942</v>
      </c>
      <c r="B168" t="str">
        <f>VLOOKUP(WEEKDAY($A168), Weekdays!$B$2:$C$8, 2, FALSE)</f>
        <v>Tuesday</v>
      </c>
      <c r="C168" t="s">
        <v>15</v>
      </c>
      <c r="D168" s="3" t="b">
        <f>VLOOKUP($A168, ForGoogle!$B$2:$E$205, 2, FALSE)</f>
        <v>1</v>
      </c>
      <c r="E168" s="3" t="b">
        <f>VLOOKUP($A168, ForGoogle!$B$2:$E$205, 3, FALSE)</f>
        <v>0</v>
      </c>
      <c r="F168" s="3">
        <f t="shared" si="2"/>
        <v>7</v>
      </c>
    </row>
    <row r="169" spans="1:6" x14ac:dyDescent="0.35">
      <c r="A169" s="1">
        <v>43943</v>
      </c>
      <c r="B169" t="str">
        <f>VLOOKUP(WEEKDAY($A169), Weekdays!$B$2:$C$8, 2, FALSE)</f>
        <v>Wednesday</v>
      </c>
      <c r="C169" t="s">
        <v>15</v>
      </c>
      <c r="D169" s="3" t="b">
        <f>VLOOKUP($A169, ForGoogle!$B$2:$E$205, 2, FALSE)</f>
        <v>1</v>
      </c>
      <c r="E169" s="3" t="b">
        <f>VLOOKUP($A169, ForGoogle!$B$2:$E$205, 3, FALSE)</f>
        <v>0</v>
      </c>
      <c r="F169" s="3">
        <f t="shared" si="2"/>
        <v>1</v>
      </c>
    </row>
    <row r="170" spans="1:6" x14ac:dyDescent="0.35">
      <c r="A170" s="1">
        <v>43944</v>
      </c>
      <c r="B170" t="str">
        <f>VLOOKUP(WEEKDAY($A170), Weekdays!$B$2:$C$8, 2, FALSE)</f>
        <v>Thursday</v>
      </c>
      <c r="C170" t="s">
        <v>15</v>
      </c>
      <c r="D170" s="3" t="b">
        <f>VLOOKUP($A170, ForGoogle!$B$2:$E$205, 2, FALSE)</f>
        <v>1</v>
      </c>
      <c r="E170" s="3" t="b">
        <f>VLOOKUP($A170, ForGoogle!$B$2:$E$205, 3, FALSE)</f>
        <v>0</v>
      </c>
      <c r="F170" s="3">
        <f t="shared" si="2"/>
        <v>2</v>
      </c>
    </row>
    <row r="171" spans="1:6" x14ac:dyDescent="0.35">
      <c r="A171" s="1">
        <v>43945</v>
      </c>
      <c r="B171" t="str">
        <f>VLOOKUP(WEEKDAY($A171), Weekdays!$B$2:$C$8, 2, FALSE)</f>
        <v>Friday</v>
      </c>
      <c r="C171" t="s">
        <v>15</v>
      </c>
      <c r="D171" s="3" t="b">
        <f>VLOOKUP($A171, ForGoogle!$B$2:$E$205, 2, FALSE)</f>
        <v>1</v>
      </c>
      <c r="E171" s="3" t="b">
        <f>VLOOKUP($A171, ForGoogle!$B$2:$E$205, 3, FALSE)</f>
        <v>0</v>
      </c>
      <c r="F171" s="3">
        <f t="shared" si="2"/>
        <v>3</v>
      </c>
    </row>
    <row r="172" spans="1:6" x14ac:dyDescent="0.35">
      <c r="A172" s="1">
        <v>43948</v>
      </c>
      <c r="B172" t="str">
        <f>VLOOKUP(WEEKDAY($A172), Weekdays!$B$2:$C$8, 2, FALSE)</f>
        <v>Monday</v>
      </c>
      <c r="C172" t="s">
        <v>15</v>
      </c>
      <c r="D172" s="3" t="b">
        <f>VLOOKUP($A172, ForGoogle!$B$2:$E$205, 2, FALSE)</f>
        <v>1</v>
      </c>
      <c r="E172" s="3" t="b">
        <f>VLOOKUP($A172, ForGoogle!$B$2:$E$205, 3, FALSE)</f>
        <v>0</v>
      </c>
      <c r="F172" s="3">
        <f t="shared" si="2"/>
        <v>4</v>
      </c>
    </row>
    <row r="173" spans="1:6" x14ac:dyDescent="0.35">
      <c r="A173" s="1">
        <v>43949</v>
      </c>
      <c r="B173" t="str">
        <f>VLOOKUP(WEEKDAY($A173), Weekdays!$B$2:$C$8, 2, FALSE)</f>
        <v>Tuesday</v>
      </c>
      <c r="C173" t="s">
        <v>15</v>
      </c>
      <c r="D173" s="3" t="b">
        <f>VLOOKUP($A173, ForGoogle!$B$2:$E$205, 2, FALSE)</f>
        <v>1</v>
      </c>
      <c r="E173" s="3" t="b">
        <f>VLOOKUP($A173, ForGoogle!$B$2:$E$205, 3, FALSE)</f>
        <v>0</v>
      </c>
      <c r="F173" s="3">
        <f t="shared" si="2"/>
        <v>5</v>
      </c>
    </row>
    <row r="174" spans="1:6" x14ac:dyDescent="0.35">
      <c r="A174" s="1">
        <v>43950</v>
      </c>
      <c r="B174" t="str">
        <f>VLOOKUP(WEEKDAY($A174), Weekdays!$B$2:$C$8, 2, FALSE)</f>
        <v>Wednesday</v>
      </c>
      <c r="C174" t="s">
        <v>15</v>
      </c>
      <c r="D174" s="3" t="b">
        <f>VLOOKUP($A174, ForGoogle!$B$2:$E$205, 2, FALSE)</f>
        <v>1</v>
      </c>
      <c r="E174" s="3" t="b">
        <f>VLOOKUP($A174, ForGoogle!$B$2:$E$205, 3, FALSE)</f>
        <v>0</v>
      </c>
      <c r="F174" s="3">
        <f t="shared" si="2"/>
        <v>6</v>
      </c>
    </row>
    <row r="175" spans="1:6" x14ac:dyDescent="0.35">
      <c r="A175" s="1">
        <v>43951</v>
      </c>
      <c r="B175" t="str">
        <f>VLOOKUP(WEEKDAY($A175), Weekdays!$B$2:$C$8, 2, FALSE)</f>
        <v>Thursday</v>
      </c>
      <c r="C175" t="s">
        <v>15</v>
      </c>
      <c r="D175" s="3" t="b">
        <f>VLOOKUP($A175, ForGoogle!$B$2:$E$205, 2, FALSE)</f>
        <v>1</v>
      </c>
      <c r="E175" s="3" t="b">
        <f>VLOOKUP($A175, ForGoogle!$B$2:$E$205, 3, FALSE)</f>
        <v>0</v>
      </c>
      <c r="F175" s="3">
        <f t="shared" si="2"/>
        <v>7</v>
      </c>
    </row>
    <row r="176" spans="1:6" x14ac:dyDescent="0.35">
      <c r="A176" s="1">
        <v>43952</v>
      </c>
      <c r="B176" t="str">
        <f>VLOOKUP(WEEKDAY($A176), Weekdays!$B$2:$C$8, 2, FALSE)</f>
        <v>Friday</v>
      </c>
      <c r="C176" t="s">
        <v>15</v>
      </c>
      <c r="D176" s="3" t="b">
        <f>VLOOKUP($A176, ForGoogle!$B$2:$E$205, 2, FALSE)</f>
        <v>1</v>
      </c>
      <c r="E176" s="3" t="b">
        <f>VLOOKUP($A176, ForGoogle!$B$2:$E$205, 3, FALSE)</f>
        <v>0</v>
      </c>
      <c r="F176" s="3">
        <f t="shared" si="2"/>
        <v>1</v>
      </c>
    </row>
    <row r="177" spans="1:6" x14ac:dyDescent="0.35">
      <c r="A177" s="1">
        <v>43955</v>
      </c>
      <c r="B177" t="str">
        <f>VLOOKUP(WEEKDAY($A177), Weekdays!$B$2:$C$8, 2, FALSE)</f>
        <v>Monday</v>
      </c>
      <c r="C177" t="s">
        <v>15</v>
      </c>
      <c r="D177" s="3" t="b">
        <f>VLOOKUP($A177, ForGoogle!$B$2:$E$205, 2, FALSE)</f>
        <v>1</v>
      </c>
      <c r="E177" s="3" t="b">
        <f>VLOOKUP($A177, ForGoogle!$B$2:$E$205, 3, FALSE)</f>
        <v>0</v>
      </c>
      <c r="F177" s="3">
        <f t="shared" si="2"/>
        <v>2</v>
      </c>
    </row>
    <row r="178" spans="1:6" x14ac:dyDescent="0.35">
      <c r="A178" s="1">
        <v>43956</v>
      </c>
      <c r="B178" t="str">
        <f>VLOOKUP(WEEKDAY($A178), Weekdays!$B$2:$C$8, 2, FALSE)</f>
        <v>Tuesday</v>
      </c>
      <c r="C178" t="s">
        <v>15</v>
      </c>
      <c r="D178" s="3" t="b">
        <f>VLOOKUP($A178, ForGoogle!$B$2:$E$205, 2, FALSE)</f>
        <v>1</v>
      </c>
      <c r="E178" s="3" t="b">
        <f>VLOOKUP($A178, ForGoogle!$B$2:$E$205, 3, FALSE)</f>
        <v>0</v>
      </c>
      <c r="F178" s="3">
        <f t="shared" si="2"/>
        <v>3</v>
      </c>
    </row>
    <row r="179" spans="1:6" x14ac:dyDescent="0.35">
      <c r="A179" s="1">
        <v>43957</v>
      </c>
      <c r="B179" t="str">
        <f>VLOOKUP(WEEKDAY($A179), Weekdays!$B$2:$C$8, 2, FALSE)</f>
        <v>Wednesday</v>
      </c>
      <c r="C179" t="s">
        <v>15</v>
      </c>
      <c r="D179" s="3" t="b">
        <f>VLOOKUP($A179, ForGoogle!$B$2:$E$205, 2, FALSE)</f>
        <v>1</v>
      </c>
      <c r="E179" s="3" t="b">
        <f>VLOOKUP($A179, ForGoogle!$B$2:$E$205, 3, FALSE)</f>
        <v>0</v>
      </c>
      <c r="F179" s="3">
        <f t="shared" si="2"/>
        <v>4</v>
      </c>
    </row>
    <row r="180" spans="1:6" x14ac:dyDescent="0.35">
      <c r="A180" s="1">
        <v>43958</v>
      </c>
      <c r="B180" t="str">
        <f>VLOOKUP(WEEKDAY($A180), Weekdays!$B$2:$C$8, 2, FALSE)</f>
        <v>Thursday</v>
      </c>
      <c r="C180" t="s">
        <v>15</v>
      </c>
      <c r="D180" s="3" t="b">
        <f>VLOOKUP($A180, ForGoogle!$B$2:$E$205, 2, FALSE)</f>
        <v>1</v>
      </c>
      <c r="E180" s="3" t="b">
        <f>VLOOKUP($A180, ForGoogle!$B$2:$E$205, 3, FALSE)</f>
        <v>0</v>
      </c>
      <c r="F180" s="3">
        <f t="shared" si="2"/>
        <v>5</v>
      </c>
    </row>
    <row r="181" spans="1:6" x14ac:dyDescent="0.35">
      <c r="A181" s="1">
        <v>43959</v>
      </c>
      <c r="B181" t="str">
        <f>VLOOKUP(WEEKDAY($A181), Weekdays!$B$2:$C$8, 2, FALSE)</f>
        <v>Friday</v>
      </c>
      <c r="C181" t="s">
        <v>15</v>
      </c>
      <c r="D181" s="3" t="b">
        <f>VLOOKUP($A181, ForGoogle!$B$2:$E$205, 2, FALSE)</f>
        <v>1</v>
      </c>
      <c r="E181" s="3" t="b">
        <f>VLOOKUP($A181, ForGoogle!$B$2:$E$205, 3, FALSE)</f>
        <v>0</v>
      </c>
      <c r="F181" s="3">
        <f t="shared" si="2"/>
        <v>6</v>
      </c>
    </row>
    <row r="182" spans="1:6" x14ac:dyDescent="0.35">
      <c r="A182" s="1">
        <v>43962</v>
      </c>
      <c r="B182" t="str">
        <f>VLOOKUP(WEEKDAY($A182), Weekdays!$B$2:$C$8, 2, FALSE)</f>
        <v>Monday</v>
      </c>
      <c r="C182" t="s">
        <v>15</v>
      </c>
      <c r="D182" s="3" t="b">
        <f>VLOOKUP($A182, ForGoogle!$B$2:$E$205, 2, FALSE)</f>
        <v>1</v>
      </c>
      <c r="E182" s="3" t="b">
        <f>VLOOKUP($A182, ForGoogle!$B$2:$E$205, 3, FALSE)</f>
        <v>0</v>
      </c>
      <c r="F182" s="3">
        <f t="shared" si="2"/>
        <v>7</v>
      </c>
    </row>
    <row r="183" spans="1:6" x14ac:dyDescent="0.35">
      <c r="A183" s="1">
        <v>43963</v>
      </c>
      <c r="B183" t="str">
        <f>VLOOKUP(WEEKDAY($A183), Weekdays!$B$2:$C$8, 2, FALSE)</f>
        <v>Tuesday</v>
      </c>
      <c r="C183" t="s">
        <v>15</v>
      </c>
      <c r="D183" s="3" t="b">
        <f>VLOOKUP($A183, ForGoogle!$B$2:$E$205, 2, FALSE)</f>
        <v>1</v>
      </c>
      <c r="E183" s="3" t="b">
        <f>VLOOKUP($A183, ForGoogle!$B$2:$E$205, 3, FALSE)</f>
        <v>0</v>
      </c>
      <c r="F183" s="3">
        <f t="shared" si="2"/>
        <v>1</v>
      </c>
    </row>
    <row r="184" spans="1:6" x14ac:dyDescent="0.35">
      <c r="A184" s="1">
        <v>43964</v>
      </c>
      <c r="B184" t="str">
        <f>VLOOKUP(WEEKDAY($A184), Weekdays!$B$2:$C$8, 2, FALSE)</f>
        <v>Wednesday</v>
      </c>
      <c r="C184" t="s">
        <v>15</v>
      </c>
      <c r="D184" s="3" t="b">
        <f>VLOOKUP($A184, ForGoogle!$B$2:$E$205, 2, FALSE)</f>
        <v>1</v>
      </c>
      <c r="E184" s="3" t="b">
        <f>VLOOKUP($A184, ForGoogle!$B$2:$E$205, 3, FALSE)</f>
        <v>0</v>
      </c>
      <c r="F184" s="3">
        <f t="shared" si="2"/>
        <v>2</v>
      </c>
    </row>
    <row r="185" spans="1:6" x14ac:dyDescent="0.35">
      <c r="A185" s="1">
        <v>43965</v>
      </c>
      <c r="B185" t="str">
        <f>VLOOKUP(WEEKDAY($A185), Weekdays!$B$2:$C$8, 2, FALSE)</f>
        <v>Thursday</v>
      </c>
      <c r="C185" t="s">
        <v>15</v>
      </c>
      <c r="D185" s="3" t="b">
        <f>VLOOKUP($A185, ForGoogle!$B$2:$E$205, 2, FALSE)</f>
        <v>1</v>
      </c>
      <c r="E185" s="3" t="b">
        <f>VLOOKUP($A185, ForGoogle!$B$2:$E$205, 3, FALSE)</f>
        <v>0</v>
      </c>
      <c r="F185" s="3">
        <f t="shared" si="2"/>
        <v>3</v>
      </c>
    </row>
    <row r="186" spans="1:6" x14ac:dyDescent="0.35">
      <c r="A186" s="1">
        <v>43966</v>
      </c>
      <c r="B186" t="str">
        <f>VLOOKUP(WEEKDAY($A186), Weekdays!$B$2:$C$8, 2, FALSE)</f>
        <v>Friday</v>
      </c>
      <c r="C186" t="s">
        <v>15</v>
      </c>
      <c r="D186" s="3" t="b">
        <f>VLOOKUP($A186, ForGoogle!$B$2:$E$205, 2, FALSE)</f>
        <v>1</v>
      </c>
      <c r="E186" s="3" t="b">
        <f>VLOOKUP($A186, ForGoogle!$B$2:$E$205, 3, FALSE)</f>
        <v>0</v>
      </c>
      <c r="F186" s="3">
        <f t="shared" si="2"/>
        <v>4</v>
      </c>
    </row>
    <row r="187" spans="1:6" x14ac:dyDescent="0.35">
      <c r="A187" s="1">
        <v>43969</v>
      </c>
      <c r="B187" t="str">
        <f>VLOOKUP(WEEKDAY($A187), Weekdays!$B$2:$C$8, 2, FALSE)</f>
        <v>Monday</v>
      </c>
      <c r="C187" t="s">
        <v>15</v>
      </c>
      <c r="D187" s="3" t="b">
        <f>VLOOKUP($A187, ForGoogle!$B$2:$E$205, 2, FALSE)</f>
        <v>1</v>
      </c>
      <c r="E187" s="3" t="b">
        <f>VLOOKUP($A187, ForGoogle!$B$2:$E$205, 3, FALSE)</f>
        <v>0</v>
      </c>
      <c r="F187" s="3">
        <f t="shared" si="2"/>
        <v>5</v>
      </c>
    </row>
    <row r="188" spans="1:6" x14ac:dyDescent="0.35">
      <c r="A188" s="1">
        <v>43970</v>
      </c>
      <c r="B188" t="str">
        <f>VLOOKUP(WEEKDAY($A188), Weekdays!$B$2:$C$8, 2, FALSE)</f>
        <v>Tuesday</v>
      </c>
      <c r="C188" t="s">
        <v>15</v>
      </c>
      <c r="D188" s="3" t="b">
        <f>VLOOKUP($A188, ForGoogle!$B$2:$E$205, 2, FALSE)</f>
        <v>1</v>
      </c>
      <c r="E188" s="3" t="b">
        <f>VLOOKUP($A188, ForGoogle!$B$2:$E$205, 3, FALSE)</f>
        <v>0</v>
      </c>
      <c r="F188" s="3">
        <f t="shared" si="2"/>
        <v>6</v>
      </c>
    </row>
    <row r="189" spans="1:6" x14ac:dyDescent="0.35">
      <c r="A189" s="1">
        <v>43971</v>
      </c>
      <c r="B189" t="str">
        <f>VLOOKUP(WEEKDAY($A189), Weekdays!$B$2:$C$8, 2, FALSE)</f>
        <v>Wednesday</v>
      </c>
      <c r="C189" t="s">
        <v>15</v>
      </c>
      <c r="D189" s="3" t="b">
        <f>VLOOKUP($A189, ForGoogle!$B$2:$E$205, 2, FALSE)</f>
        <v>1</v>
      </c>
      <c r="E189" s="3" t="b">
        <f>VLOOKUP($A189, ForGoogle!$B$2:$E$205, 3, FALSE)</f>
        <v>1</v>
      </c>
      <c r="F189" s="3">
        <f t="shared" si="2"/>
        <v>6</v>
      </c>
    </row>
    <row r="190" spans="1:6" x14ac:dyDescent="0.35">
      <c r="A190" s="1">
        <v>43972</v>
      </c>
      <c r="B190" t="str">
        <f>VLOOKUP(WEEKDAY($A190), Weekdays!$B$2:$C$8, 2, FALSE)</f>
        <v>Thursday</v>
      </c>
      <c r="C190" t="s">
        <v>15</v>
      </c>
      <c r="D190" s="3" t="b">
        <f>VLOOKUP($A190, ForGoogle!$B$2:$E$205, 2, FALSE)</f>
        <v>1</v>
      </c>
      <c r="E190" s="3" t="b">
        <f>VLOOKUP($A190, ForGoogle!$B$2:$E$205, 3, FALSE)</f>
        <v>0</v>
      </c>
      <c r="F190" s="3">
        <f t="shared" si="2"/>
        <v>7</v>
      </c>
    </row>
    <row r="191" spans="1:6" x14ac:dyDescent="0.35">
      <c r="A191" s="1">
        <v>43973</v>
      </c>
      <c r="B191" t="str">
        <f>VLOOKUP(WEEKDAY($A191), Weekdays!$B$2:$C$8, 2, FALSE)</f>
        <v>Friday</v>
      </c>
      <c r="C191" t="s">
        <v>15</v>
      </c>
      <c r="D191" s="3" t="b">
        <f>VLOOKUP($A191, ForGoogle!$B$2:$E$205, 2, FALSE)</f>
        <v>1</v>
      </c>
      <c r="E191" s="3" t="b">
        <f>VLOOKUP($A191, ForGoogle!$B$2:$E$205, 3, FALSE)</f>
        <v>0</v>
      </c>
      <c r="F191" s="3">
        <f t="shared" si="2"/>
        <v>1</v>
      </c>
    </row>
    <row r="192" spans="1:6" x14ac:dyDescent="0.35">
      <c r="A192" s="1">
        <v>43976</v>
      </c>
      <c r="B192" t="str">
        <f>VLOOKUP(WEEKDAY($A192), Weekdays!$B$2:$C$8, 2, FALSE)</f>
        <v>Monday</v>
      </c>
      <c r="C192" t="s">
        <v>15</v>
      </c>
      <c r="D192" s="3" t="b">
        <f>VLOOKUP($A192, ForGoogle!$B$2:$E$205, 2, FALSE)</f>
        <v>0</v>
      </c>
      <c r="E192" s="3" t="b">
        <f>VLOOKUP($A192, ForGoogle!$B$2:$E$205, 3, FALSE)</f>
        <v>1</v>
      </c>
      <c r="F192" s="3">
        <f t="shared" si="2"/>
        <v>1</v>
      </c>
    </row>
    <row r="193" spans="1:6" x14ac:dyDescent="0.35">
      <c r="A193" s="1">
        <v>43977</v>
      </c>
      <c r="B193" t="str">
        <f>VLOOKUP(WEEKDAY($A193), Weekdays!$B$2:$C$8, 2, FALSE)</f>
        <v>Tuesday</v>
      </c>
      <c r="C193" t="s">
        <v>15</v>
      </c>
      <c r="D193" s="3" t="b">
        <f>VLOOKUP($A193, ForGoogle!$B$2:$E$205, 2, FALSE)</f>
        <v>1</v>
      </c>
      <c r="E193" s="3" t="b">
        <f>VLOOKUP($A193, ForGoogle!$B$2:$E$205, 3, FALSE)</f>
        <v>0</v>
      </c>
      <c r="F193" s="3">
        <f t="shared" si="2"/>
        <v>2</v>
      </c>
    </row>
    <row r="194" spans="1:6" x14ac:dyDescent="0.35">
      <c r="A194" s="1">
        <v>43978</v>
      </c>
      <c r="B194" t="str">
        <f>VLOOKUP(WEEKDAY($A194), Weekdays!$B$2:$C$8, 2, FALSE)</f>
        <v>Wednesday</v>
      </c>
      <c r="C194" t="s">
        <v>15</v>
      </c>
      <c r="D194" s="3" t="b">
        <f>VLOOKUP($A194, ForGoogle!$B$2:$E$205, 2, FALSE)</f>
        <v>1</v>
      </c>
      <c r="E194" s="3" t="b">
        <f>VLOOKUP($A194, ForGoogle!$B$2:$E$205, 3, FALSE)</f>
        <v>0</v>
      </c>
      <c r="F194" s="3">
        <f t="shared" si="2"/>
        <v>3</v>
      </c>
    </row>
    <row r="195" spans="1:6" x14ac:dyDescent="0.35">
      <c r="A195" s="1">
        <v>43979</v>
      </c>
      <c r="B195" t="str">
        <f>VLOOKUP(WEEKDAY($A195), Weekdays!$B$2:$C$8, 2, FALSE)</f>
        <v>Thursday</v>
      </c>
      <c r="C195" t="s">
        <v>15</v>
      </c>
      <c r="D195" s="3" t="b">
        <f>VLOOKUP($A195, ForGoogle!$B$2:$E$205, 2, FALSE)</f>
        <v>1</v>
      </c>
      <c r="E195" s="3" t="b">
        <f>VLOOKUP($A195, ForGoogle!$B$2:$E$205, 3, FALSE)</f>
        <v>0</v>
      </c>
      <c r="F195" s="3">
        <f t="shared" si="2"/>
        <v>4</v>
      </c>
    </row>
    <row r="196" spans="1:6" x14ac:dyDescent="0.35">
      <c r="A196" s="1">
        <v>43980</v>
      </c>
      <c r="B196" t="str">
        <f>VLOOKUP(WEEKDAY($A196), Weekdays!$B$2:$C$8, 2, FALSE)</f>
        <v>Friday</v>
      </c>
      <c r="C196" t="s">
        <v>15</v>
      </c>
      <c r="D196" s="3" t="b">
        <f>VLOOKUP($A196, ForGoogle!$B$2:$E$205, 2, FALSE)</f>
        <v>1</v>
      </c>
      <c r="E196" s="3" t="b">
        <f>VLOOKUP($A196, ForGoogle!$B$2:$E$205, 3, FALSE)</f>
        <v>0</v>
      </c>
      <c r="F196" s="3">
        <f t="shared" si="2"/>
        <v>5</v>
      </c>
    </row>
    <row r="197" spans="1:6" x14ac:dyDescent="0.35">
      <c r="A197" s="1">
        <v>43983</v>
      </c>
      <c r="B197" t="str">
        <f>VLOOKUP(WEEKDAY($A197), Weekdays!$B$2:$C$8, 2, FALSE)</f>
        <v>Monday</v>
      </c>
      <c r="C197" t="s">
        <v>15</v>
      </c>
      <c r="D197" s="3" t="b">
        <f>VLOOKUP($A197, ForGoogle!$B$2:$E$205, 2, FALSE)</f>
        <v>1</v>
      </c>
      <c r="E197" s="3" t="b">
        <f>VLOOKUP($A197, ForGoogle!$B$2:$E$205, 3, FALSE)</f>
        <v>0</v>
      </c>
      <c r="F197" s="3">
        <f t="shared" si="2"/>
        <v>6</v>
      </c>
    </row>
    <row r="198" spans="1:6" x14ac:dyDescent="0.35">
      <c r="A198" s="1">
        <v>43984</v>
      </c>
      <c r="B198" t="str">
        <f>VLOOKUP(WEEKDAY($A198), Weekdays!$B$2:$C$8, 2, FALSE)</f>
        <v>Tuesday</v>
      </c>
      <c r="C198" t="s">
        <v>15</v>
      </c>
      <c r="D198" s="3" t="b">
        <f>VLOOKUP($A198, ForGoogle!$B$2:$E$205, 2, FALSE)</f>
        <v>1</v>
      </c>
      <c r="E198" s="3" t="b">
        <f>VLOOKUP($A198, ForGoogle!$B$2:$E$205, 3, FALSE)</f>
        <v>0</v>
      </c>
      <c r="F198" s="3">
        <f t="shared" si="2"/>
        <v>7</v>
      </c>
    </row>
    <row r="199" spans="1:6" x14ac:dyDescent="0.35">
      <c r="A199" s="1">
        <v>43985</v>
      </c>
      <c r="B199" t="str">
        <f>VLOOKUP(WEEKDAY($A199), Weekdays!$B$2:$C$8, 2, FALSE)</f>
        <v>Wednesday</v>
      </c>
      <c r="C199" t="s">
        <v>15</v>
      </c>
      <c r="D199" s="3" t="b">
        <f>VLOOKUP($A199, ForGoogle!$B$2:$E$205, 2, FALSE)</f>
        <v>1</v>
      </c>
      <c r="E199" s="3" t="b">
        <f>VLOOKUP($A199, ForGoogle!$B$2:$E$205, 3, FALSE)</f>
        <v>0</v>
      </c>
      <c r="F199" s="3">
        <f t="shared" si="2"/>
        <v>1</v>
      </c>
    </row>
    <row r="200" spans="1:6" x14ac:dyDescent="0.35">
      <c r="A200" s="1">
        <v>43986</v>
      </c>
      <c r="B200" t="str">
        <f>VLOOKUP(WEEKDAY($A200), Weekdays!$B$2:$C$8, 2, FALSE)</f>
        <v>Thursday</v>
      </c>
      <c r="C200" t="s">
        <v>15</v>
      </c>
      <c r="D200" s="3" t="b">
        <f>VLOOKUP($A200, ForGoogle!$B$2:$E$205, 2, FALSE)</f>
        <v>1</v>
      </c>
      <c r="E200" s="3" t="b">
        <f>VLOOKUP($A200, ForGoogle!$B$2:$E$205, 3, FALSE)</f>
        <v>0</v>
      </c>
      <c r="F200" s="3">
        <f t="shared" si="2"/>
        <v>2</v>
      </c>
    </row>
    <row r="201" spans="1:6" x14ac:dyDescent="0.35">
      <c r="A201" s="1">
        <v>43987</v>
      </c>
      <c r="B201" t="str">
        <f>VLOOKUP(WEEKDAY($A201), Weekdays!$B$2:$C$8, 2, FALSE)</f>
        <v>Friday</v>
      </c>
      <c r="C201" t="s">
        <v>15</v>
      </c>
      <c r="D201" s="3" t="b">
        <f>VLOOKUP($A201, ForGoogle!$B$2:$E$205, 2, FALSE)</f>
        <v>1</v>
      </c>
      <c r="E201" s="3" t="b">
        <f>VLOOKUP($A201, ForGoogle!$B$2:$E$205, 3, FALSE)</f>
        <v>0</v>
      </c>
      <c r="F201" s="3">
        <f t="shared" si="2"/>
        <v>3</v>
      </c>
    </row>
    <row r="202" spans="1:6" x14ac:dyDescent="0.35">
      <c r="A202" s="1">
        <v>43990</v>
      </c>
      <c r="B202" t="str">
        <f>VLOOKUP(WEEKDAY($A202), Weekdays!$B$2:$C$8, 2, FALSE)</f>
        <v>Monday</v>
      </c>
      <c r="C202" t="s">
        <v>15</v>
      </c>
      <c r="D202" s="3" t="b">
        <f>VLOOKUP($A202, ForGoogle!$B$2:$E$205, 2, FALSE)</f>
        <v>1</v>
      </c>
      <c r="E202" s="3" t="b">
        <f>VLOOKUP($A202, ForGoogle!$B$2:$E$205, 3, FALSE)</f>
        <v>0</v>
      </c>
      <c r="F202" s="3">
        <f t="shared" ref="F202:F205" si="3">IF($E202, $F201, IF($F201 = 7, 1, $F201 + 1))</f>
        <v>4</v>
      </c>
    </row>
    <row r="203" spans="1:6" x14ac:dyDescent="0.35">
      <c r="A203" s="1">
        <v>43991</v>
      </c>
      <c r="B203" t="str">
        <f>VLOOKUP(WEEKDAY($A203), Weekdays!$B$2:$C$8, 2, FALSE)</f>
        <v>Tuesday</v>
      </c>
      <c r="C203" t="s">
        <v>15</v>
      </c>
      <c r="D203" s="3" t="b">
        <f>VLOOKUP($A203, ForGoogle!$B$2:$E$205, 2, FALSE)</f>
        <v>1</v>
      </c>
      <c r="E203" s="3" t="b">
        <f>VLOOKUP($A203, ForGoogle!$B$2:$E$205, 3, FALSE)</f>
        <v>0</v>
      </c>
      <c r="F203" s="3">
        <f t="shared" si="3"/>
        <v>5</v>
      </c>
    </row>
    <row r="204" spans="1:6" x14ac:dyDescent="0.35">
      <c r="A204" s="1">
        <v>43992</v>
      </c>
      <c r="B204" t="str">
        <f>VLOOKUP(WEEKDAY($A204), Weekdays!$B$2:$C$8, 2, FALSE)</f>
        <v>Wednesday</v>
      </c>
      <c r="C204" t="s">
        <v>15</v>
      </c>
      <c r="D204" s="3" t="b">
        <f>VLOOKUP($A204, ForGoogle!$B$2:$E$205, 2, FALSE)</f>
        <v>1</v>
      </c>
      <c r="E204" s="3" t="b">
        <f>VLOOKUP($A204, ForGoogle!$B$2:$E$205, 3, FALSE)</f>
        <v>0</v>
      </c>
      <c r="F204" s="3">
        <f t="shared" si="3"/>
        <v>6</v>
      </c>
    </row>
    <row r="205" spans="1:6" x14ac:dyDescent="0.35">
      <c r="A205" s="1">
        <v>43993</v>
      </c>
      <c r="B205" t="str">
        <f>VLOOKUP(WEEKDAY($A205), Weekdays!$B$2:$C$8, 2, FALSE)</f>
        <v>Thursday</v>
      </c>
      <c r="C205" t="s">
        <v>15</v>
      </c>
      <c r="D205" s="3" t="b">
        <f>VLOOKUP($A205, ForGoogle!$B$2:$E$205, 2, FALSE)</f>
        <v>1</v>
      </c>
      <c r="E205" s="3" t="b">
        <f>VLOOKUP($A205, ForGoogle!$B$2:$E$205, 3, FALSE)</f>
        <v>1</v>
      </c>
      <c r="F205" s="3">
        <f t="shared" si="3"/>
        <v>6</v>
      </c>
    </row>
  </sheetData>
  <autoFilter ref="A1:F205"/>
  <conditionalFormatting sqref="A2:B205">
    <cfRule type="expression" dxfId="1" priority="5">
      <formula>AND($E2 = 7, $D2 &lt;&gt; TRUE)</formula>
    </cfRule>
    <cfRule type="expression" dxfId="0" priority="6">
      <formula>$A2 = "Monday"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200"/>
  <sheetViews>
    <sheetView workbookViewId="0">
      <pane ySplit="1" topLeftCell="A2" activePane="bottomLeft" state="frozen"/>
      <selection pane="bottomLeft" activeCell="A2" sqref="A2"/>
    </sheetView>
  </sheetViews>
  <sheetFormatPr defaultColWidth="19.36328125" defaultRowHeight="14.5" x14ac:dyDescent="0.35"/>
  <cols>
    <col min="1" max="1" width="11.453125" customWidth="1"/>
    <col min="2" max="3" width="10.453125" bestFit="1" customWidth="1"/>
    <col min="4" max="4" width="7.6328125" bestFit="1" customWidth="1"/>
    <col min="5" max="5" width="9.453125" bestFit="1" customWidth="1"/>
    <col min="6" max="6" width="8.1796875" bestFit="1" customWidth="1"/>
    <col min="7" max="7" width="31.1796875" bestFit="1" customWidth="1"/>
  </cols>
  <sheetData>
    <row r="1" spans="1:7" x14ac:dyDescent="0.35">
      <c r="A1" s="2" t="s">
        <v>1</v>
      </c>
      <c r="B1" s="2" t="s">
        <v>0</v>
      </c>
      <c r="C1" s="2" t="s">
        <v>0</v>
      </c>
      <c r="D1" s="2" t="s">
        <v>36</v>
      </c>
      <c r="E1" s="2" t="s">
        <v>37</v>
      </c>
      <c r="F1" s="2" t="s">
        <v>38</v>
      </c>
      <c r="G1" s="2" t="s">
        <v>39</v>
      </c>
    </row>
    <row r="2" spans="1:7" x14ac:dyDescent="0.35">
      <c r="A2" s="3" t="s">
        <v>5</v>
      </c>
      <c r="B2" s="1">
        <v>43710</v>
      </c>
      <c r="C2" s="5">
        <v>43346</v>
      </c>
      <c r="D2" s="4" t="s">
        <v>18</v>
      </c>
      <c r="E2" s="4" t="s">
        <v>11</v>
      </c>
      <c r="F2" s="4" t="s">
        <v>10</v>
      </c>
      <c r="G2" s="4" t="s">
        <v>19</v>
      </c>
    </row>
    <row r="3" spans="1:7" x14ac:dyDescent="0.35">
      <c r="A3" s="3" t="s">
        <v>6</v>
      </c>
      <c r="B3" s="1">
        <f>$B2 + IF(WEEKDAY($B2) = 6, 3, 1)</f>
        <v>43711</v>
      </c>
      <c r="C3" s="5">
        <v>43376</v>
      </c>
      <c r="D3" s="4" t="s">
        <v>18</v>
      </c>
      <c r="E3" s="4" t="s">
        <v>11</v>
      </c>
      <c r="F3" s="4" t="s">
        <v>3</v>
      </c>
      <c r="G3" s="4" t="s">
        <v>20</v>
      </c>
    </row>
    <row r="4" spans="1:7" x14ac:dyDescent="0.35">
      <c r="A4" s="3" t="s">
        <v>7</v>
      </c>
      <c r="B4" s="1">
        <f t="shared" ref="B4:B67" si="0">$B3 + IF(WEEKDAY($B3) = 6, 3, 1)</f>
        <v>43712</v>
      </c>
      <c r="C4" s="5">
        <v>43409</v>
      </c>
      <c r="D4" s="4" t="s">
        <v>18</v>
      </c>
      <c r="E4" s="4" t="s">
        <v>11</v>
      </c>
      <c r="F4" s="4" t="s">
        <v>10</v>
      </c>
      <c r="G4" s="4" t="s">
        <v>21</v>
      </c>
    </row>
    <row r="5" spans="1:7" x14ac:dyDescent="0.35">
      <c r="A5" s="3" t="s">
        <v>8</v>
      </c>
      <c r="B5" s="1">
        <f t="shared" si="0"/>
        <v>43713</v>
      </c>
      <c r="C5" s="5">
        <v>43423</v>
      </c>
      <c r="D5" s="4" t="s">
        <v>18</v>
      </c>
      <c r="E5" s="4" t="s">
        <v>11</v>
      </c>
      <c r="F5" s="4" t="s">
        <v>10</v>
      </c>
      <c r="G5" s="4" t="s">
        <v>22</v>
      </c>
    </row>
    <row r="6" spans="1:7" x14ac:dyDescent="0.35">
      <c r="A6" s="3" t="s">
        <v>9</v>
      </c>
      <c r="B6" s="1">
        <f t="shared" si="0"/>
        <v>43714</v>
      </c>
      <c r="C6" s="5">
        <v>43424</v>
      </c>
      <c r="D6" s="4" t="s">
        <v>18</v>
      </c>
      <c r="E6" s="4" t="s">
        <v>11</v>
      </c>
      <c r="F6" s="4" t="s">
        <v>10</v>
      </c>
      <c r="G6" s="4" t="s">
        <v>22</v>
      </c>
    </row>
    <row r="7" spans="1:7" x14ac:dyDescent="0.35">
      <c r="A7" s="3" t="s">
        <v>5</v>
      </c>
      <c r="B7" s="1">
        <f t="shared" si="0"/>
        <v>43717</v>
      </c>
      <c r="C7" s="5">
        <v>43425</v>
      </c>
      <c r="D7" s="4" t="s">
        <v>18</v>
      </c>
      <c r="E7" s="4" t="s">
        <v>11</v>
      </c>
      <c r="F7" s="4" t="s">
        <v>10</v>
      </c>
      <c r="G7" s="4" t="s">
        <v>23</v>
      </c>
    </row>
    <row r="8" spans="1:7" x14ac:dyDescent="0.35">
      <c r="A8" s="3" t="s">
        <v>6</v>
      </c>
      <c r="B8" s="1">
        <f t="shared" si="0"/>
        <v>43718</v>
      </c>
      <c r="C8" s="5">
        <v>43426</v>
      </c>
      <c r="D8" s="4" t="s">
        <v>18</v>
      </c>
      <c r="E8" s="4" t="s">
        <v>11</v>
      </c>
      <c r="F8" s="4" t="s">
        <v>10</v>
      </c>
      <c r="G8" s="4" t="s">
        <v>23</v>
      </c>
    </row>
    <row r="9" spans="1:7" x14ac:dyDescent="0.35">
      <c r="A9" s="3" t="s">
        <v>7</v>
      </c>
      <c r="B9" s="1">
        <f t="shared" si="0"/>
        <v>43719</v>
      </c>
      <c r="C9" s="5">
        <v>43427</v>
      </c>
      <c r="D9" s="4" t="s">
        <v>18</v>
      </c>
      <c r="E9" s="4" t="s">
        <v>11</v>
      </c>
      <c r="F9" s="4" t="s">
        <v>10</v>
      </c>
      <c r="G9" s="4" t="s">
        <v>23</v>
      </c>
    </row>
    <row r="10" spans="1:7" x14ac:dyDescent="0.35">
      <c r="A10" s="3" t="s">
        <v>8</v>
      </c>
      <c r="B10" s="1">
        <f t="shared" si="0"/>
        <v>43720</v>
      </c>
      <c r="C10" s="5">
        <v>43455</v>
      </c>
      <c r="D10" s="4" t="s">
        <v>18</v>
      </c>
      <c r="E10" s="4" t="s">
        <v>11</v>
      </c>
      <c r="F10" s="4" t="s">
        <v>3</v>
      </c>
      <c r="G10" s="4" t="s">
        <v>24</v>
      </c>
    </row>
    <row r="11" spans="1:7" x14ac:dyDescent="0.35">
      <c r="A11" s="3" t="s">
        <v>9</v>
      </c>
      <c r="B11" s="1">
        <f t="shared" si="0"/>
        <v>43721</v>
      </c>
      <c r="C11" s="5">
        <v>43458</v>
      </c>
      <c r="D11" s="4" t="s">
        <v>18</v>
      </c>
      <c r="E11" s="4" t="s">
        <v>11</v>
      </c>
      <c r="F11" s="4" t="s">
        <v>10</v>
      </c>
      <c r="G11" s="4" t="s">
        <v>25</v>
      </c>
    </row>
    <row r="12" spans="1:7" x14ac:dyDescent="0.35">
      <c r="A12" s="3" t="s">
        <v>5</v>
      </c>
      <c r="B12" s="1">
        <f t="shared" si="0"/>
        <v>43724</v>
      </c>
      <c r="C12" s="5">
        <v>43459</v>
      </c>
      <c r="D12" s="4" t="s">
        <v>18</v>
      </c>
      <c r="E12" s="4" t="s">
        <v>11</v>
      </c>
      <c r="F12" s="4" t="s">
        <v>10</v>
      </c>
      <c r="G12" s="4" t="s">
        <v>25</v>
      </c>
    </row>
    <row r="13" spans="1:7" x14ac:dyDescent="0.35">
      <c r="A13" s="3" t="s">
        <v>6</v>
      </c>
      <c r="B13" s="1">
        <f t="shared" si="0"/>
        <v>43725</v>
      </c>
      <c r="C13" s="5">
        <v>43460</v>
      </c>
      <c r="D13" s="4" t="s">
        <v>18</v>
      </c>
      <c r="E13" s="4" t="s">
        <v>11</v>
      </c>
      <c r="F13" s="4" t="s">
        <v>10</v>
      </c>
      <c r="G13" s="4" t="s">
        <v>25</v>
      </c>
    </row>
    <row r="14" spans="1:7" x14ac:dyDescent="0.35">
      <c r="A14" s="3" t="s">
        <v>7</v>
      </c>
      <c r="B14" s="1">
        <f t="shared" si="0"/>
        <v>43726</v>
      </c>
      <c r="C14" s="5">
        <v>43461</v>
      </c>
      <c r="D14" s="4" t="s">
        <v>18</v>
      </c>
      <c r="E14" s="4" t="s">
        <v>11</v>
      </c>
      <c r="F14" s="4" t="s">
        <v>10</v>
      </c>
      <c r="G14" s="4" t="s">
        <v>25</v>
      </c>
    </row>
    <row r="15" spans="1:7" x14ac:dyDescent="0.35">
      <c r="A15" s="3" t="s">
        <v>8</v>
      </c>
      <c r="B15" s="1">
        <f t="shared" si="0"/>
        <v>43727</v>
      </c>
      <c r="C15" s="5">
        <v>43462</v>
      </c>
      <c r="D15" s="4" t="s">
        <v>18</v>
      </c>
      <c r="E15" s="4" t="s">
        <v>11</v>
      </c>
      <c r="F15" s="4" t="s">
        <v>10</v>
      </c>
      <c r="G15" s="4" t="s">
        <v>25</v>
      </c>
    </row>
    <row r="16" spans="1:7" x14ac:dyDescent="0.35">
      <c r="A16" s="3" t="s">
        <v>9</v>
      </c>
      <c r="B16" s="1">
        <f t="shared" si="0"/>
        <v>43728</v>
      </c>
      <c r="C16" s="5">
        <v>43465</v>
      </c>
      <c r="D16" s="4" t="s">
        <v>18</v>
      </c>
      <c r="E16" s="4" t="s">
        <v>11</v>
      </c>
      <c r="F16" s="4" t="s">
        <v>10</v>
      </c>
      <c r="G16" s="4" t="s">
        <v>25</v>
      </c>
    </row>
    <row r="17" spans="1:7" x14ac:dyDescent="0.35">
      <c r="A17" s="3" t="s">
        <v>5</v>
      </c>
      <c r="B17" s="1">
        <f t="shared" si="0"/>
        <v>43731</v>
      </c>
      <c r="C17" s="5">
        <v>43466</v>
      </c>
      <c r="D17" s="4" t="s">
        <v>18</v>
      </c>
      <c r="E17" s="4" t="s">
        <v>11</v>
      </c>
      <c r="F17" s="4" t="s">
        <v>10</v>
      </c>
      <c r="G17" s="4" t="s">
        <v>25</v>
      </c>
    </row>
    <row r="18" spans="1:7" x14ac:dyDescent="0.35">
      <c r="A18" s="3" t="s">
        <v>6</v>
      </c>
      <c r="B18" s="1">
        <f t="shared" si="0"/>
        <v>43732</v>
      </c>
      <c r="C18" s="5">
        <v>43467</v>
      </c>
      <c r="D18" s="4" t="s">
        <v>18</v>
      </c>
      <c r="E18" s="4" t="s">
        <v>11</v>
      </c>
      <c r="F18" s="4" t="s">
        <v>10</v>
      </c>
      <c r="G18" s="4" t="s">
        <v>25</v>
      </c>
    </row>
    <row r="19" spans="1:7" x14ac:dyDescent="0.35">
      <c r="A19" s="3" t="s">
        <v>7</v>
      </c>
      <c r="B19" s="1">
        <f t="shared" si="0"/>
        <v>43733</v>
      </c>
      <c r="C19" s="5">
        <v>43468</v>
      </c>
      <c r="D19" s="4" t="s">
        <v>18</v>
      </c>
      <c r="E19" s="4" t="s">
        <v>11</v>
      </c>
      <c r="F19" s="4" t="s">
        <v>10</v>
      </c>
      <c r="G19" s="4" t="s">
        <v>25</v>
      </c>
    </row>
    <row r="20" spans="1:7" x14ac:dyDescent="0.35">
      <c r="A20" s="3" t="s">
        <v>8</v>
      </c>
      <c r="B20" s="1">
        <f t="shared" si="0"/>
        <v>43734</v>
      </c>
      <c r="C20" s="5">
        <v>43469</v>
      </c>
      <c r="D20" s="4" t="s">
        <v>18</v>
      </c>
      <c r="E20" s="4" t="s">
        <v>11</v>
      </c>
      <c r="F20" s="4" t="s">
        <v>10</v>
      </c>
      <c r="G20" s="4" t="s">
        <v>25</v>
      </c>
    </row>
    <row r="21" spans="1:7" x14ac:dyDescent="0.35">
      <c r="A21" s="3" t="s">
        <v>9</v>
      </c>
      <c r="B21" s="1">
        <f t="shared" si="0"/>
        <v>43735</v>
      </c>
      <c r="C21" s="5">
        <v>43486</v>
      </c>
      <c r="D21" s="4" t="s">
        <v>18</v>
      </c>
      <c r="E21" s="4" t="s">
        <v>11</v>
      </c>
      <c r="F21" s="4" t="s">
        <v>10</v>
      </c>
      <c r="G21" s="4" t="s">
        <v>26</v>
      </c>
    </row>
    <row r="22" spans="1:7" x14ac:dyDescent="0.35">
      <c r="A22" s="3" t="s">
        <v>5</v>
      </c>
      <c r="B22" s="1">
        <f t="shared" si="0"/>
        <v>43738</v>
      </c>
      <c r="C22" s="5">
        <v>43497</v>
      </c>
      <c r="D22" s="4" t="s">
        <v>18</v>
      </c>
      <c r="E22" s="4" t="s">
        <v>11</v>
      </c>
      <c r="F22" s="4" t="s">
        <v>10</v>
      </c>
      <c r="G22" s="4" t="s">
        <v>21</v>
      </c>
    </row>
    <row r="23" spans="1:7" x14ac:dyDescent="0.35">
      <c r="A23" s="3" t="s">
        <v>6</v>
      </c>
      <c r="B23" s="1">
        <f t="shared" si="0"/>
        <v>43739</v>
      </c>
      <c r="C23" s="5">
        <v>43514</v>
      </c>
      <c r="D23" s="4" t="s">
        <v>18</v>
      </c>
      <c r="E23" s="4" t="s">
        <v>11</v>
      </c>
      <c r="F23" s="4" t="s">
        <v>10</v>
      </c>
      <c r="G23" s="4" t="s">
        <v>27</v>
      </c>
    </row>
    <row r="24" spans="1:7" x14ac:dyDescent="0.35">
      <c r="A24" s="3" t="s">
        <v>7</v>
      </c>
      <c r="B24" s="1">
        <f t="shared" si="0"/>
        <v>43740</v>
      </c>
      <c r="C24" s="5">
        <v>43515</v>
      </c>
      <c r="D24" s="4" t="s">
        <v>18</v>
      </c>
      <c r="E24" s="4" t="s">
        <v>11</v>
      </c>
      <c r="F24" s="4" t="s">
        <v>10</v>
      </c>
      <c r="G24" s="4" t="s">
        <v>22</v>
      </c>
    </row>
    <row r="25" spans="1:7" x14ac:dyDescent="0.35">
      <c r="A25" s="3" t="s">
        <v>8</v>
      </c>
      <c r="B25" s="1">
        <f t="shared" si="0"/>
        <v>43741</v>
      </c>
      <c r="C25" s="5">
        <v>43542</v>
      </c>
      <c r="D25" s="4" t="s">
        <v>18</v>
      </c>
      <c r="E25" s="4" t="s">
        <v>11</v>
      </c>
      <c r="F25" s="4" t="s">
        <v>3</v>
      </c>
      <c r="G25" s="4" t="s">
        <v>28</v>
      </c>
    </row>
    <row r="26" spans="1:7" x14ac:dyDescent="0.35">
      <c r="A26" s="3" t="s">
        <v>9</v>
      </c>
      <c r="B26" s="1">
        <f t="shared" si="0"/>
        <v>43742</v>
      </c>
      <c r="C26" s="5">
        <v>43543</v>
      </c>
      <c r="D26" s="4" t="s">
        <v>18</v>
      </c>
      <c r="E26" s="4" t="s">
        <v>11</v>
      </c>
      <c r="F26" s="4" t="s">
        <v>3</v>
      </c>
      <c r="G26" s="4" t="s">
        <v>28</v>
      </c>
    </row>
    <row r="27" spans="1:7" x14ac:dyDescent="0.35">
      <c r="A27" s="3" t="s">
        <v>5</v>
      </c>
      <c r="B27" s="1">
        <f t="shared" si="0"/>
        <v>43745</v>
      </c>
      <c r="C27" s="5">
        <v>43544</v>
      </c>
      <c r="D27" s="4" t="s">
        <v>18</v>
      </c>
      <c r="E27" s="4" t="s">
        <v>11</v>
      </c>
      <c r="F27" s="4" t="s">
        <v>3</v>
      </c>
      <c r="G27" s="4" t="s">
        <v>28</v>
      </c>
    </row>
    <row r="28" spans="1:7" x14ac:dyDescent="0.35">
      <c r="A28" s="3" t="s">
        <v>6</v>
      </c>
      <c r="B28" s="1">
        <f t="shared" si="0"/>
        <v>43746</v>
      </c>
      <c r="C28" s="5">
        <v>43545</v>
      </c>
      <c r="D28" s="4" t="s">
        <v>18</v>
      </c>
      <c r="E28" s="4" t="s">
        <v>11</v>
      </c>
      <c r="F28" s="4" t="s">
        <v>3</v>
      </c>
      <c r="G28" s="4" t="s">
        <v>28</v>
      </c>
    </row>
    <row r="29" spans="1:7" x14ac:dyDescent="0.35">
      <c r="A29" s="3" t="s">
        <v>7</v>
      </c>
      <c r="B29" s="1">
        <f t="shared" si="0"/>
        <v>43747</v>
      </c>
      <c r="C29" s="5">
        <v>43546</v>
      </c>
      <c r="D29" s="4" t="s">
        <v>18</v>
      </c>
      <c r="E29" s="4" t="s">
        <v>11</v>
      </c>
      <c r="F29" s="4" t="s">
        <v>3</v>
      </c>
      <c r="G29" s="4" t="s">
        <v>28</v>
      </c>
    </row>
    <row r="30" spans="1:7" x14ac:dyDescent="0.35">
      <c r="A30" s="3" t="s">
        <v>8</v>
      </c>
      <c r="B30" s="1">
        <f t="shared" si="0"/>
        <v>43748</v>
      </c>
      <c r="C30" s="5">
        <v>43549</v>
      </c>
      <c r="D30" s="4" t="s">
        <v>18</v>
      </c>
      <c r="E30" s="4" t="s">
        <v>11</v>
      </c>
      <c r="F30" s="4" t="s">
        <v>10</v>
      </c>
      <c r="G30" s="4" t="s">
        <v>29</v>
      </c>
    </row>
    <row r="31" spans="1:7" x14ac:dyDescent="0.35">
      <c r="A31" s="3" t="s">
        <v>9</v>
      </c>
      <c r="B31" s="1">
        <f t="shared" si="0"/>
        <v>43749</v>
      </c>
      <c r="C31" s="5">
        <v>43550</v>
      </c>
      <c r="D31" s="4" t="s">
        <v>18</v>
      </c>
      <c r="E31" s="4" t="s">
        <v>11</v>
      </c>
      <c r="F31" s="4" t="s">
        <v>10</v>
      </c>
      <c r="G31" s="4" t="s">
        <v>29</v>
      </c>
    </row>
    <row r="32" spans="1:7" x14ac:dyDescent="0.35">
      <c r="A32" s="3" t="s">
        <v>5</v>
      </c>
      <c r="B32" s="1">
        <f t="shared" si="0"/>
        <v>43752</v>
      </c>
      <c r="C32" s="5">
        <v>43551</v>
      </c>
      <c r="D32" s="4" t="s">
        <v>18</v>
      </c>
      <c r="E32" s="4" t="s">
        <v>11</v>
      </c>
      <c r="F32" s="4" t="s">
        <v>10</v>
      </c>
      <c r="G32" s="4" t="s">
        <v>29</v>
      </c>
    </row>
    <row r="33" spans="1:7" x14ac:dyDescent="0.35">
      <c r="A33" s="3" t="s">
        <v>6</v>
      </c>
      <c r="B33" s="1">
        <f t="shared" si="0"/>
        <v>43753</v>
      </c>
      <c r="C33" s="5">
        <v>43552</v>
      </c>
      <c r="D33" s="4" t="s">
        <v>18</v>
      </c>
      <c r="E33" s="4" t="s">
        <v>11</v>
      </c>
      <c r="F33" s="4" t="s">
        <v>10</v>
      </c>
      <c r="G33" s="4" t="s">
        <v>29</v>
      </c>
    </row>
    <row r="34" spans="1:7" x14ac:dyDescent="0.35">
      <c r="A34" s="3" t="s">
        <v>7</v>
      </c>
      <c r="B34" s="1">
        <f t="shared" si="0"/>
        <v>43754</v>
      </c>
      <c r="C34" s="5">
        <v>43553</v>
      </c>
      <c r="D34" s="4" t="s">
        <v>18</v>
      </c>
      <c r="E34" s="4" t="s">
        <v>11</v>
      </c>
      <c r="F34" s="4" t="s">
        <v>10</v>
      </c>
      <c r="G34" s="4" t="s">
        <v>29</v>
      </c>
    </row>
    <row r="35" spans="1:7" x14ac:dyDescent="0.35">
      <c r="A35" s="3" t="s">
        <v>8</v>
      </c>
      <c r="B35" s="1">
        <f t="shared" si="0"/>
        <v>43755</v>
      </c>
      <c r="C35" s="5">
        <v>43563</v>
      </c>
      <c r="D35" s="4" t="s">
        <v>18</v>
      </c>
      <c r="E35" s="4" t="s">
        <v>11</v>
      </c>
      <c r="F35" s="4" t="s">
        <v>10</v>
      </c>
      <c r="G35" s="4" t="s">
        <v>30</v>
      </c>
    </row>
    <row r="36" spans="1:7" x14ac:dyDescent="0.35">
      <c r="A36" s="3" t="s">
        <v>9</v>
      </c>
      <c r="B36" s="1">
        <f t="shared" si="0"/>
        <v>43756</v>
      </c>
      <c r="C36" s="5">
        <v>43607</v>
      </c>
      <c r="D36" s="4" t="s">
        <v>18</v>
      </c>
      <c r="E36" s="4" t="s">
        <v>11</v>
      </c>
      <c r="F36" s="4" t="s">
        <v>3</v>
      </c>
      <c r="G36" s="4" t="s">
        <v>31</v>
      </c>
    </row>
    <row r="37" spans="1:7" x14ac:dyDescent="0.35">
      <c r="A37" s="3" t="s">
        <v>5</v>
      </c>
      <c r="B37" s="1">
        <f t="shared" si="0"/>
        <v>43759</v>
      </c>
      <c r="C37" s="5">
        <v>43612</v>
      </c>
      <c r="D37" s="4" t="s">
        <v>18</v>
      </c>
      <c r="E37" s="4" t="s">
        <v>11</v>
      </c>
      <c r="F37" s="4" t="s">
        <v>10</v>
      </c>
      <c r="G37" s="4" t="s">
        <v>32</v>
      </c>
    </row>
    <row r="38" spans="1:7" x14ac:dyDescent="0.35">
      <c r="A38" s="3" t="s">
        <v>6</v>
      </c>
      <c r="B38" s="1">
        <f t="shared" si="0"/>
        <v>43760</v>
      </c>
      <c r="C38" s="5">
        <v>43619</v>
      </c>
      <c r="D38" s="4" t="s">
        <v>18</v>
      </c>
      <c r="E38" s="4" t="s">
        <v>11</v>
      </c>
      <c r="F38" s="4" t="s">
        <v>3</v>
      </c>
      <c r="G38" s="4" t="s">
        <v>33</v>
      </c>
    </row>
    <row r="39" spans="1:7" x14ac:dyDescent="0.35">
      <c r="A39" s="3" t="s">
        <v>7</v>
      </c>
      <c r="B39" s="1">
        <f t="shared" si="0"/>
        <v>43761</v>
      </c>
      <c r="C39" s="5">
        <v>43620</v>
      </c>
      <c r="D39" s="4" t="s">
        <v>18</v>
      </c>
      <c r="E39" s="4" t="s">
        <v>11</v>
      </c>
      <c r="F39" s="4" t="s">
        <v>3</v>
      </c>
      <c r="G39" s="4" t="s">
        <v>33</v>
      </c>
    </row>
    <row r="40" spans="1:7" x14ac:dyDescent="0.35">
      <c r="A40" s="3" t="s">
        <v>8</v>
      </c>
      <c r="B40" s="1">
        <f t="shared" si="0"/>
        <v>43762</v>
      </c>
      <c r="C40" s="5">
        <v>43621</v>
      </c>
      <c r="D40" s="4" t="s">
        <v>18</v>
      </c>
      <c r="E40" s="4" t="s">
        <v>11</v>
      </c>
      <c r="F40" s="4" t="s">
        <v>3</v>
      </c>
      <c r="G40" s="4" t="s">
        <v>33</v>
      </c>
    </row>
    <row r="41" spans="1:7" x14ac:dyDescent="0.35">
      <c r="A41" s="3" t="s">
        <v>9</v>
      </c>
      <c r="B41" s="1">
        <f t="shared" si="0"/>
        <v>43763</v>
      </c>
      <c r="C41" s="5">
        <v>43622</v>
      </c>
      <c r="D41" s="4" t="s">
        <v>18</v>
      </c>
      <c r="E41" s="4" t="s">
        <v>11</v>
      </c>
      <c r="F41" s="4" t="s">
        <v>3</v>
      </c>
      <c r="G41" s="4" t="s">
        <v>33</v>
      </c>
    </row>
    <row r="42" spans="1:7" x14ac:dyDescent="0.35">
      <c r="A42" s="3" t="s">
        <v>5</v>
      </c>
      <c r="B42" s="1">
        <f t="shared" si="0"/>
        <v>43766</v>
      </c>
      <c r="C42" s="5">
        <v>43346</v>
      </c>
      <c r="D42" s="4" t="s">
        <v>34</v>
      </c>
      <c r="E42" s="4" t="s">
        <v>11</v>
      </c>
      <c r="F42" s="4" t="s">
        <v>10</v>
      </c>
      <c r="G42" s="4" t="s">
        <v>19</v>
      </c>
    </row>
    <row r="43" spans="1:7" x14ac:dyDescent="0.35">
      <c r="A43" s="3" t="s">
        <v>6</v>
      </c>
      <c r="B43" s="1">
        <f t="shared" si="0"/>
        <v>43767</v>
      </c>
      <c r="C43" s="5">
        <v>43376</v>
      </c>
      <c r="D43" s="4" t="s">
        <v>34</v>
      </c>
      <c r="E43" s="4" t="s">
        <v>11</v>
      </c>
      <c r="F43" s="4" t="s">
        <v>3</v>
      </c>
      <c r="G43" s="4" t="s">
        <v>20</v>
      </c>
    </row>
    <row r="44" spans="1:7" x14ac:dyDescent="0.35">
      <c r="A44" s="3" t="s">
        <v>7</v>
      </c>
      <c r="B44" s="1">
        <f t="shared" si="0"/>
        <v>43768</v>
      </c>
      <c r="C44" s="5">
        <v>43409</v>
      </c>
      <c r="D44" s="4" t="s">
        <v>34</v>
      </c>
      <c r="E44" s="4" t="s">
        <v>11</v>
      </c>
      <c r="F44" s="4" t="s">
        <v>10</v>
      </c>
      <c r="G44" s="4" t="s">
        <v>21</v>
      </c>
    </row>
    <row r="45" spans="1:7" x14ac:dyDescent="0.35">
      <c r="A45" s="3" t="s">
        <v>8</v>
      </c>
      <c r="B45" s="1">
        <f t="shared" si="0"/>
        <v>43769</v>
      </c>
      <c r="C45" s="5">
        <v>43423</v>
      </c>
      <c r="D45" s="4" t="s">
        <v>34</v>
      </c>
      <c r="E45" s="4" t="s">
        <v>11</v>
      </c>
      <c r="F45" s="4" t="s">
        <v>10</v>
      </c>
      <c r="G45" s="4" t="s">
        <v>22</v>
      </c>
    </row>
    <row r="46" spans="1:7" x14ac:dyDescent="0.35">
      <c r="A46" s="3" t="s">
        <v>9</v>
      </c>
      <c r="B46" s="1">
        <f t="shared" si="0"/>
        <v>43770</v>
      </c>
      <c r="C46" s="5">
        <v>43424</v>
      </c>
      <c r="D46" s="4" t="s">
        <v>34</v>
      </c>
      <c r="E46" s="4" t="s">
        <v>11</v>
      </c>
      <c r="F46" s="4" t="s">
        <v>10</v>
      </c>
      <c r="G46" s="4" t="s">
        <v>22</v>
      </c>
    </row>
    <row r="47" spans="1:7" x14ac:dyDescent="0.35">
      <c r="A47" s="3" t="s">
        <v>5</v>
      </c>
      <c r="B47" s="1">
        <f t="shared" si="0"/>
        <v>43773</v>
      </c>
      <c r="C47" s="5">
        <v>43425</v>
      </c>
      <c r="D47" s="4" t="s">
        <v>34</v>
      </c>
      <c r="E47" s="4" t="s">
        <v>11</v>
      </c>
      <c r="F47" s="4" t="s">
        <v>10</v>
      </c>
      <c r="G47" s="4" t="s">
        <v>23</v>
      </c>
    </row>
    <row r="48" spans="1:7" x14ac:dyDescent="0.35">
      <c r="A48" s="3" t="s">
        <v>6</v>
      </c>
      <c r="B48" s="1">
        <f t="shared" si="0"/>
        <v>43774</v>
      </c>
      <c r="C48" s="5">
        <v>43426</v>
      </c>
      <c r="D48" s="4" t="s">
        <v>34</v>
      </c>
      <c r="E48" s="4" t="s">
        <v>11</v>
      </c>
      <c r="F48" s="4" t="s">
        <v>10</v>
      </c>
      <c r="G48" s="4" t="s">
        <v>23</v>
      </c>
    </row>
    <row r="49" spans="1:7" x14ac:dyDescent="0.35">
      <c r="A49" s="3" t="s">
        <v>7</v>
      </c>
      <c r="B49" s="1">
        <f t="shared" si="0"/>
        <v>43775</v>
      </c>
      <c r="C49" s="5">
        <v>43427</v>
      </c>
      <c r="D49" s="4" t="s">
        <v>34</v>
      </c>
      <c r="E49" s="4" t="s">
        <v>11</v>
      </c>
      <c r="F49" s="4" t="s">
        <v>10</v>
      </c>
      <c r="G49" s="4" t="s">
        <v>23</v>
      </c>
    </row>
    <row r="50" spans="1:7" x14ac:dyDescent="0.35">
      <c r="A50" s="3" t="s">
        <v>8</v>
      </c>
      <c r="B50" s="1">
        <f t="shared" si="0"/>
        <v>43776</v>
      </c>
      <c r="C50" s="5">
        <v>43455</v>
      </c>
      <c r="D50" s="4" t="s">
        <v>34</v>
      </c>
      <c r="E50" s="4" t="s">
        <v>11</v>
      </c>
      <c r="F50" s="4" t="s">
        <v>3</v>
      </c>
      <c r="G50" s="4" t="s">
        <v>24</v>
      </c>
    </row>
    <row r="51" spans="1:7" x14ac:dyDescent="0.35">
      <c r="A51" s="3" t="s">
        <v>9</v>
      </c>
      <c r="B51" s="1">
        <f t="shared" si="0"/>
        <v>43777</v>
      </c>
      <c r="C51" s="5">
        <v>43458</v>
      </c>
      <c r="D51" s="4" t="s">
        <v>34</v>
      </c>
      <c r="E51" s="4" t="s">
        <v>11</v>
      </c>
      <c r="F51" s="4" t="s">
        <v>10</v>
      </c>
      <c r="G51" s="4" t="s">
        <v>25</v>
      </c>
    </row>
    <row r="52" spans="1:7" x14ac:dyDescent="0.35">
      <c r="A52" s="3" t="s">
        <v>5</v>
      </c>
      <c r="B52" s="1">
        <f t="shared" si="0"/>
        <v>43780</v>
      </c>
      <c r="C52" s="5">
        <v>43459</v>
      </c>
      <c r="D52" s="4" t="s">
        <v>34</v>
      </c>
      <c r="E52" s="4" t="s">
        <v>11</v>
      </c>
      <c r="F52" s="4" t="s">
        <v>10</v>
      </c>
      <c r="G52" s="4" t="s">
        <v>25</v>
      </c>
    </row>
    <row r="53" spans="1:7" x14ac:dyDescent="0.35">
      <c r="A53" s="3" t="s">
        <v>6</v>
      </c>
      <c r="B53" s="1">
        <f t="shared" si="0"/>
        <v>43781</v>
      </c>
      <c r="C53" s="5">
        <v>43460</v>
      </c>
      <c r="D53" s="4" t="s">
        <v>34</v>
      </c>
      <c r="E53" s="4" t="s">
        <v>11</v>
      </c>
      <c r="F53" s="4" t="s">
        <v>10</v>
      </c>
      <c r="G53" s="4" t="s">
        <v>25</v>
      </c>
    </row>
    <row r="54" spans="1:7" x14ac:dyDescent="0.35">
      <c r="A54" s="3" t="s">
        <v>7</v>
      </c>
      <c r="B54" s="1">
        <f t="shared" si="0"/>
        <v>43782</v>
      </c>
      <c r="C54" s="5">
        <v>43461</v>
      </c>
      <c r="D54" s="4" t="s">
        <v>34</v>
      </c>
      <c r="E54" s="4" t="s">
        <v>11</v>
      </c>
      <c r="F54" s="4" t="s">
        <v>10</v>
      </c>
      <c r="G54" s="4" t="s">
        <v>25</v>
      </c>
    </row>
    <row r="55" spans="1:7" x14ac:dyDescent="0.35">
      <c r="A55" s="3" t="s">
        <v>8</v>
      </c>
      <c r="B55" s="1">
        <f t="shared" si="0"/>
        <v>43783</v>
      </c>
      <c r="C55" s="5">
        <v>43462</v>
      </c>
      <c r="D55" s="4" t="s">
        <v>34</v>
      </c>
      <c r="E55" s="4" t="s">
        <v>11</v>
      </c>
      <c r="F55" s="4" t="s">
        <v>10</v>
      </c>
      <c r="G55" s="4" t="s">
        <v>25</v>
      </c>
    </row>
    <row r="56" spans="1:7" x14ac:dyDescent="0.35">
      <c r="A56" s="3" t="s">
        <v>9</v>
      </c>
      <c r="B56" s="1">
        <f t="shared" si="0"/>
        <v>43784</v>
      </c>
      <c r="C56" s="5">
        <v>43465</v>
      </c>
      <c r="D56" s="4" t="s">
        <v>34</v>
      </c>
      <c r="E56" s="4" t="s">
        <v>11</v>
      </c>
      <c r="F56" s="4" t="s">
        <v>10</v>
      </c>
      <c r="G56" s="4" t="s">
        <v>25</v>
      </c>
    </row>
    <row r="57" spans="1:7" x14ac:dyDescent="0.35">
      <c r="A57" s="3" t="s">
        <v>5</v>
      </c>
      <c r="B57" s="1">
        <f t="shared" si="0"/>
        <v>43787</v>
      </c>
      <c r="C57" s="5">
        <v>43466</v>
      </c>
      <c r="D57" s="4" t="s">
        <v>34</v>
      </c>
      <c r="E57" s="4" t="s">
        <v>11</v>
      </c>
      <c r="F57" s="4" t="s">
        <v>10</v>
      </c>
      <c r="G57" s="4" t="s">
        <v>25</v>
      </c>
    </row>
    <row r="58" spans="1:7" x14ac:dyDescent="0.35">
      <c r="A58" s="3" t="s">
        <v>6</v>
      </c>
      <c r="B58" s="1">
        <f t="shared" si="0"/>
        <v>43788</v>
      </c>
      <c r="C58" s="5">
        <v>43467</v>
      </c>
      <c r="D58" s="4" t="s">
        <v>34</v>
      </c>
      <c r="E58" s="4" t="s">
        <v>11</v>
      </c>
      <c r="F58" s="4" t="s">
        <v>10</v>
      </c>
      <c r="G58" s="4" t="s">
        <v>25</v>
      </c>
    </row>
    <row r="59" spans="1:7" x14ac:dyDescent="0.35">
      <c r="A59" s="3" t="s">
        <v>7</v>
      </c>
      <c r="B59" s="1">
        <f t="shared" si="0"/>
        <v>43789</v>
      </c>
      <c r="C59" s="5">
        <v>43468</v>
      </c>
      <c r="D59" s="4" t="s">
        <v>34</v>
      </c>
      <c r="E59" s="4" t="s">
        <v>11</v>
      </c>
      <c r="F59" s="4" t="s">
        <v>10</v>
      </c>
      <c r="G59" s="4" t="s">
        <v>25</v>
      </c>
    </row>
    <row r="60" spans="1:7" x14ac:dyDescent="0.35">
      <c r="A60" s="3" t="s">
        <v>8</v>
      </c>
      <c r="B60" s="1">
        <f t="shared" si="0"/>
        <v>43790</v>
      </c>
      <c r="C60" s="5">
        <v>43469</v>
      </c>
      <c r="D60" s="4" t="s">
        <v>34</v>
      </c>
      <c r="E60" s="4" t="s">
        <v>11</v>
      </c>
      <c r="F60" s="4" t="s">
        <v>10</v>
      </c>
      <c r="G60" s="4" t="s">
        <v>25</v>
      </c>
    </row>
    <row r="61" spans="1:7" x14ac:dyDescent="0.35">
      <c r="A61" s="3" t="s">
        <v>9</v>
      </c>
      <c r="B61" s="1">
        <f t="shared" si="0"/>
        <v>43791</v>
      </c>
      <c r="C61" s="5">
        <v>43486</v>
      </c>
      <c r="D61" s="4" t="s">
        <v>34</v>
      </c>
      <c r="E61" s="4" t="s">
        <v>11</v>
      </c>
      <c r="F61" s="4" t="s">
        <v>10</v>
      </c>
      <c r="G61" s="4" t="s">
        <v>26</v>
      </c>
    </row>
    <row r="62" spans="1:7" x14ac:dyDescent="0.35">
      <c r="A62" s="3" t="s">
        <v>5</v>
      </c>
      <c r="B62" s="1">
        <f t="shared" si="0"/>
        <v>43794</v>
      </c>
      <c r="C62" s="5">
        <v>43497</v>
      </c>
      <c r="D62" s="4" t="s">
        <v>34</v>
      </c>
      <c r="E62" s="4" t="s">
        <v>11</v>
      </c>
      <c r="F62" s="4" t="s">
        <v>10</v>
      </c>
      <c r="G62" s="4" t="s">
        <v>21</v>
      </c>
    </row>
    <row r="63" spans="1:7" x14ac:dyDescent="0.35">
      <c r="A63" s="3" t="s">
        <v>6</v>
      </c>
      <c r="B63" s="1">
        <f t="shared" si="0"/>
        <v>43795</v>
      </c>
      <c r="C63" s="5">
        <v>43514</v>
      </c>
      <c r="D63" s="4" t="s">
        <v>34</v>
      </c>
      <c r="E63" s="4" t="s">
        <v>11</v>
      </c>
      <c r="F63" s="4" t="s">
        <v>10</v>
      </c>
      <c r="G63" s="4" t="s">
        <v>27</v>
      </c>
    </row>
    <row r="64" spans="1:7" x14ac:dyDescent="0.35">
      <c r="A64" s="3" t="s">
        <v>7</v>
      </c>
      <c r="B64" s="1">
        <f t="shared" si="0"/>
        <v>43796</v>
      </c>
      <c r="C64" s="5">
        <v>43515</v>
      </c>
      <c r="D64" s="4" t="s">
        <v>34</v>
      </c>
      <c r="E64" s="4" t="s">
        <v>11</v>
      </c>
      <c r="F64" s="4" t="s">
        <v>10</v>
      </c>
      <c r="G64" s="4" t="s">
        <v>22</v>
      </c>
    </row>
    <row r="65" spans="1:7" x14ac:dyDescent="0.35">
      <c r="A65" s="3" t="s">
        <v>8</v>
      </c>
      <c r="B65" s="1">
        <f t="shared" si="0"/>
        <v>43797</v>
      </c>
      <c r="C65" s="5">
        <v>43542</v>
      </c>
      <c r="D65" s="4" t="s">
        <v>34</v>
      </c>
      <c r="E65" s="4" t="s">
        <v>11</v>
      </c>
      <c r="F65" s="4" t="s">
        <v>3</v>
      </c>
      <c r="G65" s="4" t="s">
        <v>35</v>
      </c>
    </row>
    <row r="66" spans="1:7" x14ac:dyDescent="0.35">
      <c r="A66" s="3" t="s">
        <v>9</v>
      </c>
      <c r="B66" s="1">
        <f t="shared" si="0"/>
        <v>43798</v>
      </c>
      <c r="C66" s="5">
        <v>43543</v>
      </c>
      <c r="D66" s="4" t="s">
        <v>34</v>
      </c>
      <c r="E66" s="4" t="s">
        <v>11</v>
      </c>
      <c r="F66" s="4" t="s">
        <v>3</v>
      </c>
      <c r="G66" s="4" t="s">
        <v>35</v>
      </c>
    </row>
    <row r="67" spans="1:7" x14ac:dyDescent="0.35">
      <c r="A67" s="3" t="s">
        <v>5</v>
      </c>
      <c r="B67" s="1">
        <f t="shared" si="0"/>
        <v>43801</v>
      </c>
      <c r="C67" s="5">
        <v>43544</v>
      </c>
      <c r="D67" s="4" t="s">
        <v>34</v>
      </c>
      <c r="E67" s="4" t="s">
        <v>11</v>
      </c>
      <c r="F67" s="4" t="s">
        <v>3</v>
      </c>
      <c r="G67" s="4" t="s">
        <v>35</v>
      </c>
    </row>
    <row r="68" spans="1:7" x14ac:dyDescent="0.35">
      <c r="A68" s="3" t="s">
        <v>6</v>
      </c>
      <c r="B68" s="1">
        <f t="shared" ref="B68:B131" si="1">$B67 + IF(WEEKDAY($B67) = 6, 3, 1)</f>
        <v>43802</v>
      </c>
      <c r="C68" s="5">
        <v>43545</v>
      </c>
      <c r="D68" s="4" t="s">
        <v>34</v>
      </c>
      <c r="E68" s="4" t="s">
        <v>11</v>
      </c>
      <c r="F68" s="4" t="s">
        <v>3</v>
      </c>
      <c r="G68" s="4" t="s">
        <v>35</v>
      </c>
    </row>
    <row r="69" spans="1:7" x14ac:dyDescent="0.35">
      <c r="A69" s="3" t="s">
        <v>7</v>
      </c>
      <c r="B69" s="1">
        <f t="shared" si="1"/>
        <v>43803</v>
      </c>
      <c r="C69" s="5">
        <v>43546</v>
      </c>
      <c r="D69" s="4" t="s">
        <v>34</v>
      </c>
      <c r="E69" s="4" t="s">
        <v>11</v>
      </c>
      <c r="F69" s="4" t="s">
        <v>3</v>
      </c>
      <c r="G69" s="4" t="s">
        <v>35</v>
      </c>
    </row>
    <row r="70" spans="1:7" x14ac:dyDescent="0.35">
      <c r="A70" s="3" t="s">
        <v>8</v>
      </c>
      <c r="B70" s="1">
        <f t="shared" si="1"/>
        <v>43804</v>
      </c>
      <c r="C70" s="5">
        <v>43549</v>
      </c>
      <c r="D70" s="4" t="s">
        <v>34</v>
      </c>
      <c r="E70" s="4" t="s">
        <v>11</v>
      </c>
      <c r="F70" s="4" t="s">
        <v>10</v>
      </c>
      <c r="G70" s="4" t="s">
        <v>29</v>
      </c>
    </row>
    <row r="71" spans="1:7" x14ac:dyDescent="0.35">
      <c r="A71" s="3" t="s">
        <v>9</v>
      </c>
      <c r="B71" s="1">
        <f t="shared" si="1"/>
        <v>43805</v>
      </c>
      <c r="C71" s="5">
        <v>43550</v>
      </c>
      <c r="D71" s="4" t="s">
        <v>34</v>
      </c>
      <c r="E71" s="4" t="s">
        <v>11</v>
      </c>
      <c r="F71" s="4" t="s">
        <v>10</v>
      </c>
      <c r="G71" s="4" t="s">
        <v>29</v>
      </c>
    </row>
    <row r="72" spans="1:7" x14ac:dyDescent="0.35">
      <c r="A72" s="3" t="s">
        <v>5</v>
      </c>
      <c r="B72" s="1">
        <f t="shared" si="1"/>
        <v>43808</v>
      </c>
      <c r="C72" s="5">
        <v>43551</v>
      </c>
      <c r="D72" s="4" t="s">
        <v>34</v>
      </c>
      <c r="E72" s="4" t="s">
        <v>11</v>
      </c>
      <c r="F72" s="4" t="s">
        <v>10</v>
      </c>
      <c r="G72" s="4" t="s">
        <v>29</v>
      </c>
    </row>
    <row r="73" spans="1:7" x14ac:dyDescent="0.35">
      <c r="A73" s="3" t="s">
        <v>6</v>
      </c>
      <c r="B73" s="1">
        <f t="shared" si="1"/>
        <v>43809</v>
      </c>
      <c r="C73" s="5">
        <v>43552</v>
      </c>
      <c r="D73" s="4" t="s">
        <v>34</v>
      </c>
      <c r="E73" s="4" t="s">
        <v>11</v>
      </c>
      <c r="F73" s="4" t="s">
        <v>10</v>
      </c>
      <c r="G73" s="4" t="s">
        <v>29</v>
      </c>
    </row>
    <row r="74" spans="1:7" x14ac:dyDescent="0.35">
      <c r="A74" s="3" t="s">
        <v>7</v>
      </c>
      <c r="B74" s="1">
        <f t="shared" si="1"/>
        <v>43810</v>
      </c>
      <c r="C74" s="5">
        <v>43553</v>
      </c>
      <c r="D74" s="4" t="s">
        <v>34</v>
      </c>
      <c r="E74" s="4" t="s">
        <v>11</v>
      </c>
      <c r="F74" s="4" t="s">
        <v>10</v>
      </c>
      <c r="G74" s="4" t="s">
        <v>29</v>
      </c>
    </row>
    <row r="75" spans="1:7" x14ac:dyDescent="0.35">
      <c r="A75" s="3" t="s">
        <v>8</v>
      </c>
      <c r="B75" s="1">
        <f t="shared" si="1"/>
        <v>43811</v>
      </c>
      <c r="C75" s="5">
        <v>43563</v>
      </c>
      <c r="D75" s="4" t="s">
        <v>34</v>
      </c>
      <c r="E75" s="4" t="s">
        <v>11</v>
      </c>
      <c r="F75" s="4" t="s">
        <v>10</v>
      </c>
      <c r="G75" s="4" t="s">
        <v>30</v>
      </c>
    </row>
    <row r="76" spans="1:7" x14ac:dyDescent="0.35">
      <c r="A76" s="3" t="s">
        <v>9</v>
      </c>
      <c r="B76" s="1">
        <f t="shared" si="1"/>
        <v>43812</v>
      </c>
      <c r="C76" s="5">
        <v>43607</v>
      </c>
      <c r="D76" s="4" t="s">
        <v>34</v>
      </c>
      <c r="E76" s="4" t="s">
        <v>11</v>
      </c>
      <c r="F76" s="4" t="s">
        <v>3</v>
      </c>
      <c r="G76" s="4" t="s">
        <v>31</v>
      </c>
    </row>
    <row r="77" spans="1:7" x14ac:dyDescent="0.35">
      <c r="A77" s="3" t="s">
        <v>5</v>
      </c>
      <c r="B77" s="1">
        <f t="shared" si="1"/>
        <v>43815</v>
      </c>
      <c r="C77" s="5">
        <v>43612</v>
      </c>
      <c r="D77" s="4" t="s">
        <v>34</v>
      </c>
      <c r="E77" s="4" t="s">
        <v>11</v>
      </c>
      <c r="F77" s="4" t="s">
        <v>10</v>
      </c>
      <c r="G77" s="4" t="s">
        <v>32</v>
      </c>
    </row>
    <row r="78" spans="1:7" x14ac:dyDescent="0.35">
      <c r="A78" s="3" t="s">
        <v>6</v>
      </c>
      <c r="B78" s="1">
        <f t="shared" si="1"/>
        <v>43816</v>
      </c>
      <c r="C78" s="5">
        <v>43619</v>
      </c>
      <c r="D78" s="4" t="s">
        <v>34</v>
      </c>
      <c r="E78" s="4" t="s">
        <v>11</v>
      </c>
      <c r="F78" s="4" t="s">
        <v>3</v>
      </c>
      <c r="G78" s="4" t="s">
        <v>33</v>
      </c>
    </row>
    <row r="79" spans="1:7" x14ac:dyDescent="0.35">
      <c r="A79" s="3" t="s">
        <v>7</v>
      </c>
      <c r="B79" s="1">
        <f t="shared" si="1"/>
        <v>43817</v>
      </c>
      <c r="C79" s="5">
        <v>43620</v>
      </c>
      <c r="D79" s="4" t="s">
        <v>34</v>
      </c>
      <c r="E79" s="4" t="s">
        <v>11</v>
      </c>
      <c r="F79" s="4" t="s">
        <v>3</v>
      </c>
      <c r="G79" s="4" t="s">
        <v>33</v>
      </c>
    </row>
    <row r="80" spans="1:7" x14ac:dyDescent="0.35">
      <c r="A80" s="3" t="s">
        <v>8</v>
      </c>
      <c r="B80" s="1">
        <f t="shared" si="1"/>
        <v>43818</v>
      </c>
      <c r="C80" s="5">
        <v>43621</v>
      </c>
      <c r="D80" s="4" t="s">
        <v>34</v>
      </c>
      <c r="E80" s="4" t="s">
        <v>11</v>
      </c>
      <c r="F80" s="4" t="s">
        <v>3</v>
      </c>
      <c r="G80" s="4" t="s">
        <v>33</v>
      </c>
    </row>
    <row r="81" spans="1:7" x14ac:dyDescent="0.35">
      <c r="A81" s="3" t="s">
        <v>9</v>
      </c>
      <c r="B81" s="1">
        <f t="shared" si="1"/>
        <v>43819</v>
      </c>
      <c r="C81" s="5">
        <v>43622</v>
      </c>
      <c r="D81" s="4" t="s">
        <v>34</v>
      </c>
      <c r="E81" s="4" t="s">
        <v>11</v>
      </c>
      <c r="F81" s="4" t="s">
        <v>3</v>
      </c>
      <c r="G81" s="4" t="s">
        <v>33</v>
      </c>
    </row>
    <row r="82" spans="1:7" x14ac:dyDescent="0.35">
      <c r="A82" s="3" t="s">
        <v>5</v>
      </c>
      <c r="B82" s="1">
        <f t="shared" si="1"/>
        <v>43822</v>
      </c>
    </row>
    <row r="83" spans="1:7" x14ac:dyDescent="0.35">
      <c r="A83" s="3" t="s">
        <v>6</v>
      </c>
      <c r="B83" s="1">
        <f t="shared" si="1"/>
        <v>43823</v>
      </c>
    </row>
    <row r="84" spans="1:7" x14ac:dyDescent="0.35">
      <c r="A84" s="3" t="s">
        <v>7</v>
      </c>
      <c r="B84" s="1">
        <f t="shared" si="1"/>
        <v>43824</v>
      </c>
    </row>
    <row r="85" spans="1:7" x14ac:dyDescent="0.35">
      <c r="A85" s="3" t="s">
        <v>8</v>
      </c>
      <c r="B85" s="1">
        <f t="shared" si="1"/>
        <v>43825</v>
      </c>
    </row>
    <row r="86" spans="1:7" x14ac:dyDescent="0.35">
      <c r="A86" s="3" t="s">
        <v>9</v>
      </c>
      <c r="B86" s="1">
        <f t="shared" si="1"/>
        <v>43826</v>
      </c>
    </row>
    <row r="87" spans="1:7" x14ac:dyDescent="0.35">
      <c r="A87" s="3" t="s">
        <v>5</v>
      </c>
      <c r="B87" s="1">
        <f t="shared" si="1"/>
        <v>43829</v>
      </c>
    </row>
    <row r="88" spans="1:7" x14ac:dyDescent="0.35">
      <c r="A88" s="3" t="s">
        <v>6</v>
      </c>
      <c r="B88" s="1">
        <f t="shared" si="1"/>
        <v>43830</v>
      </c>
    </row>
    <row r="89" spans="1:7" x14ac:dyDescent="0.35">
      <c r="A89" s="3" t="s">
        <v>7</v>
      </c>
      <c r="B89" s="1">
        <f t="shared" si="1"/>
        <v>43831</v>
      </c>
    </row>
    <row r="90" spans="1:7" x14ac:dyDescent="0.35">
      <c r="A90" s="3" t="s">
        <v>8</v>
      </c>
      <c r="B90" s="1">
        <f t="shared" si="1"/>
        <v>43832</v>
      </c>
    </row>
    <row r="91" spans="1:7" x14ac:dyDescent="0.35">
      <c r="A91" s="3" t="s">
        <v>9</v>
      </c>
      <c r="B91" s="1">
        <f t="shared" si="1"/>
        <v>43833</v>
      </c>
    </row>
    <row r="92" spans="1:7" x14ac:dyDescent="0.35">
      <c r="A92" s="3" t="s">
        <v>5</v>
      </c>
      <c r="B92" s="1">
        <f t="shared" si="1"/>
        <v>43836</v>
      </c>
    </row>
    <row r="93" spans="1:7" x14ac:dyDescent="0.35">
      <c r="A93" s="3" t="s">
        <v>6</v>
      </c>
      <c r="B93" s="1">
        <f t="shared" si="1"/>
        <v>43837</v>
      </c>
    </row>
    <row r="94" spans="1:7" x14ac:dyDescent="0.35">
      <c r="A94" s="3" t="s">
        <v>7</v>
      </c>
      <c r="B94" s="1">
        <f t="shared" si="1"/>
        <v>43838</v>
      </c>
    </row>
    <row r="95" spans="1:7" x14ac:dyDescent="0.35">
      <c r="A95" s="3" t="s">
        <v>8</v>
      </c>
      <c r="B95" s="1">
        <f t="shared" si="1"/>
        <v>43839</v>
      </c>
    </row>
    <row r="96" spans="1:7" x14ac:dyDescent="0.35">
      <c r="A96" s="3" t="s">
        <v>9</v>
      </c>
      <c r="B96" s="1">
        <f t="shared" si="1"/>
        <v>43840</v>
      </c>
    </row>
    <row r="97" spans="1:2" x14ac:dyDescent="0.35">
      <c r="A97" s="3" t="s">
        <v>5</v>
      </c>
      <c r="B97" s="1">
        <f t="shared" si="1"/>
        <v>43843</v>
      </c>
    </row>
    <row r="98" spans="1:2" x14ac:dyDescent="0.35">
      <c r="A98" s="3" t="s">
        <v>6</v>
      </c>
      <c r="B98" s="1">
        <f t="shared" si="1"/>
        <v>43844</v>
      </c>
    </row>
    <row r="99" spans="1:2" x14ac:dyDescent="0.35">
      <c r="A99" s="3" t="s">
        <v>7</v>
      </c>
      <c r="B99" s="1">
        <f t="shared" si="1"/>
        <v>43845</v>
      </c>
    </row>
    <row r="100" spans="1:2" x14ac:dyDescent="0.35">
      <c r="A100" s="3" t="s">
        <v>8</v>
      </c>
      <c r="B100" s="1">
        <f t="shared" si="1"/>
        <v>43846</v>
      </c>
    </row>
    <row r="101" spans="1:2" x14ac:dyDescent="0.35">
      <c r="A101" s="3" t="s">
        <v>9</v>
      </c>
      <c r="B101" s="1">
        <f t="shared" si="1"/>
        <v>43847</v>
      </c>
    </row>
    <row r="102" spans="1:2" x14ac:dyDescent="0.35">
      <c r="A102" s="3" t="s">
        <v>5</v>
      </c>
      <c r="B102" s="1">
        <f t="shared" si="1"/>
        <v>43850</v>
      </c>
    </row>
    <row r="103" spans="1:2" x14ac:dyDescent="0.35">
      <c r="A103" s="3" t="s">
        <v>6</v>
      </c>
      <c r="B103" s="1">
        <f t="shared" si="1"/>
        <v>43851</v>
      </c>
    </row>
    <row r="104" spans="1:2" x14ac:dyDescent="0.35">
      <c r="A104" s="3" t="s">
        <v>7</v>
      </c>
      <c r="B104" s="1">
        <f t="shared" si="1"/>
        <v>43852</v>
      </c>
    </row>
    <row r="105" spans="1:2" x14ac:dyDescent="0.35">
      <c r="A105" s="3" t="s">
        <v>8</v>
      </c>
      <c r="B105" s="1">
        <f t="shared" si="1"/>
        <v>43853</v>
      </c>
    </row>
    <row r="106" spans="1:2" x14ac:dyDescent="0.35">
      <c r="A106" s="3" t="s">
        <v>9</v>
      </c>
      <c r="B106" s="1">
        <f t="shared" si="1"/>
        <v>43854</v>
      </c>
    </row>
    <row r="107" spans="1:2" x14ac:dyDescent="0.35">
      <c r="A107" s="3" t="s">
        <v>5</v>
      </c>
      <c r="B107" s="1">
        <f t="shared" si="1"/>
        <v>43857</v>
      </c>
    </row>
    <row r="108" spans="1:2" x14ac:dyDescent="0.35">
      <c r="A108" s="3" t="s">
        <v>6</v>
      </c>
      <c r="B108" s="1">
        <f t="shared" si="1"/>
        <v>43858</v>
      </c>
    </row>
    <row r="109" spans="1:2" x14ac:dyDescent="0.35">
      <c r="A109" s="3" t="s">
        <v>7</v>
      </c>
      <c r="B109" s="1">
        <f t="shared" si="1"/>
        <v>43859</v>
      </c>
    </row>
    <row r="110" spans="1:2" x14ac:dyDescent="0.35">
      <c r="A110" s="3" t="s">
        <v>8</v>
      </c>
      <c r="B110" s="1">
        <f t="shared" si="1"/>
        <v>43860</v>
      </c>
    </row>
    <row r="111" spans="1:2" x14ac:dyDescent="0.35">
      <c r="A111" s="3" t="s">
        <v>9</v>
      </c>
      <c r="B111" s="1">
        <f t="shared" si="1"/>
        <v>43861</v>
      </c>
    </row>
    <row r="112" spans="1:2" x14ac:dyDescent="0.35">
      <c r="A112" s="3" t="s">
        <v>5</v>
      </c>
      <c r="B112" s="1">
        <f t="shared" si="1"/>
        <v>43864</v>
      </c>
    </row>
    <row r="113" spans="1:2" x14ac:dyDescent="0.35">
      <c r="A113" s="3" t="s">
        <v>6</v>
      </c>
      <c r="B113" s="1">
        <f t="shared" si="1"/>
        <v>43865</v>
      </c>
    </row>
    <row r="114" spans="1:2" x14ac:dyDescent="0.35">
      <c r="A114" s="3" t="s">
        <v>7</v>
      </c>
      <c r="B114" s="1">
        <f t="shared" si="1"/>
        <v>43866</v>
      </c>
    </row>
    <row r="115" spans="1:2" x14ac:dyDescent="0.35">
      <c r="A115" s="3" t="s">
        <v>8</v>
      </c>
      <c r="B115" s="1">
        <f t="shared" si="1"/>
        <v>43867</v>
      </c>
    </row>
    <row r="116" spans="1:2" x14ac:dyDescent="0.35">
      <c r="A116" s="3" t="s">
        <v>9</v>
      </c>
      <c r="B116" s="1">
        <f t="shared" si="1"/>
        <v>43868</v>
      </c>
    </row>
    <row r="117" spans="1:2" x14ac:dyDescent="0.35">
      <c r="A117" s="3" t="s">
        <v>5</v>
      </c>
      <c r="B117" s="1">
        <f t="shared" si="1"/>
        <v>43871</v>
      </c>
    </row>
    <row r="118" spans="1:2" x14ac:dyDescent="0.35">
      <c r="A118" s="3" t="s">
        <v>6</v>
      </c>
      <c r="B118" s="1">
        <f t="shared" si="1"/>
        <v>43872</v>
      </c>
    </row>
    <row r="119" spans="1:2" x14ac:dyDescent="0.35">
      <c r="A119" s="3" t="s">
        <v>7</v>
      </c>
      <c r="B119" s="1">
        <f t="shared" si="1"/>
        <v>43873</v>
      </c>
    </row>
    <row r="120" spans="1:2" x14ac:dyDescent="0.35">
      <c r="A120" s="3" t="s">
        <v>8</v>
      </c>
      <c r="B120" s="1">
        <f t="shared" si="1"/>
        <v>43874</v>
      </c>
    </row>
    <row r="121" spans="1:2" x14ac:dyDescent="0.35">
      <c r="A121" s="3" t="s">
        <v>9</v>
      </c>
      <c r="B121" s="1">
        <f t="shared" si="1"/>
        <v>43875</v>
      </c>
    </row>
    <row r="122" spans="1:2" x14ac:dyDescent="0.35">
      <c r="A122" s="3" t="s">
        <v>5</v>
      </c>
      <c r="B122" s="1">
        <f t="shared" si="1"/>
        <v>43878</v>
      </c>
    </row>
    <row r="123" spans="1:2" x14ac:dyDescent="0.35">
      <c r="A123" s="3" t="s">
        <v>6</v>
      </c>
      <c r="B123" s="1">
        <f t="shared" si="1"/>
        <v>43879</v>
      </c>
    </row>
    <row r="124" spans="1:2" x14ac:dyDescent="0.35">
      <c r="A124" s="3" t="s">
        <v>7</v>
      </c>
      <c r="B124" s="1">
        <f t="shared" si="1"/>
        <v>43880</v>
      </c>
    </row>
    <row r="125" spans="1:2" x14ac:dyDescent="0.35">
      <c r="A125" s="3" t="s">
        <v>8</v>
      </c>
      <c r="B125" s="1">
        <f t="shared" si="1"/>
        <v>43881</v>
      </c>
    </row>
    <row r="126" spans="1:2" x14ac:dyDescent="0.35">
      <c r="A126" s="3" t="s">
        <v>9</v>
      </c>
      <c r="B126" s="1">
        <f t="shared" si="1"/>
        <v>43882</v>
      </c>
    </row>
    <row r="127" spans="1:2" x14ac:dyDescent="0.35">
      <c r="A127" s="3" t="s">
        <v>5</v>
      </c>
      <c r="B127" s="1">
        <f t="shared" si="1"/>
        <v>43885</v>
      </c>
    </row>
    <row r="128" spans="1:2" x14ac:dyDescent="0.35">
      <c r="A128" s="3" t="s">
        <v>6</v>
      </c>
      <c r="B128" s="1">
        <f t="shared" si="1"/>
        <v>43886</v>
      </c>
    </row>
    <row r="129" spans="1:2" x14ac:dyDescent="0.35">
      <c r="A129" s="3" t="s">
        <v>7</v>
      </c>
      <c r="B129" s="1">
        <f t="shared" si="1"/>
        <v>43887</v>
      </c>
    </row>
    <row r="130" spans="1:2" x14ac:dyDescent="0.35">
      <c r="A130" s="3" t="s">
        <v>8</v>
      </c>
      <c r="B130" s="1">
        <f t="shared" si="1"/>
        <v>43888</v>
      </c>
    </row>
    <row r="131" spans="1:2" x14ac:dyDescent="0.35">
      <c r="A131" s="3" t="s">
        <v>9</v>
      </c>
      <c r="B131" s="1">
        <f t="shared" si="1"/>
        <v>43889</v>
      </c>
    </row>
    <row r="132" spans="1:2" x14ac:dyDescent="0.35">
      <c r="A132" s="3" t="s">
        <v>5</v>
      </c>
      <c r="B132" s="1">
        <f t="shared" ref="B132:B195" si="2">$B131 + IF(WEEKDAY($B131) = 6, 3, 1)</f>
        <v>43892</v>
      </c>
    </row>
    <row r="133" spans="1:2" x14ac:dyDescent="0.35">
      <c r="A133" s="3" t="s">
        <v>6</v>
      </c>
      <c r="B133" s="1">
        <f t="shared" si="2"/>
        <v>43893</v>
      </c>
    </row>
    <row r="134" spans="1:2" x14ac:dyDescent="0.35">
      <c r="A134" s="3" t="s">
        <v>7</v>
      </c>
      <c r="B134" s="1">
        <f t="shared" si="2"/>
        <v>43894</v>
      </c>
    </row>
    <row r="135" spans="1:2" x14ac:dyDescent="0.35">
      <c r="A135" s="3" t="s">
        <v>8</v>
      </c>
      <c r="B135" s="1">
        <f t="shared" si="2"/>
        <v>43895</v>
      </c>
    </row>
    <row r="136" spans="1:2" x14ac:dyDescent="0.35">
      <c r="A136" s="3" t="s">
        <v>9</v>
      </c>
      <c r="B136" s="1">
        <f t="shared" si="2"/>
        <v>43896</v>
      </c>
    </row>
    <row r="137" spans="1:2" x14ac:dyDescent="0.35">
      <c r="A137" s="3" t="s">
        <v>5</v>
      </c>
      <c r="B137" s="1">
        <f t="shared" si="2"/>
        <v>43899</v>
      </c>
    </row>
    <row r="138" spans="1:2" x14ac:dyDescent="0.35">
      <c r="A138" s="3" t="s">
        <v>6</v>
      </c>
      <c r="B138" s="1">
        <f t="shared" si="2"/>
        <v>43900</v>
      </c>
    </row>
    <row r="139" spans="1:2" x14ac:dyDescent="0.35">
      <c r="A139" s="3" t="s">
        <v>7</v>
      </c>
      <c r="B139" s="1">
        <f t="shared" si="2"/>
        <v>43901</v>
      </c>
    </row>
    <row r="140" spans="1:2" x14ac:dyDescent="0.35">
      <c r="A140" s="3" t="s">
        <v>8</v>
      </c>
      <c r="B140" s="1">
        <f t="shared" si="2"/>
        <v>43902</v>
      </c>
    </row>
    <row r="141" spans="1:2" x14ac:dyDescent="0.35">
      <c r="A141" s="3" t="s">
        <v>9</v>
      </c>
      <c r="B141" s="1">
        <f t="shared" si="2"/>
        <v>43903</v>
      </c>
    </row>
    <row r="142" spans="1:2" x14ac:dyDescent="0.35">
      <c r="A142" s="3" t="s">
        <v>5</v>
      </c>
      <c r="B142" s="1">
        <f t="shared" si="2"/>
        <v>43906</v>
      </c>
    </row>
    <row r="143" spans="1:2" x14ac:dyDescent="0.35">
      <c r="A143" s="3" t="s">
        <v>6</v>
      </c>
      <c r="B143" s="1">
        <f t="shared" si="2"/>
        <v>43907</v>
      </c>
    </row>
    <row r="144" spans="1:2" x14ac:dyDescent="0.35">
      <c r="A144" s="3" t="s">
        <v>7</v>
      </c>
      <c r="B144" s="1">
        <f t="shared" si="2"/>
        <v>43908</v>
      </c>
    </row>
    <row r="145" spans="1:2" x14ac:dyDescent="0.35">
      <c r="A145" s="3" t="s">
        <v>8</v>
      </c>
      <c r="B145" s="1">
        <f t="shared" si="2"/>
        <v>43909</v>
      </c>
    </row>
    <row r="146" spans="1:2" x14ac:dyDescent="0.35">
      <c r="A146" s="3" t="s">
        <v>9</v>
      </c>
      <c r="B146" s="1">
        <f t="shared" si="2"/>
        <v>43910</v>
      </c>
    </row>
    <row r="147" spans="1:2" x14ac:dyDescent="0.35">
      <c r="A147" s="3" t="s">
        <v>5</v>
      </c>
      <c r="B147" s="1">
        <f t="shared" si="2"/>
        <v>43913</v>
      </c>
    </row>
    <row r="148" spans="1:2" x14ac:dyDescent="0.35">
      <c r="A148" s="3" t="s">
        <v>6</v>
      </c>
      <c r="B148" s="1">
        <f t="shared" si="2"/>
        <v>43914</v>
      </c>
    </row>
    <row r="149" spans="1:2" x14ac:dyDescent="0.35">
      <c r="A149" s="3" t="s">
        <v>7</v>
      </c>
      <c r="B149" s="1">
        <f t="shared" si="2"/>
        <v>43915</v>
      </c>
    </row>
    <row r="150" spans="1:2" x14ac:dyDescent="0.35">
      <c r="A150" s="3" t="s">
        <v>8</v>
      </c>
      <c r="B150" s="1">
        <f t="shared" si="2"/>
        <v>43916</v>
      </c>
    </row>
    <row r="151" spans="1:2" x14ac:dyDescent="0.35">
      <c r="A151" s="3" t="s">
        <v>9</v>
      </c>
      <c r="B151" s="1">
        <f t="shared" si="2"/>
        <v>43917</v>
      </c>
    </row>
    <row r="152" spans="1:2" x14ac:dyDescent="0.35">
      <c r="A152" s="3" t="s">
        <v>5</v>
      </c>
      <c r="B152" s="1">
        <f t="shared" si="2"/>
        <v>43920</v>
      </c>
    </row>
    <row r="153" spans="1:2" x14ac:dyDescent="0.35">
      <c r="A153" s="3" t="s">
        <v>6</v>
      </c>
      <c r="B153" s="1">
        <f t="shared" si="2"/>
        <v>43921</v>
      </c>
    </row>
    <row r="154" spans="1:2" x14ac:dyDescent="0.35">
      <c r="A154" s="3" t="s">
        <v>7</v>
      </c>
      <c r="B154" s="1">
        <f t="shared" si="2"/>
        <v>43922</v>
      </c>
    </row>
    <row r="155" spans="1:2" x14ac:dyDescent="0.35">
      <c r="A155" s="3" t="s">
        <v>8</v>
      </c>
      <c r="B155" s="1">
        <f t="shared" si="2"/>
        <v>43923</v>
      </c>
    </row>
    <row r="156" spans="1:2" x14ac:dyDescent="0.35">
      <c r="A156" s="3" t="s">
        <v>9</v>
      </c>
      <c r="B156" s="1">
        <f t="shared" si="2"/>
        <v>43924</v>
      </c>
    </row>
    <row r="157" spans="1:2" x14ac:dyDescent="0.35">
      <c r="A157" s="3" t="s">
        <v>5</v>
      </c>
      <c r="B157" s="1">
        <f t="shared" si="2"/>
        <v>43927</v>
      </c>
    </row>
    <row r="158" spans="1:2" x14ac:dyDescent="0.35">
      <c r="A158" s="3" t="s">
        <v>6</v>
      </c>
      <c r="B158" s="1">
        <f t="shared" si="2"/>
        <v>43928</v>
      </c>
    </row>
    <row r="159" spans="1:2" x14ac:dyDescent="0.35">
      <c r="A159" s="3" t="s">
        <v>7</v>
      </c>
      <c r="B159" s="1">
        <f t="shared" si="2"/>
        <v>43929</v>
      </c>
    </row>
    <row r="160" spans="1:2" x14ac:dyDescent="0.35">
      <c r="A160" s="3" t="s">
        <v>8</v>
      </c>
      <c r="B160" s="1">
        <f t="shared" si="2"/>
        <v>43930</v>
      </c>
    </row>
    <row r="161" spans="1:2" x14ac:dyDescent="0.35">
      <c r="A161" s="3" t="s">
        <v>9</v>
      </c>
      <c r="B161" s="1">
        <f t="shared" si="2"/>
        <v>43931</v>
      </c>
    </row>
    <row r="162" spans="1:2" x14ac:dyDescent="0.35">
      <c r="A162" s="3" t="s">
        <v>5</v>
      </c>
      <c r="B162" s="1">
        <f t="shared" si="2"/>
        <v>43934</v>
      </c>
    </row>
    <row r="163" spans="1:2" x14ac:dyDescent="0.35">
      <c r="A163" s="3" t="s">
        <v>6</v>
      </c>
      <c r="B163" s="1">
        <f t="shared" si="2"/>
        <v>43935</v>
      </c>
    </row>
    <row r="164" spans="1:2" x14ac:dyDescent="0.35">
      <c r="A164" s="3" t="s">
        <v>7</v>
      </c>
      <c r="B164" s="1">
        <f t="shared" si="2"/>
        <v>43936</v>
      </c>
    </row>
    <row r="165" spans="1:2" x14ac:dyDescent="0.35">
      <c r="A165" s="3" t="s">
        <v>8</v>
      </c>
      <c r="B165" s="1">
        <f t="shared" si="2"/>
        <v>43937</v>
      </c>
    </row>
    <row r="166" spans="1:2" x14ac:dyDescent="0.35">
      <c r="A166" s="3" t="s">
        <v>9</v>
      </c>
      <c r="B166" s="1">
        <f t="shared" si="2"/>
        <v>43938</v>
      </c>
    </row>
    <row r="167" spans="1:2" x14ac:dyDescent="0.35">
      <c r="A167" s="3" t="s">
        <v>5</v>
      </c>
      <c r="B167" s="1">
        <f t="shared" si="2"/>
        <v>43941</v>
      </c>
    </row>
    <row r="168" spans="1:2" x14ac:dyDescent="0.35">
      <c r="A168" s="3" t="s">
        <v>6</v>
      </c>
      <c r="B168" s="1">
        <f t="shared" si="2"/>
        <v>43942</v>
      </c>
    </row>
    <row r="169" spans="1:2" x14ac:dyDescent="0.35">
      <c r="A169" s="3" t="s">
        <v>7</v>
      </c>
      <c r="B169" s="1">
        <f t="shared" si="2"/>
        <v>43943</v>
      </c>
    </row>
    <row r="170" spans="1:2" x14ac:dyDescent="0.35">
      <c r="A170" s="3" t="s">
        <v>8</v>
      </c>
      <c r="B170" s="1">
        <f t="shared" si="2"/>
        <v>43944</v>
      </c>
    </row>
    <row r="171" spans="1:2" x14ac:dyDescent="0.35">
      <c r="A171" s="3" t="s">
        <v>9</v>
      </c>
      <c r="B171" s="1">
        <f t="shared" si="2"/>
        <v>43945</v>
      </c>
    </row>
    <row r="172" spans="1:2" x14ac:dyDescent="0.35">
      <c r="A172" s="3" t="s">
        <v>5</v>
      </c>
      <c r="B172" s="1">
        <f t="shared" si="2"/>
        <v>43948</v>
      </c>
    </row>
    <row r="173" spans="1:2" x14ac:dyDescent="0.35">
      <c r="A173" s="3" t="s">
        <v>6</v>
      </c>
      <c r="B173" s="1">
        <f t="shared" si="2"/>
        <v>43949</v>
      </c>
    </row>
    <row r="174" spans="1:2" x14ac:dyDescent="0.35">
      <c r="A174" s="3" t="s">
        <v>7</v>
      </c>
      <c r="B174" s="1">
        <f t="shared" si="2"/>
        <v>43950</v>
      </c>
    </row>
    <row r="175" spans="1:2" x14ac:dyDescent="0.35">
      <c r="A175" s="3" t="s">
        <v>8</v>
      </c>
      <c r="B175" s="1">
        <f t="shared" si="2"/>
        <v>43951</v>
      </c>
    </row>
    <row r="176" spans="1:2" x14ac:dyDescent="0.35">
      <c r="A176" s="3" t="s">
        <v>9</v>
      </c>
      <c r="B176" s="1">
        <f t="shared" si="2"/>
        <v>43952</v>
      </c>
    </row>
    <row r="177" spans="1:2" x14ac:dyDescent="0.35">
      <c r="A177" s="3" t="s">
        <v>5</v>
      </c>
      <c r="B177" s="1">
        <f t="shared" si="2"/>
        <v>43955</v>
      </c>
    </row>
    <row r="178" spans="1:2" x14ac:dyDescent="0.35">
      <c r="A178" s="3" t="s">
        <v>6</v>
      </c>
      <c r="B178" s="1">
        <f t="shared" si="2"/>
        <v>43956</v>
      </c>
    </row>
    <row r="179" spans="1:2" x14ac:dyDescent="0.35">
      <c r="A179" s="3" t="s">
        <v>7</v>
      </c>
      <c r="B179" s="1">
        <f t="shared" si="2"/>
        <v>43957</v>
      </c>
    </row>
    <row r="180" spans="1:2" x14ac:dyDescent="0.35">
      <c r="A180" s="3" t="s">
        <v>8</v>
      </c>
      <c r="B180" s="1">
        <f t="shared" si="2"/>
        <v>43958</v>
      </c>
    </row>
    <row r="181" spans="1:2" x14ac:dyDescent="0.35">
      <c r="A181" s="3" t="s">
        <v>9</v>
      </c>
      <c r="B181" s="1">
        <f t="shared" si="2"/>
        <v>43959</v>
      </c>
    </row>
    <row r="182" spans="1:2" x14ac:dyDescent="0.35">
      <c r="A182" s="3" t="s">
        <v>5</v>
      </c>
      <c r="B182" s="1">
        <f t="shared" si="2"/>
        <v>43962</v>
      </c>
    </row>
    <row r="183" spans="1:2" x14ac:dyDescent="0.35">
      <c r="A183" s="3" t="s">
        <v>6</v>
      </c>
      <c r="B183" s="1">
        <f t="shared" si="2"/>
        <v>43963</v>
      </c>
    </row>
    <row r="184" spans="1:2" x14ac:dyDescent="0.35">
      <c r="A184" s="3" t="s">
        <v>7</v>
      </c>
      <c r="B184" s="1">
        <f t="shared" si="2"/>
        <v>43964</v>
      </c>
    </row>
    <row r="185" spans="1:2" x14ac:dyDescent="0.35">
      <c r="A185" s="3" t="s">
        <v>8</v>
      </c>
      <c r="B185" s="1">
        <f t="shared" si="2"/>
        <v>43965</v>
      </c>
    </row>
    <row r="186" spans="1:2" x14ac:dyDescent="0.35">
      <c r="A186" s="3" t="s">
        <v>9</v>
      </c>
      <c r="B186" s="1">
        <f t="shared" si="2"/>
        <v>43966</v>
      </c>
    </row>
    <row r="187" spans="1:2" x14ac:dyDescent="0.35">
      <c r="A187" s="3" t="s">
        <v>5</v>
      </c>
      <c r="B187" s="1">
        <f t="shared" si="2"/>
        <v>43969</v>
      </c>
    </row>
    <row r="188" spans="1:2" x14ac:dyDescent="0.35">
      <c r="A188" s="3" t="s">
        <v>6</v>
      </c>
      <c r="B188" s="1">
        <f t="shared" si="2"/>
        <v>43970</v>
      </c>
    </row>
    <row r="189" spans="1:2" x14ac:dyDescent="0.35">
      <c r="A189" s="3" t="s">
        <v>7</v>
      </c>
      <c r="B189" s="1">
        <f t="shared" si="2"/>
        <v>43971</v>
      </c>
    </row>
    <row r="190" spans="1:2" x14ac:dyDescent="0.35">
      <c r="A190" s="3" t="s">
        <v>8</v>
      </c>
      <c r="B190" s="1">
        <f t="shared" si="2"/>
        <v>43972</v>
      </c>
    </row>
    <row r="191" spans="1:2" x14ac:dyDescent="0.35">
      <c r="A191" s="3" t="s">
        <v>9</v>
      </c>
      <c r="B191" s="1">
        <f t="shared" si="2"/>
        <v>43973</v>
      </c>
    </row>
    <row r="192" spans="1:2" x14ac:dyDescent="0.35">
      <c r="A192" s="3" t="s">
        <v>5</v>
      </c>
      <c r="B192" s="1">
        <f t="shared" si="2"/>
        <v>43976</v>
      </c>
    </row>
    <row r="193" spans="1:2" x14ac:dyDescent="0.35">
      <c r="A193" s="3" t="s">
        <v>6</v>
      </c>
      <c r="B193" s="1">
        <f t="shared" si="2"/>
        <v>43977</v>
      </c>
    </row>
    <row r="194" spans="1:2" x14ac:dyDescent="0.35">
      <c r="A194" s="3" t="s">
        <v>7</v>
      </c>
      <c r="B194" s="1">
        <f t="shared" si="2"/>
        <v>43978</v>
      </c>
    </row>
    <row r="195" spans="1:2" x14ac:dyDescent="0.35">
      <c r="A195" s="3" t="s">
        <v>8</v>
      </c>
      <c r="B195" s="1">
        <f t="shared" si="2"/>
        <v>43979</v>
      </c>
    </row>
    <row r="196" spans="1:2" x14ac:dyDescent="0.35">
      <c r="A196" s="3" t="s">
        <v>9</v>
      </c>
      <c r="B196" s="1">
        <f t="shared" ref="B196:B200" si="3">$B195 + IF(WEEKDAY($B195) = 6, 3, 1)</f>
        <v>43980</v>
      </c>
    </row>
    <row r="197" spans="1:2" x14ac:dyDescent="0.35">
      <c r="A197" s="3" t="s">
        <v>5</v>
      </c>
      <c r="B197" s="1">
        <f t="shared" si="3"/>
        <v>43983</v>
      </c>
    </row>
    <row r="198" spans="1:2" x14ac:dyDescent="0.35">
      <c r="A198" s="3" t="s">
        <v>6</v>
      </c>
      <c r="B198" s="1">
        <f t="shared" si="3"/>
        <v>43984</v>
      </c>
    </row>
    <row r="199" spans="1:2" x14ac:dyDescent="0.35">
      <c r="A199" s="3" t="s">
        <v>7</v>
      </c>
      <c r="B199" s="1">
        <f t="shared" si="3"/>
        <v>43985</v>
      </c>
    </row>
    <row r="200" spans="1:2" x14ac:dyDescent="0.35">
      <c r="A200" s="3" t="s">
        <v>8</v>
      </c>
      <c r="B200" s="1">
        <f t="shared" si="3"/>
        <v>43986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C2" sqref="C2:C8"/>
    </sheetView>
  </sheetViews>
  <sheetFormatPr defaultColWidth="8.81640625" defaultRowHeight="14.5" x14ac:dyDescent="0.35"/>
  <sheetData>
    <row r="1" spans="1:3" x14ac:dyDescent="0.35">
      <c r="A1" t="s">
        <v>0</v>
      </c>
      <c r="B1" t="s">
        <v>62</v>
      </c>
      <c r="C1" t="s">
        <v>63</v>
      </c>
    </row>
    <row r="2" spans="1:3" x14ac:dyDescent="0.35">
      <c r="A2" s="1">
        <v>43709</v>
      </c>
      <c r="B2">
        <f>WEEKDAY(A2)</f>
        <v>1</v>
      </c>
      <c r="C2" t="s">
        <v>60</v>
      </c>
    </row>
    <row r="3" spans="1:3" x14ac:dyDescent="0.35">
      <c r="A3" s="1">
        <v>43710</v>
      </c>
      <c r="B3">
        <f t="shared" ref="B3:B8" si="0">WEEKDAY(A3)</f>
        <v>2</v>
      </c>
      <c r="C3" t="s">
        <v>5</v>
      </c>
    </row>
    <row r="4" spans="1:3" x14ac:dyDescent="0.35">
      <c r="A4" s="1">
        <v>43711</v>
      </c>
      <c r="B4">
        <f t="shared" si="0"/>
        <v>3</v>
      </c>
      <c r="C4" t="s">
        <v>6</v>
      </c>
    </row>
    <row r="5" spans="1:3" x14ac:dyDescent="0.35">
      <c r="A5" s="1">
        <v>43712</v>
      </c>
      <c r="B5">
        <f t="shared" si="0"/>
        <v>4</v>
      </c>
      <c r="C5" t="s">
        <v>7</v>
      </c>
    </row>
    <row r="6" spans="1:3" x14ac:dyDescent="0.35">
      <c r="A6" s="1">
        <v>43713</v>
      </c>
      <c r="B6">
        <f t="shared" si="0"/>
        <v>5</v>
      </c>
      <c r="C6" t="s">
        <v>8</v>
      </c>
    </row>
    <row r="7" spans="1:3" x14ac:dyDescent="0.35">
      <c r="A7" s="1">
        <v>43714</v>
      </c>
      <c r="B7">
        <f t="shared" si="0"/>
        <v>6</v>
      </c>
      <c r="C7" t="s">
        <v>9</v>
      </c>
    </row>
    <row r="8" spans="1:3" x14ac:dyDescent="0.35">
      <c r="A8" s="1">
        <v>43715</v>
      </c>
      <c r="B8">
        <f t="shared" si="0"/>
        <v>7</v>
      </c>
      <c r="C8" t="s">
        <v>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ForGoogle</vt:lpstr>
      <vt:lpstr>ForSS</vt:lpstr>
      <vt:lpstr>ClosedDays</vt:lpstr>
      <vt:lpstr>Weekdays</vt:lpstr>
    </vt:vector>
  </TitlesOfParts>
  <Company>Sandy Spring Friends School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Denaburg</dc:creator>
  <cp:lastModifiedBy>Matthew Denaburg</cp:lastModifiedBy>
  <dcterms:created xsi:type="dcterms:W3CDTF">2018-07-13T16:34:58Z</dcterms:created>
  <dcterms:modified xsi:type="dcterms:W3CDTF">2019-12-05T17:23:21Z</dcterms:modified>
</cp:coreProperties>
</file>