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B28" i="1"/>
</calcChain>
</file>

<file path=xl/sharedStrings.xml><?xml version="1.0" encoding="utf-8"?>
<sst xmlns="http://schemas.openxmlformats.org/spreadsheetml/2006/main" count="41" uniqueCount="41">
  <si>
    <t>Cesnola Collection</t>
  </si>
  <si>
    <t>Rogers Fund</t>
  </si>
  <si>
    <t>Purchase</t>
  </si>
  <si>
    <t>J. Pierpont Morgan</t>
  </si>
  <si>
    <t>Edward C. Moore</t>
  </si>
  <si>
    <t>Fletcher Fund</t>
  </si>
  <si>
    <t>W. Gedney Beatty</t>
  </si>
  <si>
    <t>Richard B. Seager</t>
  </si>
  <si>
    <t>Henry G. Marquand</t>
  </si>
  <si>
    <t>American Society for the Exploration/Excavation of Sardis</t>
  </si>
  <si>
    <t>John Taylor Johnston</t>
  </si>
  <si>
    <t>American Exploration Society</t>
  </si>
  <si>
    <t>A.J.B. Wace</t>
  </si>
  <si>
    <t>All other Creditors</t>
  </si>
  <si>
    <t>total objects donated</t>
  </si>
  <si>
    <t>bone</t>
  </si>
  <si>
    <t>bronze</t>
  </si>
  <si>
    <t>gem</t>
  </si>
  <si>
    <t>glass</t>
  </si>
  <si>
    <t>gold and silver</t>
  </si>
  <si>
    <t>Faience</t>
  </si>
  <si>
    <t>iron</t>
  </si>
  <si>
    <t>lead</t>
  </si>
  <si>
    <t>shell</t>
  </si>
  <si>
    <t>stone</t>
  </si>
  <si>
    <t>terracotta</t>
  </si>
  <si>
    <t>vases</t>
  </si>
  <si>
    <t>amber</t>
  </si>
  <si>
    <t>clay</t>
  </si>
  <si>
    <t>coins</t>
  </si>
  <si>
    <t>mosaic</t>
  </si>
  <si>
    <t>paintings</t>
  </si>
  <si>
    <t>stucco</t>
  </si>
  <si>
    <t>forgery</t>
  </si>
  <si>
    <t>wood</t>
  </si>
  <si>
    <t>plaster</t>
  </si>
  <si>
    <t>wax</t>
  </si>
  <si>
    <t>otherObjects</t>
  </si>
  <si>
    <t>book</t>
  </si>
  <si>
    <t>documents</t>
  </si>
  <si>
    <t>papyrus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</si>
</sst>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Sheet1!$B$3:$B$28</c:f>
              <c:numCache>
                <c:formatCode>General</c:formatCode>
                <c:ptCount val="26"/>
                <c:pt idx="0">
                  <c:v>69</c:v>
                </c:pt>
                <c:pt idx="1">
                  <c:v>0</c:v>
                </c:pt>
                <c:pt idx="2">
                  <c:v>0</c:v>
                </c:pt>
                <c:pt idx="3">
                  <c:v>449</c:v>
                </c:pt>
                <c:pt idx="4">
                  <c:v>129</c:v>
                </c:pt>
                <c:pt idx="5">
                  <c:v>495</c:v>
                </c:pt>
                <c:pt idx="6">
                  <c:v>1285</c:v>
                </c:pt>
                <c:pt idx="7">
                  <c:v>24</c:v>
                </c:pt>
                <c:pt idx="8">
                  <c:v>2</c:v>
                </c:pt>
                <c:pt idx="9">
                  <c:v>19</c:v>
                </c:pt>
                <c:pt idx="10">
                  <c:v>3</c:v>
                </c:pt>
                <c:pt idx="11">
                  <c:v>593</c:v>
                </c:pt>
                <c:pt idx="12">
                  <c:v>845</c:v>
                </c:pt>
                <c:pt idx="13">
                  <c:v>1215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102</c:v>
                </c:pt>
              </c:numCache>
            </c:numRef>
          </c:val>
        </c:ser>
        <c:ser>
          <c:idx val="1"/>
          <c:order val="1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470</c:v>
                </c:pt>
                <c:pt idx="4">
                  <c:v>56</c:v>
                </c:pt>
                <c:pt idx="5">
                  <c:v>57</c:v>
                </c:pt>
                <c:pt idx="6">
                  <c:v>144</c:v>
                </c:pt>
                <c:pt idx="7">
                  <c:v>7</c:v>
                </c:pt>
                <c:pt idx="8">
                  <c:v>20</c:v>
                </c:pt>
                <c:pt idx="9">
                  <c:v>4</c:v>
                </c:pt>
                <c:pt idx="10">
                  <c:v>0</c:v>
                </c:pt>
                <c:pt idx="11">
                  <c:v>245</c:v>
                </c:pt>
                <c:pt idx="12">
                  <c:v>399</c:v>
                </c:pt>
                <c:pt idx="13">
                  <c:v>1224</c:v>
                </c:pt>
                <c:pt idx="14">
                  <c:v>5</c:v>
                </c:pt>
                <c:pt idx="15">
                  <c:v>1</c:v>
                </c:pt>
                <c:pt idx="16">
                  <c:v>40</c:v>
                </c:pt>
                <c:pt idx="17">
                  <c:v>1</c:v>
                </c:pt>
                <c:pt idx="18">
                  <c:v>0</c:v>
                </c:pt>
                <c:pt idx="19">
                  <c:v>31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</c:numCache>
            </c:numRef>
          </c:val>
        </c:ser>
        <c:ser>
          <c:idx val="2"/>
          <c:order val="2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Sheet1!$D$3:$D$28</c:f>
              <c:numCache>
                <c:formatCode>General</c:formatCode>
                <c:ptCount val="26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297</c:v>
                </c:pt>
                <c:pt idx="4">
                  <c:v>120</c:v>
                </c:pt>
                <c:pt idx="5">
                  <c:v>290</c:v>
                </c:pt>
                <c:pt idx="6">
                  <c:v>155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197</c:v>
                </c:pt>
                <c:pt idx="12">
                  <c:v>229</c:v>
                </c:pt>
                <c:pt idx="13">
                  <c:v>1024</c:v>
                </c:pt>
                <c:pt idx="14">
                  <c:v>15</c:v>
                </c:pt>
                <c:pt idx="15">
                  <c:v>17</c:v>
                </c:pt>
                <c:pt idx="16">
                  <c:v>60</c:v>
                </c:pt>
                <c:pt idx="17">
                  <c:v>3</c:v>
                </c:pt>
                <c:pt idx="18">
                  <c:v>1</c:v>
                </c:pt>
                <c:pt idx="19">
                  <c:v>28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36</c:v>
                </c:pt>
              </c:numCache>
            </c:numRef>
          </c:val>
        </c:ser>
        <c:ser>
          <c:idx val="3"/>
          <c:order val="3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Sheet1!$E$3:$E$28</c:f>
              <c:numCache>
                <c:formatCode>General</c:formatCode>
                <c:ptCount val="26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298</c:v>
                </c:pt>
                <c:pt idx="4">
                  <c:v>85</c:v>
                </c:pt>
                <c:pt idx="5">
                  <c:v>26</c:v>
                </c:pt>
                <c:pt idx="6">
                  <c:v>303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45</c:v>
                </c:pt>
                <c:pt idx="12">
                  <c:v>71</c:v>
                </c:pt>
                <c:pt idx="13">
                  <c:v>457</c:v>
                </c:pt>
                <c:pt idx="14">
                  <c:v>105</c:v>
                </c:pt>
                <c:pt idx="15">
                  <c:v>6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</c:ser>
        <c:ser>
          <c:idx val="4"/>
          <c:order val="4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Sheet1!$F$3:$F$28</c:f>
              <c:numCache>
                <c:formatCode>General</c:formatCode>
                <c:ptCount val="26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65</c:v>
                </c:pt>
                <c:pt idx="5">
                  <c:v>822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25</c:v>
                </c:pt>
                <c:pt idx="13">
                  <c:v>392</c:v>
                </c:pt>
                <c:pt idx="14">
                  <c:v>1</c:v>
                </c:pt>
                <c:pt idx="15">
                  <c:v>0</c:v>
                </c:pt>
                <c:pt idx="16">
                  <c:v>46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Sheet1!$G$3:$G$28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612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Sheet1!$H$3:$H$28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115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101</c:v>
                </c:pt>
                <c:pt idx="12">
                  <c:v>77</c:v>
                </c:pt>
                <c:pt idx="13">
                  <c:v>224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-2</c:v>
                </c:pt>
              </c:numCache>
            </c:numRef>
          </c:val>
        </c:ser>
        <c:ser>
          <c:idx val="7"/>
          <c:order val="7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Sheet1!$I$3:$I$28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497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8"/>
          <c:order val="8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Sheet1!$J$3:$J$28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338</c:v>
                </c:pt>
                <c:pt idx="5">
                  <c:v>3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18</c:v>
                </c:pt>
                <c:pt idx="13">
                  <c:v>22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9"/>
          <c:order val="9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Sheet1!$K$3:$K$28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1</c:v>
                </c:pt>
                <c:pt idx="5">
                  <c:v>333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7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10"/>
          <c:order val="10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Sheet1!$L$3:$L$28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76</c:v>
                </c:pt>
                <c:pt idx="13">
                  <c:v>244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Sheet1!$M$3:$M$28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12"/>
          <c:order val="12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Sheet1!$N$3:$N$28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227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3"/>
          <c:order val="13"/>
          <c:cat>
            <c:strRef>
              <c:f>Sheet1!$A$3:$A$28</c:f>
              <c:strCache>
                <c:ptCount val="26"/>
                <c:pt idx="0">
                  <c:v>bone</c:v>
                </c:pt>
                <c:pt idx="1">
                  <c:v>book</c:v>
                </c:pt>
                <c:pt idx="2">
                  <c:v>documents</c:v>
                </c:pt>
                <c:pt idx="3">
                  <c:v>bronze</c:v>
                </c:pt>
                <c:pt idx="4">
                  <c:v>gem</c:v>
                </c:pt>
                <c:pt idx="5">
                  <c:v>glass</c:v>
                </c:pt>
                <c:pt idx="6">
                  <c:v>gold and silver</c:v>
                </c:pt>
                <c:pt idx="7">
                  <c:v>Faience</c:v>
                </c:pt>
                <c:pt idx="8">
                  <c:v>iron</c:v>
                </c:pt>
                <c:pt idx="9">
                  <c:v>lead</c:v>
                </c:pt>
                <c:pt idx="10">
                  <c:v>shell</c:v>
                </c:pt>
                <c:pt idx="11">
                  <c:v>stone</c:v>
                </c:pt>
                <c:pt idx="12">
                  <c:v>terracotta</c:v>
                </c:pt>
                <c:pt idx="13">
                  <c:v>vases</c:v>
                </c:pt>
                <c:pt idx="14">
                  <c:v>amber</c:v>
                </c:pt>
                <c:pt idx="15">
                  <c:v>clay</c:v>
                </c:pt>
                <c:pt idx="16">
                  <c:v>coins</c:v>
                </c:pt>
                <c:pt idx="17">
                  <c:v>mosaic</c:v>
                </c:pt>
                <c:pt idx="18">
                  <c:v>papyrus</c:v>
                </c:pt>
                <c:pt idx="19">
                  <c:v>paintings</c:v>
                </c:pt>
                <c:pt idx="20">
                  <c:v>stucco</c:v>
                </c:pt>
                <c:pt idx="21">
                  <c:v>forgery</c:v>
                </c:pt>
                <c:pt idx="22">
                  <c:v>wood</c:v>
                </c:pt>
                <c:pt idx="23">
                  <c:v>plaster</c:v>
                </c:pt>
                <c:pt idx="24">
                  <c:v>wax</c:v>
                </c:pt>
                <c:pt idx="25">
                  <c:v>otherObjects</c:v>
                </c:pt>
              </c:strCache>
            </c:strRef>
          </c:cat>
          <c:val>
            <c:numRef>
              <c:f>Sheet1!$O$3:$O$28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180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80962</xdr:rowOff>
    </xdr:from>
    <xdr:to>
      <xdr:col>14</xdr:col>
      <xdr:colOff>733425</xdr:colOff>
      <xdr:row>73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Normal="100" workbookViewId="0">
      <selection activeCell="P38" sqref="P38"/>
    </sheetView>
  </sheetViews>
  <sheetFormatPr defaultRowHeight="15" x14ac:dyDescent="0.25"/>
  <cols>
    <col min="1" max="1" width="20.140625" bestFit="1" customWidth="1"/>
    <col min="2" max="2" width="17.7109375" bestFit="1" customWidth="1"/>
    <col min="3" max="3" width="11.85546875" bestFit="1" customWidth="1"/>
    <col min="4" max="4" width="17.5703125" bestFit="1" customWidth="1"/>
    <col min="5" max="5" width="9" bestFit="1" customWidth="1"/>
    <col min="6" max="6" width="17.85546875" bestFit="1" customWidth="1"/>
    <col min="7" max="7" width="16.140625" bestFit="1" customWidth="1"/>
    <col min="8" max="8" width="13.28515625" bestFit="1" customWidth="1"/>
    <col min="9" max="9" width="17" bestFit="1" customWidth="1"/>
    <col min="10" max="10" width="16.28515625" bestFit="1" customWidth="1"/>
    <col min="11" max="11" width="18.28515625" bestFit="1" customWidth="1"/>
    <col min="12" max="12" width="17" customWidth="1"/>
    <col min="13" max="13" width="19.7109375" bestFit="1" customWidth="1"/>
    <col min="14" max="14" width="20.85546875" customWidth="1"/>
    <col min="15" max="15" width="11.140625" bestFit="1" customWidth="1"/>
  </cols>
  <sheetData>
    <row r="1" spans="1:15" x14ac:dyDescent="0.25"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14</v>
      </c>
      <c r="B2">
        <v>5230</v>
      </c>
      <c r="C2">
        <v>2721</v>
      </c>
      <c r="D2">
        <v>2499</v>
      </c>
      <c r="E2">
        <v>1436</v>
      </c>
      <c r="F2">
        <v>1411</v>
      </c>
      <c r="G2">
        <v>644</v>
      </c>
      <c r="H2">
        <v>611</v>
      </c>
      <c r="I2">
        <v>527</v>
      </c>
      <c r="J2">
        <v>473</v>
      </c>
      <c r="K2">
        <v>379</v>
      </c>
      <c r="L2">
        <v>360</v>
      </c>
      <c r="M2">
        <v>282</v>
      </c>
      <c r="N2">
        <v>246</v>
      </c>
      <c r="O2">
        <v>239</v>
      </c>
    </row>
    <row r="3" spans="1:15" x14ac:dyDescent="0.25">
      <c r="A3" t="s">
        <v>15</v>
      </c>
      <c r="B3">
        <v>69</v>
      </c>
      <c r="C3">
        <v>10</v>
      </c>
      <c r="D3">
        <v>8</v>
      </c>
      <c r="E3">
        <v>25</v>
      </c>
      <c r="F3">
        <v>22</v>
      </c>
      <c r="G3">
        <v>0</v>
      </c>
      <c r="H3">
        <v>4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3</v>
      </c>
    </row>
    <row r="4" spans="1:15" x14ac:dyDescent="0.25">
      <c r="A4" t="s">
        <v>38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39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16</v>
      </c>
      <c r="B6">
        <v>449</v>
      </c>
      <c r="C6">
        <v>470</v>
      </c>
      <c r="D6">
        <v>297</v>
      </c>
      <c r="E6">
        <v>298</v>
      </c>
      <c r="F6">
        <v>10</v>
      </c>
      <c r="G6">
        <v>1</v>
      </c>
      <c r="H6">
        <v>115</v>
      </c>
      <c r="I6">
        <v>7</v>
      </c>
      <c r="J6">
        <v>36</v>
      </c>
      <c r="K6">
        <v>22</v>
      </c>
      <c r="L6">
        <v>15</v>
      </c>
      <c r="M6">
        <v>0</v>
      </c>
      <c r="N6">
        <v>13</v>
      </c>
      <c r="O6">
        <v>1</v>
      </c>
    </row>
    <row r="7" spans="1:15" x14ac:dyDescent="0.25">
      <c r="A7" t="s">
        <v>17</v>
      </c>
      <c r="B7">
        <v>129</v>
      </c>
      <c r="C7">
        <v>56</v>
      </c>
      <c r="D7">
        <v>120</v>
      </c>
      <c r="E7">
        <v>85</v>
      </c>
      <c r="F7">
        <v>65</v>
      </c>
      <c r="G7">
        <v>5</v>
      </c>
      <c r="H7">
        <v>22</v>
      </c>
      <c r="I7">
        <v>497</v>
      </c>
      <c r="J7">
        <v>338</v>
      </c>
      <c r="K7">
        <v>1</v>
      </c>
      <c r="L7">
        <v>0</v>
      </c>
      <c r="M7">
        <v>281</v>
      </c>
      <c r="N7">
        <v>0</v>
      </c>
      <c r="O7">
        <v>0</v>
      </c>
    </row>
    <row r="8" spans="1:15" x14ac:dyDescent="0.25">
      <c r="A8" t="s">
        <v>18</v>
      </c>
      <c r="B8">
        <v>495</v>
      </c>
      <c r="C8">
        <v>57</v>
      </c>
      <c r="D8">
        <v>290</v>
      </c>
      <c r="E8">
        <v>26</v>
      </c>
      <c r="F8">
        <v>822</v>
      </c>
      <c r="G8">
        <v>612</v>
      </c>
      <c r="H8">
        <v>24</v>
      </c>
      <c r="I8">
        <v>0</v>
      </c>
      <c r="J8">
        <v>3</v>
      </c>
      <c r="K8">
        <v>333</v>
      </c>
      <c r="L8">
        <v>2</v>
      </c>
      <c r="M8">
        <v>0</v>
      </c>
      <c r="N8">
        <v>0</v>
      </c>
      <c r="O8">
        <v>0</v>
      </c>
    </row>
    <row r="9" spans="1:15" x14ac:dyDescent="0.25">
      <c r="A9" t="s">
        <v>19</v>
      </c>
      <c r="B9">
        <v>1285</v>
      </c>
      <c r="C9">
        <v>144</v>
      </c>
      <c r="D9">
        <v>155</v>
      </c>
      <c r="E9">
        <v>303</v>
      </c>
      <c r="F9">
        <v>11</v>
      </c>
      <c r="G9">
        <v>0</v>
      </c>
      <c r="H9">
        <v>24</v>
      </c>
      <c r="I9">
        <v>12</v>
      </c>
      <c r="J9">
        <v>13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25">
      <c r="A10" t="s">
        <v>20</v>
      </c>
      <c r="B10">
        <v>24</v>
      </c>
      <c r="C10">
        <v>7</v>
      </c>
      <c r="D10">
        <v>6</v>
      </c>
      <c r="E10">
        <v>3</v>
      </c>
      <c r="F10">
        <v>12</v>
      </c>
      <c r="G10">
        <v>0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21</v>
      </c>
      <c r="B11">
        <v>2</v>
      </c>
      <c r="C11">
        <v>20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</row>
    <row r="12" spans="1:15" x14ac:dyDescent="0.25">
      <c r="A12" t="s">
        <v>22</v>
      </c>
      <c r="B12">
        <v>19</v>
      </c>
      <c r="C12">
        <v>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180</v>
      </c>
    </row>
    <row r="13" spans="1:15" x14ac:dyDescent="0.25">
      <c r="A13" t="s">
        <v>23</v>
      </c>
      <c r="B13">
        <v>3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24</v>
      </c>
      <c r="B14">
        <v>593</v>
      </c>
      <c r="C14">
        <v>245</v>
      </c>
      <c r="D14">
        <v>197</v>
      </c>
      <c r="E14">
        <v>45</v>
      </c>
      <c r="F14">
        <v>3</v>
      </c>
      <c r="G14">
        <v>0</v>
      </c>
      <c r="H14">
        <v>101</v>
      </c>
      <c r="I14">
        <v>7</v>
      </c>
      <c r="J14">
        <v>39</v>
      </c>
      <c r="K14">
        <v>0</v>
      </c>
      <c r="L14">
        <v>16</v>
      </c>
      <c r="M14">
        <v>0</v>
      </c>
      <c r="N14">
        <v>1</v>
      </c>
      <c r="O14">
        <v>0</v>
      </c>
    </row>
    <row r="15" spans="1:15" x14ac:dyDescent="0.25">
      <c r="A15" t="s">
        <v>25</v>
      </c>
      <c r="B15">
        <v>845</v>
      </c>
      <c r="C15">
        <v>399</v>
      </c>
      <c r="D15">
        <v>229</v>
      </c>
      <c r="E15">
        <v>71</v>
      </c>
      <c r="F15">
        <v>25</v>
      </c>
      <c r="G15">
        <v>0</v>
      </c>
      <c r="H15">
        <v>77</v>
      </c>
      <c r="I15">
        <v>3</v>
      </c>
      <c r="J15">
        <v>18</v>
      </c>
      <c r="K15">
        <v>0</v>
      </c>
      <c r="L15">
        <v>76</v>
      </c>
      <c r="M15">
        <v>0</v>
      </c>
      <c r="N15">
        <v>5</v>
      </c>
      <c r="O15">
        <v>3</v>
      </c>
    </row>
    <row r="16" spans="1:15" x14ac:dyDescent="0.25">
      <c r="A16" t="s">
        <v>26</v>
      </c>
      <c r="B16">
        <v>1215</v>
      </c>
      <c r="C16">
        <v>1224</v>
      </c>
      <c r="D16">
        <v>1024</v>
      </c>
      <c r="E16">
        <v>457</v>
      </c>
      <c r="F16">
        <v>392</v>
      </c>
      <c r="G16">
        <v>26</v>
      </c>
      <c r="H16">
        <v>224</v>
      </c>
      <c r="I16">
        <v>0</v>
      </c>
      <c r="J16">
        <v>22</v>
      </c>
      <c r="K16">
        <v>0</v>
      </c>
      <c r="L16">
        <v>244</v>
      </c>
      <c r="M16">
        <v>0</v>
      </c>
      <c r="N16">
        <v>227</v>
      </c>
      <c r="O16">
        <v>51</v>
      </c>
    </row>
    <row r="17" spans="1:15" x14ac:dyDescent="0.25">
      <c r="A17" t="s">
        <v>27</v>
      </c>
      <c r="B17">
        <v>0</v>
      </c>
      <c r="C17">
        <v>5</v>
      </c>
      <c r="D17">
        <v>15</v>
      </c>
      <c r="E17">
        <v>105</v>
      </c>
      <c r="F17">
        <v>1</v>
      </c>
      <c r="G17">
        <v>0</v>
      </c>
      <c r="H17">
        <v>10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28</v>
      </c>
      <c r="B18">
        <v>0</v>
      </c>
      <c r="C18">
        <v>1</v>
      </c>
      <c r="D18">
        <v>17</v>
      </c>
      <c r="E18">
        <v>6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29</v>
      </c>
      <c r="B19">
        <v>0</v>
      </c>
      <c r="C19">
        <v>40</v>
      </c>
      <c r="D19">
        <v>60</v>
      </c>
      <c r="E19">
        <v>0</v>
      </c>
      <c r="F19">
        <v>46</v>
      </c>
      <c r="G19">
        <v>0</v>
      </c>
      <c r="H19">
        <v>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0</v>
      </c>
    </row>
    <row r="20" spans="1:15" x14ac:dyDescent="0.25">
      <c r="A20" t="s">
        <v>30</v>
      </c>
      <c r="B20">
        <v>0</v>
      </c>
      <c r="C20">
        <v>1</v>
      </c>
      <c r="D20">
        <v>3</v>
      </c>
      <c r="E20">
        <v>4</v>
      </c>
      <c r="F20">
        <v>2</v>
      </c>
      <c r="G20">
        <v>0</v>
      </c>
      <c r="H20">
        <v>3</v>
      </c>
      <c r="I20">
        <v>0</v>
      </c>
      <c r="J20">
        <v>0</v>
      </c>
      <c r="K20">
        <v>5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40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31</v>
      </c>
      <c r="B22">
        <v>0</v>
      </c>
      <c r="C22">
        <v>31</v>
      </c>
      <c r="D22">
        <v>28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7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32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8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t="s">
        <v>33</v>
      </c>
      <c r="B24">
        <v>0</v>
      </c>
      <c r="C24">
        <v>0</v>
      </c>
      <c r="D24">
        <v>1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t="s">
        <v>34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t="s">
        <v>35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37</v>
      </c>
      <c r="B28">
        <f>SUM(B2,-B3,-B4,-B5,-B6,-B7,-B8,-B9,-B10,-B11,-B12,-B13,-B14,-B15,-B16,-B17,-B18,-B19,-B20,-B21,-B22,-B23,-B24,-B25,-B26,-B27)</f>
        <v>102</v>
      </c>
      <c r="C28">
        <f t="shared" ref="C28:O28" si="0">SUM(C2,-C3,-C4,-C5,-C6,-C7,-C8,-C9,-C10,-C11,-C12,-C13,-C14,-C15,-C16,-C17,-C18,-C19,-C20,-C21,-C22,-C23,-C24,-C25,-C26,-C27)</f>
        <v>5</v>
      </c>
      <c r="D28">
        <f t="shared" si="0"/>
        <v>36</v>
      </c>
      <c r="E28">
        <f t="shared" si="0"/>
        <v>3</v>
      </c>
      <c r="F28">
        <f t="shared" si="0"/>
        <v>0</v>
      </c>
      <c r="G28">
        <f t="shared" si="0"/>
        <v>0</v>
      </c>
      <c r="H28">
        <f t="shared" si="0"/>
        <v>-2</v>
      </c>
      <c r="I28">
        <f t="shared" si="0"/>
        <v>1</v>
      </c>
      <c r="J28">
        <f t="shared" si="0"/>
        <v>0</v>
      </c>
      <c r="K28">
        <f t="shared" si="0"/>
        <v>2</v>
      </c>
      <c r="L28">
        <f t="shared" si="0"/>
        <v>0</v>
      </c>
      <c r="M28">
        <f t="shared" si="0"/>
        <v>1</v>
      </c>
      <c r="N28">
        <f t="shared" si="0"/>
        <v>0</v>
      </c>
      <c r="O28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2015-03-08T19:09:06Z</dcterms:created>
  <dcterms:modified xsi:type="dcterms:W3CDTF">2015-03-08T21:31:25Z</dcterms:modified>
</cp:coreProperties>
</file>