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theft_general" sheetId="1" r:id="rId1"/>
    <sheet name="theft_age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9" i="2" l="1"/>
  <c r="G8" i="2"/>
  <c r="G7" i="2"/>
  <c r="G6" i="2"/>
  <c r="G5" i="2"/>
  <c r="G4" i="2"/>
  <c r="G3" i="2"/>
  <c r="G2" i="2"/>
  <c r="G1" i="2"/>
  <c r="D20" i="1"/>
  <c r="D21" i="1" s="1"/>
  <c r="B20" i="1"/>
  <c r="F20" i="1" s="1"/>
</calcChain>
</file>

<file path=xl/sharedStrings.xml><?xml version="1.0" encoding="utf-8"?>
<sst xmlns="http://schemas.openxmlformats.org/spreadsheetml/2006/main" count="414" uniqueCount="29">
  <si>
    <t>theft</t>
  </si>
  <si>
    <t>grandLarceny</t>
  </si>
  <si>
    <t>simpleLarceny</t>
  </si>
  <si>
    <t>pocketpicking</t>
  </si>
  <si>
    <t>theftFromPlace</t>
  </si>
  <si>
    <t>burglary</t>
  </si>
  <si>
    <t>other</t>
  </si>
  <si>
    <t>shoplifting</t>
  </si>
  <si>
    <t>housebreaking</t>
  </si>
  <si>
    <t>animalTheft</t>
  </si>
  <si>
    <t>stealingFromMaster</t>
  </si>
  <si>
    <t>receiving</t>
  </si>
  <si>
    <t>embezzlement</t>
  </si>
  <si>
    <t>pettyLarceny</t>
  </si>
  <si>
    <t>mail</t>
  </si>
  <si>
    <t>extortion</t>
  </si>
  <si>
    <t>highwayRobbery</t>
  </si>
  <si>
    <t>robbery</t>
  </si>
  <si>
    <t>gameLawOffence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</si>
  <si>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</si>
  <si>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</si>
  <si>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</si>
  <si>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</si>
  <si>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</si>
  <si>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</si>
  <si>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</si>
  <si>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</si>
  <si>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unknown</t>
  </si>
  <si>
    <t>80-89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</si>
</sst>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9" fontId="0" fillId="0" borderId="0" xfId="1" applyFont="1"/>
    <xf numFmtId="0" fontId="0" fillId="0" borderId="0" xfId="0" quotePrefix="1" applyNumberFormat="1"/>
    <xf numFmtId="16" fontId="0" fillId="0" borderId="0" xfId="0" quotePrefix="1" applyNumberFormat="1"/>
    <xf numFmtId="0" fontId="0" fillId="0" borderId="0" xfId="0" quotePrefix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D20" sqref="D20"/>
    </sheetView>
  </sheetViews>
  <sheetFormatPr defaultRowHeight="15" x14ac:dyDescent="0.25"/>
  <sheetData>
    <row r="1" spans="1:4" x14ac:dyDescent="0.25">
      <c r="A1" t="s">
        <v>0</v>
      </c>
      <c r="B1" s="1">
        <v>13464</v>
      </c>
      <c r="C1" t="s">
        <v>1</v>
      </c>
      <c r="D1" s="1">
        <v>13464</v>
      </c>
    </row>
    <row r="2" spans="1:4" x14ac:dyDescent="0.25">
      <c r="A2" t="s">
        <v>0</v>
      </c>
      <c r="B2" s="1">
        <v>6427</v>
      </c>
      <c r="C2" t="s">
        <v>2</v>
      </c>
      <c r="D2" s="1">
        <v>6427</v>
      </c>
    </row>
    <row r="3" spans="1:4" x14ac:dyDescent="0.25">
      <c r="A3" t="s">
        <v>0</v>
      </c>
      <c r="B3" s="1">
        <v>4993</v>
      </c>
      <c r="C3" t="s">
        <v>3</v>
      </c>
      <c r="D3" s="1">
        <v>4993</v>
      </c>
    </row>
    <row r="4" spans="1:4" x14ac:dyDescent="0.25">
      <c r="A4" t="s">
        <v>0</v>
      </c>
      <c r="B4" s="1">
        <v>3972</v>
      </c>
      <c r="C4" t="s">
        <v>4</v>
      </c>
      <c r="D4" s="1">
        <v>3972</v>
      </c>
    </row>
    <row r="5" spans="1:4" x14ac:dyDescent="0.25">
      <c r="A5" t="s">
        <v>0</v>
      </c>
      <c r="B5" s="1">
        <v>1862</v>
      </c>
      <c r="C5" t="s">
        <v>5</v>
      </c>
      <c r="D5" s="1">
        <v>1862</v>
      </c>
    </row>
    <row r="6" spans="1:4" x14ac:dyDescent="0.25">
      <c r="A6" t="s">
        <v>0</v>
      </c>
      <c r="B6" s="1">
        <v>1198</v>
      </c>
      <c r="C6" t="s">
        <v>6</v>
      </c>
      <c r="D6" s="1">
        <v>1198</v>
      </c>
    </row>
    <row r="7" spans="1:4" x14ac:dyDescent="0.25">
      <c r="A7" t="s">
        <v>0</v>
      </c>
      <c r="B7" s="1">
        <v>1003</v>
      </c>
      <c r="C7" t="s">
        <v>7</v>
      </c>
      <c r="D7" s="1">
        <v>1003</v>
      </c>
    </row>
    <row r="8" spans="1:4" x14ac:dyDescent="0.25">
      <c r="A8" t="s">
        <v>0</v>
      </c>
      <c r="B8" s="1">
        <v>983</v>
      </c>
      <c r="C8" t="s">
        <v>8</v>
      </c>
      <c r="D8" s="1">
        <v>983</v>
      </c>
    </row>
    <row r="9" spans="1:4" x14ac:dyDescent="0.25">
      <c r="A9" t="s">
        <v>0</v>
      </c>
      <c r="B9" s="1">
        <v>950</v>
      </c>
      <c r="C9" t="s">
        <v>9</v>
      </c>
      <c r="D9" s="1">
        <v>950</v>
      </c>
    </row>
    <row r="10" spans="1:4" x14ac:dyDescent="0.25">
      <c r="A10" t="s">
        <v>0</v>
      </c>
      <c r="B10" s="1">
        <v>925</v>
      </c>
      <c r="C10" t="s">
        <v>10</v>
      </c>
      <c r="D10" s="1">
        <v>925</v>
      </c>
    </row>
    <row r="11" spans="1:4" x14ac:dyDescent="0.25">
      <c r="A11" t="s">
        <v>0</v>
      </c>
      <c r="B11" s="1">
        <v>822</v>
      </c>
      <c r="C11" t="s">
        <v>11</v>
      </c>
      <c r="D11" s="1">
        <v>822</v>
      </c>
    </row>
    <row r="12" spans="1:4" x14ac:dyDescent="0.25">
      <c r="A12" t="s">
        <v>0</v>
      </c>
      <c r="B12" s="1">
        <v>500</v>
      </c>
      <c r="C12" t="s">
        <v>12</v>
      </c>
      <c r="D12" s="1">
        <v>500</v>
      </c>
    </row>
    <row r="13" spans="1:4" x14ac:dyDescent="0.25">
      <c r="A13" t="s">
        <v>0</v>
      </c>
      <c r="B13" s="1">
        <v>392</v>
      </c>
      <c r="C13" t="s">
        <v>13</v>
      </c>
      <c r="D13" s="1">
        <v>392</v>
      </c>
    </row>
    <row r="14" spans="1:4" x14ac:dyDescent="0.25">
      <c r="A14" t="s">
        <v>0</v>
      </c>
      <c r="B14" s="1">
        <v>113</v>
      </c>
      <c r="C14" t="s">
        <v>14</v>
      </c>
      <c r="D14" s="1">
        <v>113</v>
      </c>
    </row>
    <row r="15" spans="1:4" x14ac:dyDescent="0.25">
      <c r="A15" t="s">
        <v>0</v>
      </c>
      <c r="B15" s="1">
        <v>43</v>
      </c>
      <c r="C15" t="s">
        <v>15</v>
      </c>
      <c r="D15" s="1">
        <v>43</v>
      </c>
    </row>
    <row r="16" spans="1:4" x14ac:dyDescent="0.25">
      <c r="A16" t="s">
        <v>0</v>
      </c>
      <c r="B16" s="1">
        <v>26</v>
      </c>
      <c r="C16" t="s">
        <v>16</v>
      </c>
      <c r="D16" s="1">
        <v>26</v>
      </c>
    </row>
    <row r="17" spans="1:6" x14ac:dyDescent="0.25">
      <c r="A17" t="s">
        <v>0</v>
      </c>
      <c r="B17" s="1">
        <v>6</v>
      </c>
      <c r="C17" t="s">
        <v>17</v>
      </c>
      <c r="D17" s="1">
        <v>6</v>
      </c>
    </row>
    <row r="18" spans="1:6" x14ac:dyDescent="0.25">
      <c r="A18" t="s">
        <v>0</v>
      </c>
      <c r="B18" s="1">
        <v>5</v>
      </c>
      <c r="C18" t="s">
        <v>18</v>
      </c>
      <c r="D18" s="1">
        <v>5</v>
      </c>
    </row>
    <row r="19" spans="1:6" x14ac:dyDescent="0.25">
      <c r="B19" s="1"/>
      <c r="D19" s="1"/>
    </row>
    <row r="20" spans="1:6" x14ac:dyDescent="0.25">
      <c r="B20" s="1">
        <f>SUM(B1:B18)</f>
        <v>37684</v>
      </c>
      <c r="D20" s="1">
        <f>SUM(D1:D7)</f>
        <v>32919</v>
      </c>
      <c r="F20" s="2">
        <f>D1/B20</f>
        <v>0.35728691221738668</v>
      </c>
    </row>
    <row r="21" spans="1:6" x14ac:dyDescent="0.25">
      <c r="B21" s="1"/>
      <c r="D21" s="2">
        <f>D20/B20</f>
        <v>0.8735537628701836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abSelected="1" workbookViewId="0">
      <selection activeCell="E27" sqref="E27"/>
    </sheetView>
  </sheetViews>
  <sheetFormatPr defaultRowHeight="15" x14ac:dyDescent="0.25"/>
  <cols>
    <col min="2" max="2" width="19" bestFit="1" customWidth="1"/>
    <col min="7" max="7" width="11.7109375" bestFit="1" customWidth="1"/>
  </cols>
  <sheetData>
    <row r="1" spans="1:8" x14ac:dyDescent="0.25">
      <c r="A1" t="s">
        <v>0</v>
      </c>
      <c r="B1" t="s">
        <v>9</v>
      </c>
      <c r="C1" t="s">
        <v>19</v>
      </c>
      <c r="D1">
        <v>9</v>
      </c>
      <c r="F1" t="s">
        <v>19</v>
      </c>
      <c r="G1">
        <f>SUM(D1,D10,D18,D34,D66,D90,D99,D115)</f>
        <v>39</v>
      </c>
      <c r="H1" s="3"/>
    </row>
    <row r="2" spans="1:8" x14ac:dyDescent="0.25">
      <c r="A2" t="s">
        <v>0</v>
      </c>
      <c r="B2" t="s">
        <v>9</v>
      </c>
      <c r="C2" s="4" t="s">
        <v>20</v>
      </c>
      <c r="D2">
        <v>2644</v>
      </c>
      <c r="F2" s="4" t="s">
        <v>20</v>
      </c>
      <c r="G2">
        <f>SUM(D2,D11,D19,D26,D32,D35,D43,D47,D55,D59,D67,D76,D84,D91,D100,D108,D116)</f>
        <v>16215</v>
      </c>
      <c r="H2" s="5"/>
    </row>
    <row r="3" spans="1:8" x14ac:dyDescent="0.25">
      <c r="A3" t="s">
        <v>0</v>
      </c>
      <c r="B3" t="s">
        <v>9</v>
      </c>
      <c r="C3" t="s">
        <v>21</v>
      </c>
      <c r="D3">
        <v>2433</v>
      </c>
      <c r="F3" t="s">
        <v>21</v>
      </c>
      <c r="G3">
        <f>SUM(D3,D12,D20,D27,D36,D44,D48,D60,D68,D77,D85,D92,D101,D109,D117)</f>
        <v>16207</v>
      </c>
      <c r="H3" s="5"/>
    </row>
    <row r="4" spans="1:8" x14ac:dyDescent="0.25">
      <c r="A4" t="s">
        <v>0</v>
      </c>
      <c r="B4" t="s">
        <v>9</v>
      </c>
      <c r="C4" t="s">
        <v>22</v>
      </c>
      <c r="D4">
        <v>1218</v>
      </c>
      <c r="F4" t="s">
        <v>22</v>
      </c>
      <c r="G4">
        <f>SUM(D4,D13,D21,D28,D37,D45,D49,D61,D69,D78,D86,D93,D102,D110,D118)</f>
        <v>6187</v>
      </c>
      <c r="H4" s="5"/>
    </row>
    <row r="5" spans="1:8" x14ac:dyDescent="0.25">
      <c r="A5" t="s">
        <v>0</v>
      </c>
      <c r="B5" t="s">
        <v>9</v>
      </c>
      <c r="C5" t="s">
        <v>23</v>
      </c>
      <c r="D5">
        <v>428</v>
      </c>
      <c r="F5" t="s">
        <v>23</v>
      </c>
      <c r="G5">
        <f>SUM(D5,D14,D22,D38,D50,D56,D62,D70,D79,D87,D94,D103,D111,D119)</f>
        <v>2658</v>
      </c>
      <c r="H5" s="5"/>
    </row>
    <row r="6" spans="1:8" x14ac:dyDescent="0.25">
      <c r="A6" t="s">
        <v>0</v>
      </c>
      <c r="B6" t="s">
        <v>9</v>
      </c>
      <c r="C6" t="s">
        <v>24</v>
      </c>
      <c r="D6">
        <v>109</v>
      </c>
      <c r="F6" t="s">
        <v>24</v>
      </c>
      <c r="G6">
        <f>SUM(D6,D15,D23,D29,D39,D51,D63,D71,D80,D88,D95,D104,D112,D120)</f>
        <v>900</v>
      </c>
      <c r="H6" s="5"/>
    </row>
    <row r="7" spans="1:8" x14ac:dyDescent="0.25">
      <c r="A7" t="s">
        <v>0</v>
      </c>
      <c r="B7" t="s">
        <v>9</v>
      </c>
      <c r="C7" t="s">
        <v>25</v>
      </c>
      <c r="D7">
        <v>58</v>
      </c>
      <c r="F7" t="s">
        <v>25</v>
      </c>
      <c r="G7">
        <f>SUM(D7,D16,D24,D30,D40,D52,D57,D64,D72,D81,D96,D105,D113,D121)</f>
        <v>237</v>
      </c>
      <c r="H7" s="5"/>
    </row>
    <row r="8" spans="1:8" x14ac:dyDescent="0.25">
      <c r="A8" t="s">
        <v>0</v>
      </c>
      <c r="B8" t="s">
        <v>9</v>
      </c>
      <c r="C8" t="s">
        <v>26</v>
      </c>
      <c r="D8">
        <v>19</v>
      </c>
      <c r="F8" t="s">
        <v>26</v>
      </c>
      <c r="G8">
        <f>SUM(D8,D41,D73,D82,D97,D106,D122)</f>
        <v>38</v>
      </c>
      <c r="H8" s="5"/>
    </row>
    <row r="9" spans="1:8" x14ac:dyDescent="0.25">
      <c r="A9" t="s">
        <v>0</v>
      </c>
      <c r="B9" t="s">
        <v>9</v>
      </c>
      <c r="C9" t="s">
        <v>27</v>
      </c>
      <c r="D9">
        <v>0</v>
      </c>
      <c r="F9" t="s">
        <v>28</v>
      </c>
      <c r="G9">
        <f>SUM(D74)</f>
        <v>1</v>
      </c>
    </row>
    <row r="10" spans="1:8" x14ac:dyDescent="0.25">
      <c r="A10" t="s">
        <v>0</v>
      </c>
      <c r="B10" t="s">
        <v>5</v>
      </c>
      <c r="C10" t="s">
        <v>19</v>
      </c>
      <c r="D10">
        <v>4</v>
      </c>
    </row>
    <row r="11" spans="1:8" x14ac:dyDescent="0.25">
      <c r="A11" t="s">
        <v>0</v>
      </c>
      <c r="B11" t="s">
        <v>5</v>
      </c>
      <c r="C11" s="4" t="s">
        <v>20</v>
      </c>
      <c r="D11">
        <v>1172</v>
      </c>
    </row>
    <row r="12" spans="1:8" x14ac:dyDescent="0.25">
      <c r="A12" t="s">
        <v>0</v>
      </c>
      <c r="B12" t="s">
        <v>5</v>
      </c>
      <c r="C12" t="s">
        <v>21</v>
      </c>
      <c r="D12">
        <v>958</v>
      </c>
    </row>
    <row r="13" spans="1:8" x14ac:dyDescent="0.25">
      <c r="A13" t="s">
        <v>0</v>
      </c>
      <c r="B13" t="s">
        <v>5</v>
      </c>
      <c r="C13" t="s">
        <v>22</v>
      </c>
      <c r="D13">
        <v>432</v>
      </c>
    </row>
    <row r="14" spans="1:8" x14ac:dyDescent="0.25">
      <c r="A14" t="s">
        <v>0</v>
      </c>
      <c r="B14" t="s">
        <v>5</v>
      </c>
      <c r="C14" t="s">
        <v>23</v>
      </c>
      <c r="D14">
        <v>143</v>
      </c>
    </row>
    <row r="15" spans="1:8" x14ac:dyDescent="0.25">
      <c r="A15" t="s">
        <v>0</v>
      </c>
      <c r="B15" t="s">
        <v>5</v>
      </c>
      <c r="C15" t="s">
        <v>24</v>
      </c>
      <c r="D15">
        <v>86</v>
      </c>
    </row>
    <row r="16" spans="1:8" x14ac:dyDescent="0.25">
      <c r="A16" t="s">
        <v>0</v>
      </c>
      <c r="B16" t="s">
        <v>5</v>
      </c>
      <c r="C16" t="s">
        <v>25</v>
      </c>
      <c r="D16">
        <v>13</v>
      </c>
    </row>
    <row r="17" spans="1:4" x14ac:dyDescent="0.25">
      <c r="A17" t="s">
        <v>0</v>
      </c>
      <c r="B17" t="s">
        <v>5</v>
      </c>
      <c r="C17" t="s">
        <v>27</v>
      </c>
      <c r="D17">
        <v>0</v>
      </c>
    </row>
    <row r="18" spans="1:4" x14ac:dyDescent="0.25">
      <c r="A18" t="s">
        <v>0</v>
      </c>
      <c r="B18" t="s">
        <v>12</v>
      </c>
      <c r="C18" t="s">
        <v>19</v>
      </c>
      <c r="D18">
        <v>3</v>
      </c>
    </row>
    <row r="19" spans="1:4" x14ac:dyDescent="0.25">
      <c r="A19" t="s">
        <v>0</v>
      </c>
      <c r="B19" t="s">
        <v>12</v>
      </c>
      <c r="C19" s="4" t="s">
        <v>20</v>
      </c>
      <c r="D19">
        <v>1077</v>
      </c>
    </row>
    <row r="20" spans="1:4" x14ac:dyDescent="0.25">
      <c r="A20" t="s">
        <v>0</v>
      </c>
      <c r="B20" t="s">
        <v>12</v>
      </c>
      <c r="C20" t="s">
        <v>21</v>
      </c>
      <c r="D20">
        <v>1350</v>
      </c>
    </row>
    <row r="21" spans="1:4" x14ac:dyDescent="0.25">
      <c r="A21" t="s">
        <v>0</v>
      </c>
      <c r="B21" t="s">
        <v>12</v>
      </c>
      <c r="C21" t="s">
        <v>22</v>
      </c>
      <c r="D21">
        <v>423</v>
      </c>
    </row>
    <row r="22" spans="1:4" x14ac:dyDescent="0.25">
      <c r="A22" t="s">
        <v>0</v>
      </c>
      <c r="B22" t="s">
        <v>12</v>
      </c>
      <c r="C22" t="s">
        <v>23</v>
      </c>
      <c r="D22">
        <v>256</v>
      </c>
    </row>
    <row r="23" spans="1:4" x14ac:dyDescent="0.25">
      <c r="A23" t="s">
        <v>0</v>
      </c>
      <c r="B23" t="s">
        <v>12</v>
      </c>
      <c r="C23" t="s">
        <v>24</v>
      </c>
      <c r="D23">
        <v>51</v>
      </c>
    </row>
    <row r="24" spans="1:4" x14ac:dyDescent="0.25">
      <c r="A24" t="s">
        <v>0</v>
      </c>
      <c r="B24" t="s">
        <v>12</v>
      </c>
      <c r="C24" t="s">
        <v>25</v>
      </c>
      <c r="D24">
        <v>7</v>
      </c>
    </row>
    <row r="25" spans="1:4" x14ac:dyDescent="0.25">
      <c r="A25" t="s">
        <v>0</v>
      </c>
      <c r="B25" t="s">
        <v>12</v>
      </c>
      <c r="C25" t="s">
        <v>27</v>
      </c>
      <c r="D25">
        <v>0</v>
      </c>
    </row>
    <row r="26" spans="1:4" x14ac:dyDescent="0.25">
      <c r="A26" t="s">
        <v>0</v>
      </c>
      <c r="B26" t="s">
        <v>15</v>
      </c>
      <c r="C26" s="4" t="s">
        <v>20</v>
      </c>
      <c r="D26">
        <v>6</v>
      </c>
    </row>
    <row r="27" spans="1:4" x14ac:dyDescent="0.25">
      <c r="A27" t="s">
        <v>0</v>
      </c>
      <c r="B27" t="s">
        <v>15</v>
      </c>
      <c r="C27" t="s">
        <v>21</v>
      </c>
      <c r="D27">
        <v>7</v>
      </c>
    </row>
    <row r="28" spans="1:4" x14ac:dyDescent="0.25">
      <c r="A28" t="s">
        <v>0</v>
      </c>
      <c r="B28" t="s">
        <v>15</v>
      </c>
      <c r="C28" t="s">
        <v>22</v>
      </c>
      <c r="D28">
        <v>4</v>
      </c>
    </row>
    <row r="29" spans="1:4" x14ac:dyDescent="0.25">
      <c r="A29" t="s">
        <v>0</v>
      </c>
      <c r="B29" t="s">
        <v>15</v>
      </c>
      <c r="C29" t="s">
        <v>24</v>
      </c>
      <c r="D29">
        <v>1</v>
      </c>
    </row>
    <row r="30" spans="1:4" x14ac:dyDescent="0.25">
      <c r="A30" t="s">
        <v>0</v>
      </c>
      <c r="B30" t="s">
        <v>15</v>
      </c>
      <c r="C30" t="s">
        <v>25</v>
      </c>
      <c r="D30">
        <v>1</v>
      </c>
    </row>
    <row r="31" spans="1:4" x14ac:dyDescent="0.25">
      <c r="A31" t="s">
        <v>0</v>
      </c>
      <c r="B31" t="s">
        <v>15</v>
      </c>
      <c r="C31" t="s">
        <v>27</v>
      </c>
      <c r="D31">
        <v>0</v>
      </c>
    </row>
    <row r="32" spans="1:4" x14ac:dyDescent="0.25">
      <c r="A32" t="s">
        <v>0</v>
      </c>
      <c r="B32" t="s">
        <v>18</v>
      </c>
      <c r="C32" s="4" t="s">
        <v>20</v>
      </c>
      <c r="D32">
        <v>1</v>
      </c>
    </row>
    <row r="33" spans="1:4" x14ac:dyDescent="0.25">
      <c r="A33" t="s">
        <v>0</v>
      </c>
      <c r="B33" t="s">
        <v>18</v>
      </c>
      <c r="C33" t="s">
        <v>27</v>
      </c>
      <c r="D33">
        <v>0</v>
      </c>
    </row>
    <row r="34" spans="1:4" x14ac:dyDescent="0.25">
      <c r="A34" t="s">
        <v>0</v>
      </c>
      <c r="B34" t="s">
        <v>1</v>
      </c>
      <c r="C34" t="s">
        <v>19</v>
      </c>
      <c r="D34">
        <v>12</v>
      </c>
    </row>
    <row r="35" spans="1:4" x14ac:dyDescent="0.25">
      <c r="A35" t="s">
        <v>0</v>
      </c>
      <c r="B35" t="s">
        <v>1</v>
      </c>
      <c r="C35" s="4" t="s">
        <v>20</v>
      </c>
      <c r="D35">
        <v>4670</v>
      </c>
    </row>
    <row r="36" spans="1:4" x14ac:dyDescent="0.25">
      <c r="A36" t="s">
        <v>0</v>
      </c>
      <c r="B36" t="s">
        <v>1</v>
      </c>
      <c r="C36" t="s">
        <v>21</v>
      </c>
      <c r="D36">
        <v>4855</v>
      </c>
    </row>
    <row r="37" spans="1:4" x14ac:dyDescent="0.25">
      <c r="A37" t="s">
        <v>0</v>
      </c>
      <c r="B37" t="s">
        <v>1</v>
      </c>
      <c r="C37" t="s">
        <v>22</v>
      </c>
      <c r="D37">
        <v>2140</v>
      </c>
    </row>
    <row r="38" spans="1:4" x14ac:dyDescent="0.25">
      <c r="A38" t="s">
        <v>0</v>
      </c>
      <c r="B38" t="s">
        <v>1</v>
      </c>
      <c r="C38" t="s">
        <v>23</v>
      </c>
      <c r="D38">
        <v>1047</v>
      </c>
    </row>
    <row r="39" spans="1:4" x14ac:dyDescent="0.25">
      <c r="A39" t="s">
        <v>0</v>
      </c>
      <c r="B39" t="s">
        <v>1</v>
      </c>
      <c r="C39" t="s">
        <v>24</v>
      </c>
      <c r="D39">
        <v>341</v>
      </c>
    </row>
    <row r="40" spans="1:4" x14ac:dyDescent="0.25">
      <c r="A40" t="s">
        <v>0</v>
      </c>
      <c r="B40" t="s">
        <v>1</v>
      </c>
      <c r="C40" t="s">
        <v>25</v>
      </c>
      <c r="D40">
        <v>85</v>
      </c>
    </row>
    <row r="41" spans="1:4" x14ac:dyDescent="0.25">
      <c r="A41" t="s">
        <v>0</v>
      </c>
      <c r="B41" t="s">
        <v>1</v>
      </c>
      <c r="C41" t="s">
        <v>26</v>
      </c>
      <c r="D41">
        <v>6</v>
      </c>
    </row>
    <row r="42" spans="1:4" x14ac:dyDescent="0.25">
      <c r="A42" t="s">
        <v>0</v>
      </c>
      <c r="B42" t="s">
        <v>1</v>
      </c>
      <c r="C42" t="s">
        <v>27</v>
      </c>
      <c r="D42">
        <v>0</v>
      </c>
    </row>
    <row r="43" spans="1:4" x14ac:dyDescent="0.25">
      <c r="A43" t="s">
        <v>0</v>
      </c>
      <c r="B43" t="s">
        <v>16</v>
      </c>
      <c r="C43" s="4" t="s">
        <v>20</v>
      </c>
      <c r="D43">
        <v>43</v>
      </c>
    </row>
    <row r="44" spans="1:4" x14ac:dyDescent="0.25">
      <c r="A44" t="s">
        <v>0</v>
      </c>
      <c r="B44" t="s">
        <v>16</v>
      </c>
      <c r="C44" t="s">
        <v>21</v>
      </c>
      <c r="D44">
        <v>47</v>
      </c>
    </row>
    <row r="45" spans="1:4" x14ac:dyDescent="0.25">
      <c r="A45" t="s">
        <v>0</v>
      </c>
      <c r="B45" t="s">
        <v>16</v>
      </c>
      <c r="C45" t="s">
        <v>22</v>
      </c>
      <c r="D45">
        <v>10</v>
      </c>
    </row>
    <row r="46" spans="1:4" x14ac:dyDescent="0.25">
      <c r="A46" t="s">
        <v>0</v>
      </c>
      <c r="B46" t="s">
        <v>16</v>
      </c>
      <c r="C46" t="s">
        <v>27</v>
      </c>
      <c r="D46">
        <v>0</v>
      </c>
    </row>
    <row r="47" spans="1:4" x14ac:dyDescent="0.25">
      <c r="A47" t="s">
        <v>0</v>
      </c>
      <c r="B47" t="s">
        <v>8</v>
      </c>
      <c r="C47" s="4" t="s">
        <v>20</v>
      </c>
      <c r="D47">
        <v>935</v>
      </c>
    </row>
    <row r="48" spans="1:4" x14ac:dyDescent="0.25">
      <c r="A48" t="s">
        <v>0</v>
      </c>
      <c r="B48" t="s">
        <v>8</v>
      </c>
      <c r="C48" t="s">
        <v>21</v>
      </c>
      <c r="D48">
        <v>850</v>
      </c>
    </row>
    <row r="49" spans="1:4" x14ac:dyDescent="0.25">
      <c r="A49" t="s">
        <v>0</v>
      </c>
      <c r="B49" t="s">
        <v>8</v>
      </c>
      <c r="C49" t="s">
        <v>22</v>
      </c>
      <c r="D49">
        <v>194</v>
      </c>
    </row>
    <row r="50" spans="1:4" x14ac:dyDescent="0.25">
      <c r="A50" t="s">
        <v>0</v>
      </c>
      <c r="B50" t="s">
        <v>8</v>
      </c>
      <c r="C50" t="s">
        <v>23</v>
      </c>
      <c r="D50">
        <v>103</v>
      </c>
    </row>
    <row r="51" spans="1:4" x14ac:dyDescent="0.25">
      <c r="A51" t="s">
        <v>0</v>
      </c>
      <c r="B51" t="s">
        <v>8</v>
      </c>
      <c r="C51" t="s">
        <v>24</v>
      </c>
      <c r="D51">
        <v>38</v>
      </c>
    </row>
    <row r="52" spans="1:4" x14ac:dyDescent="0.25">
      <c r="A52" t="s">
        <v>0</v>
      </c>
      <c r="B52" t="s">
        <v>8</v>
      </c>
      <c r="C52" t="s">
        <v>25</v>
      </c>
      <c r="D52">
        <v>7</v>
      </c>
    </row>
    <row r="53" spans="1:4" x14ac:dyDescent="0.25">
      <c r="A53" t="s">
        <v>0</v>
      </c>
      <c r="B53" t="s">
        <v>8</v>
      </c>
      <c r="C53" t="s">
        <v>27</v>
      </c>
      <c r="D53">
        <v>0</v>
      </c>
    </row>
    <row r="54" spans="1:4" x14ac:dyDescent="0.25">
      <c r="A54" t="s">
        <v>0</v>
      </c>
      <c r="B54" t="s">
        <v>14</v>
      </c>
      <c r="C54" t="s">
        <v>27</v>
      </c>
      <c r="D54">
        <v>0</v>
      </c>
    </row>
    <row r="55" spans="1:4" x14ac:dyDescent="0.25">
      <c r="A55" t="s">
        <v>0</v>
      </c>
      <c r="B55" t="s">
        <v>6</v>
      </c>
      <c r="C55" s="4" t="s">
        <v>20</v>
      </c>
      <c r="D55">
        <v>7</v>
      </c>
    </row>
    <row r="56" spans="1:4" x14ac:dyDescent="0.25">
      <c r="A56" t="s">
        <v>0</v>
      </c>
      <c r="B56" t="s">
        <v>6</v>
      </c>
      <c r="C56" t="s">
        <v>23</v>
      </c>
      <c r="D56">
        <v>1</v>
      </c>
    </row>
    <row r="57" spans="1:4" x14ac:dyDescent="0.25">
      <c r="A57" t="s">
        <v>0</v>
      </c>
      <c r="B57" t="s">
        <v>6</v>
      </c>
      <c r="C57" t="s">
        <v>25</v>
      </c>
      <c r="D57">
        <v>1</v>
      </c>
    </row>
    <row r="58" spans="1:4" x14ac:dyDescent="0.25">
      <c r="A58" t="s">
        <v>0</v>
      </c>
      <c r="B58" t="s">
        <v>6</v>
      </c>
      <c r="C58" t="s">
        <v>27</v>
      </c>
      <c r="D58">
        <v>0</v>
      </c>
    </row>
    <row r="59" spans="1:4" x14ac:dyDescent="0.25">
      <c r="A59" t="s">
        <v>0</v>
      </c>
      <c r="B59" t="s">
        <v>13</v>
      </c>
      <c r="C59" s="4" t="s">
        <v>20</v>
      </c>
      <c r="D59">
        <v>18</v>
      </c>
    </row>
    <row r="60" spans="1:4" x14ac:dyDescent="0.25">
      <c r="A60" t="s">
        <v>0</v>
      </c>
      <c r="B60" t="s">
        <v>13</v>
      </c>
      <c r="C60" t="s">
        <v>21</v>
      </c>
      <c r="D60">
        <v>8</v>
      </c>
    </row>
    <row r="61" spans="1:4" x14ac:dyDescent="0.25">
      <c r="A61" t="s">
        <v>0</v>
      </c>
      <c r="B61" t="s">
        <v>13</v>
      </c>
      <c r="C61" t="s">
        <v>22</v>
      </c>
      <c r="D61">
        <v>3</v>
      </c>
    </row>
    <row r="62" spans="1:4" x14ac:dyDescent="0.25">
      <c r="A62" t="s">
        <v>0</v>
      </c>
      <c r="B62" t="s">
        <v>13</v>
      </c>
      <c r="C62" t="s">
        <v>23</v>
      </c>
      <c r="D62">
        <v>1</v>
      </c>
    </row>
    <row r="63" spans="1:4" x14ac:dyDescent="0.25">
      <c r="A63" t="s">
        <v>0</v>
      </c>
      <c r="B63" t="s">
        <v>13</v>
      </c>
      <c r="C63" t="s">
        <v>24</v>
      </c>
      <c r="D63">
        <v>2</v>
      </c>
    </row>
    <row r="64" spans="1:4" x14ac:dyDescent="0.25">
      <c r="A64" t="s">
        <v>0</v>
      </c>
      <c r="B64" t="s">
        <v>13</v>
      </c>
      <c r="C64" t="s">
        <v>25</v>
      </c>
      <c r="D64">
        <v>1</v>
      </c>
    </row>
    <row r="65" spans="1:4" x14ac:dyDescent="0.25">
      <c r="A65" t="s">
        <v>0</v>
      </c>
      <c r="B65" t="s">
        <v>13</v>
      </c>
      <c r="C65" t="s">
        <v>27</v>
      </c>
      <c r="D65">
        <v>0</v>
      </c>
    </row>
    <row r="66" spans="1:4" x14ac:dyDescent="0.25">
      <c r="A66" t="s">
        <v>0</v>
      </c>
      <c r="B66" t="s">
        <v>3</v>
      </c>
      <c r="C66" t="s">
        <v>19</v>
      </c>
      <c r="D66">
        <v>5</v>
      </c>
    </row>
    <row r="67" spans="1:4" x14ac:dyDescent="0.25">
      <c r="A67" t="s">
        <v>0</v>
      </c>
      <c r="B67" t="s">
        <v>3</v>
      </c>
      <c r="C67" s="4" t="s">
        <v>20</v>
      </c>
      <c r="D67">
        <v>3159</v>
      </c>
    </row>
    <row r="68" spans="1:4" x14ac:dyDescent="0.25">
      <c r="A68" t="s">
        <v>0</v>
      </c>
      <c r="B68" t="s">
        <v>3</v>
      </c>
      <c r="C68" t="s">
        <v>21</v>
      </c>
      <c r="D68">
        <v>2767</v>
      </c>
    </row>
    <row r="69" spans="1:4" x14ac:dyDescent="0.25">
      <c r="A69" t="s">
        <v>0</v>
      </c>
      <c r="B69" t="s">
        <v>3</v>
      </c>
      <c r="C69" t="s">
        <v>22</v>
      </c>
      <c r="D69">
        <v>720</v>
      </c>
    </row>
    <row r="70" spans="1:4" x14ac:dyDescent="0.25">
      <c r="A70" t="s">
        <v>0</v>
      </c>
      <c r="B70" t="s">
        <v>3</v>
      </c>
      <c r="C70" t="s">
        <v>23</v>
      </c>
      <c r="D70">
        <v>223</v>
      </c>
    </row>
    <row r="71" spans="1:4" x14ac:dyDescent="0.25">
      <c r="A71" t="s">
        <v>0</v>
      </c>
      <c r="B71" t="s">
        <v>3</v>
      </c>
      <c r="C71" t="s">
        <v>24</v>
      </c>
      <c r="D71">
        <v>88</v>
      </c>
    </row>
    <row r="72" spans="1:4" x14ac:dyDescent="0.25">
      <c r="A72" t="s">
        <v>0</v>
      </c>
      <c r="B72" t="s">
        <v>3</v>
      </c>
      <c r="C72" t="s">
        <v>25</v>
      </c>
      <c r="D72">
        <v>15</v>
      </c>
    </row>
    <row r="73" spans="1:4" x14ac:dyDescent="0.25">
      <c r="A73" t="s">
        <v>0</v>
      </c>
      <c r="B73" t="s">
        <v>3</v>
      </c>
      <c r="C73" t="s">
        <v>26</v>
      </c>
      <c r="D73">
        <v>6</v>
      </c>
    </row>
    <row r="74" spans="1:4" x14ac:dyDescent="0.25">
      <c r="A74" t="s">
        <v>0</v>
      </c>
      <c r="B74" t="s">
        <v>3</v>
      </c>
      <c r="C74" t="s">
        <v>28</v>
      </c>
      <c r="D74">
        <v>1</v>
      </c>
    </row>
    <row r="75" spans="1:4" x14ac:dyDescent="0.25">
      <c r="A75" t="s">
        <v>0</v>
      </c>
      <c r="B75" t="s">
        <v>3</v>
      </c>
      <c r="C75" t="s">
        <v>27</v>
      </c>
      <c r="D75">
        <v>0</v>
      </c>
    </row>
    <row r="76" spans="1:4" x14ac:dyDescent="0.25">
      <c r="A76" t="s">
        <v>0</v>
      </c>
      <c r="B76" t="s">
        <v>11</v>
      </c>
      <c r="C76" s="4" t="s">
        <v>20</v>
      </c>
      <c r="D76">
        <v>226</v>
      </c>
    </row>
    <row r="77" spans="1:4" x14ac:dyDescent="0.25">
      <c r="A77" t="s">
        <v>0</v>
      </c>
      <c r="B77" t="s">
        <v>11</v>
      </c>
      <c r="C77" t="s">
        <v>21</v>
      </c>
      <c r="D77">
        <v>240</v>
      </c>
    </row>
    <row r="78" spans="1:4" x14ac:dyDescent="0.25">
      <c r="A78" t="s">
        <v>0</v>
      </c>
      <c r="B78" t="s">
        <v>11</v>
      </c>
      <c r="C78" t="s">
        <v>22</v>
      </c>
      <c r="D78">
        <v>105</v>
      </c>
    </row>
    <row r="79" spans="1:4" x14ac:dyDescent="0.25">
      <c r="A79" t="s">
        <v>0</v>
      </c>
      <c r="B79" t="s">
        <v>11</v>
      </c>
      <c r="C79" t="s">
        <v>23</v>
      </c>
      <c r="D79">
        <v>66</v>
      </c>
    </row>
    <row r="80" spans="1:4" x14ac:dyDescent="0.25">
      <c r="A80" t="s">
        <v>0</v>
      </c>
      <c r="B80" t="s">
        <v>11</v>
      </c>
      <c r="C80" t="s">
        <v>24</v>
      </c>
      <c r="D80">
        <v>38</v>
      </c>
    </row>
    <row r="81" spans="1:4" x14ac:dyDescent="0.25">
      <c r="A81" t="s">
        <v>0</v>
      </c>
      <c r="B81" t="s">
        <v>11</v>
      </c>
      <c r="C81" t="s">
        <v>25</v>
      </c>
      <c r="D81">
        <v>13</v>
      </c>
    </row>
    <row r="82" spans="1:4" x14ac:dyDescent="0.25">
      <c r="A82" t="s">
        <v>0</v>
      </c>
      <c r="B82" t="s">
        <v>11</v>
      </c>
      <c r="C82" t="s">
        <v>26</v>
      </c>
      <c r="D82">
        <v>4</v>
      </c>
    </row>
    <row r="83" spans="1:4" x14ac:dyDescent="0.25">
      <c r="A83" t="s">
        <v>0</v>
      </c>
      <c r="B83" t="s">
        <v>11</v>
      </c>
      <c r="C83" t="s">
        <v>27</v>
      </c>
      <c r="D83">
        <v>0</v>
      </c>
    </row>
    <row r="84" spans="1:4" x14ac:dyDescent="0.25">
      <c r="A84" t="s">
        <v>0</v>
      </c>
      <c r="B84" t="s">
        <v>17</v>
      </c>
      <c r="C84" s="4" t="s">
        <v>20</v>
      </c>
      <c r="D84">
        <v>18</v>
      </c>
    </row>
    <row r="85" spans="1:4" x14ac:dyDescent="0.25">
      <c r="A85" t="s">
        <v>0</v>
      </c>
      <c r="B85" t="s">
        <v>17</v>
      </c>
      <c r="C85" t="s">
        <v>21</v>
      </c>
      <c r="D85">
        <v>54</v>
      </c>
    </row>
    <row r="86" spans="1:4" x14ac:dyDescent="0.25">
      <c r="A86" t="s">
        <v>0</v>
      </c>
      <c r="B86" t="s">
        <v>17</v>
      </c>
      <c r="C86" t="s">
        <v>22</v>
      </c>
      <c r="D86">
        <v>14</v>
      </c>
    </row>
    <row r="87" spans="1:4" x14ac:dyDescent="0.25">
      <c r="A87" t="s">
        <v>0</v>
      </c>
      <c r="B87" t="s">
        <v>17</v>
      </c>
      <c r="C87" t="s">
        <v>23</v>
      </c>
      <c r="D87">
        <v>2</v>
      </c>
    </row>
    <row r="88" spans="1:4" x14ac:dyDescent="0.25">
      <c r="A88" t="s">
        <v>0</v>
      </c>
      <c r="B88" t="s">
        <v>17</v>
      </c>
      <c r="C88" t="s">
        <v>24</v>
      </c>
      <c r="D88">
        <v>4</v>
      </c>
    </row>
    <row r="89" spans="1:4" x14ac:dyDescent="0.25">
      <c r="A89" t="s">
        <v>0</v>
      </c>
      <c r="B89" t="s">
        <v>17</v>
      </c>
      <c r="C89" t="s">
        <v>27</v>
      </c>
      <c r="D89">
        <v>0</v>
      </c>
    </row>
    <row r="90" spans="1:4" x14ac:dyDescent="0.25">
      <c r="A90" t="s">
        <v>0</v>
      </c>
      <c r="B90" t="s">
        <v>7</v>
      </c>
      <c r="C90" t="s">
        <v>19</v>
      </c>
      <c r="D90">
        <v>1</v>
      </c>
    </row>
    <row r="91" spans="1:4" x14ac:dyDescent="0.25">
      <c r="A91" t="s">
        <v>0</v>
      </c>
      <c r="B91" t="s">
        <v>7</v>
      </c>
      <c r="C91" s="4" t="s">
        <v>20</v>
      </c>
      <c r="D91">
        <v>106</v>
      </c>
    </row>
    <row r="92" spans="1:4" x14ac:dyDescent="0.25">
      <c r="A92" t="s">
        <v>0</v>
      </c>
      <c r="B92" t="s">
        <v>7</v>
      </c>
      <c r="C92" t="s">
        <v>21</v>
      </c>
      <c r="D92">
        <v>112</v>
      </c>
    </row>
    <row r="93" spans="1:4" x14ac:dyDescent="0.25">
      <c r="A93" t="s">
        <v>0</v>
      </c>
      <c r="B93" t="s">
        <v>7</v>
      </c>
      <c r="C93" t="s">
        <v>22</v>
      </c>
      <c r="D93">
        <v>53</v>
      </c>
    </row>
    <row r="94" spans="1:4" x14ac:dyDescent="0.25">
      <c r="A94" t="s">
        <v>0</v>
      </c>
      <c r="B94" t="s">
        <v>7</v>
      </c>
      <c r="C94" t="s">
        <v>23</v>
      </c>
      <c r="D94">
        <v>25</v>
      </c>
    </row>
    <row r="95" spans="1:4" x14ac:dyDescent="0.25">
      <c r="A95" t="s">
        <v>0</v>
      </c>
      <c r="B95" t="s">
        <v>7</v>
      </c>
      <c r="C95" t="s">
        <v>24</v>
      </c>
      <c r="D95">
        <v>12</v>
      </c>
    </row>
    <row r="96" spans="1:4" x14ac:dyDescent="0.25">
      <c r="A96" t="s">
        <v>0</v>
      </c>
      <c r="B96" t="s">
        <v>7</v>
      </c>
      <c r="C96" t="s">
        <v>25</v>
      </c>
      <c r="D96">
        <v>1</v>
      </c>
    </row>
    <row r="97" spans="1:4" x14ac:dyDescent="0.25">
      <c r="A97" t="s">
        <v>0</v>
      </c>
      <c r="B97" t="s">
        <v>7</v>
      </c>
      <c r="C97" t="s">
        <v>26</v>
      </c>
      <c r="D97">
        <v>1</v>
      </c>
    </row>
    <row r="98" spans="1:4" x14ac:dyDescent="0.25">
      <c r="A98" t="s">
        <v>0</v>
      </c>
      <c r="B98" t="s">
        <v>7</v>
      </c>
      <c r="C98" t="s">
        <v>27</v>
      </c>
      <c r="D98">
        <v>0</v>
      </c>
    </row>
    <row r="99" spans="1:4" x14ac:dyDescent="0.25">
      <c r="A99" t="s">
        <v>0</v>
      </c>
      <c r="B99" t="s">
        <v>2</v>
      </c>
      <c r="C99" t="s">
        <v>19</v>
      </c>
      <c r="D99">
        <v>4</v>
      </c>
    </row>
    <row r="100" spans="1:4" x14ac:dyDescent="0.25">
      <c r="A100" t="s">
        <v>0</v>
      </c>
      <c r="B100" t="s">
        <v>2</v>
      </c>
      <c r="C100" s="4" t="s">
        <v>20</v>
      </c>
      <c r="D100">
        <v>1614</v>
      </c>
    </row>
    <row r="101" spans="1:4" x14ac:dyDescent="0.25">
      <c r="A101" t="s">
        <v>0</v>
      </c>
      <c r="B101" t="s">
        <v>2</v>
      </c>
      <c r="C101" t="s">
        <v>21</v>
      </c>
      <c r="D101">
        <v>1710</v>
      </c>
    </row>
    <row r="102" spans="1:4" x14ac:dyDescent="0.25">
      <c r="A102" t="s">
        <v>0</v>
      </c>
      <c r="B102" t="s">
        <v>2</v>
      </c>
      <c r="C102" t="s">
        <v>22</v>
      </c>
      <c r="D102">
        <v>537</v>
      </c>
    </row>
    <row r="103" spans="1:4" x14ac:dyDescent="0.25">
      <c r="A103" t="s">
        <v>0</v>
      </c>
      <c r="B103" t="s">
        <v>2</v>
      </c>
      <c r="C103" t="s">
        <v>23</v>
      </c>
      <c r="D103">
        <v>230</v>
      </c>
    </row>
    <row r="104" spans="1:4" x14ac:dyDescent="0.25">
      <c r="A104" t="s">
        <v>0</v>
      </c>
      <c r="B104" t="s">
        <v>2</v>
      </c>
      <c r="C104" t="s">
        <v>24</v>
      </c>
      <c r="D104">
        <v>81</v>
      </c>
    </row>
    <row r="105" spans="1:4" x14ac:dyDescent="0.25">
      <c r="A105" t="s">
        <v>0</v>
      </c>
      <c r="B105" t="s">
        <v>2</v>
      </c>
      <c r="C105" t="s">
        <v>25</v>
      </c>
      <c r="D105">
        <v>26</v>
      </c>
    </row>
    <row r="106" spans="1:4" x14ac:dyDescent="0.25">
      <c r="A106" t="s">
        <v>0</v>
      </c>
      <c r="B106" t="s">
        <v>2</v>
      </c>
      <c r="C106" t="s">
        <v>26</v>
      </c>
      <c r="D106">
        <v>1</v>
      </c>
    </row>
    <row r="107" spans="1:4" x14ac:dyDescent="0.25">
      <c r="A107" t="s">
        <v>0</v>
      </c>
      <c r="B107" t="s">
        <v>2</v>
      </c>
      <c r="C107" t="s">
        <v>27</v>
      </c>
      <c r="D107">
        <v>0</v>
      </c>
    </row>
    <row r="108" spans="1:4" x14ac:dyDescent="0.25">
      <c r="A108" t="s">
        <v>0</v>
      </c>
      <c r="B108" t="s">
        <v>10</v>
      </c>
      <c r="C108" s="4" t="s">
        <v>20</v>
      </c>
      <c r="D108">
        <v>87</v>
      </c>
    </row>
    <row r="109" spans="1:4" x14ac:dyDescent="0.25">
      <c r="A109" t="s">
        <v>0</v>
      </c>
      <c r="B109" t="s">
        <v>10</v>
      </c>
      <c r="C109" t="s">
        <v>21</v>
      </c>
      <c r="D109">
        <v>125</v>
      </c>
    </row>
    <row r="110" spans="1:4" x14ac:dyDescent="0.25">
      <c r="A110" t="s">
        <v>0</v>
      </c>
      <c r="B110" t="s">
        <v>10</v>
      </c>
      <c r="C110" t="s">
        <v>22</v>
      </c>
      <c r="D110">
        <v>78</v>
      </c>
    </row>
    <row r="111" spans="1:4" x14ac:dyDescent="0.25">
      <c r="A111" t="s">
        <v>0</v>
      </c>
      <c r="B111" t="s">
        <v>10</v>
      </c>
      <c r="C111" t="s">
        <v>23</v>
      </c>
      <c r="D111">
        <v>23</v>
      </c>
    </row>
    <row r="112" spans="1:4" x14ac:dyDescent="0.25">
      <c r="A112" t="s">
        <v>0</v>
      </c>
      <c r="B112" t="s">
        <v>10</v>
      </c>
      <c r="C112" t="s">
        <v>24</v>
      </c>
      <c r="D112">
        <v>7</v>
      </c>
    </row>
    <row r="113" spans="1:4" x14ac:dyDescent="0.25">
      <c r="A113" t="s">
        <v>0</v>
      </c>
      <c r="B113" t="s">
        <v>10</v>
      </c>
      <c r="C113" t="s">
        <v>25</v>
      </c>
      <c r="D113">
        <v>1</v>
      </c>
    </row>
    <row r="114" spans="1:4" x14ac:dyDescent="0.25">
      <c r="A114" t="s">
        <v>0</v>
      </c>
      <c r="B114" t="s">
        <v>10</v>
      </c>
      <c r="C114" t="s">
        <v>27</v>
      </c>
      <c r="D114">
        <v>0</v>
      </c>
    </row>
    <row r="115" spans="1:4" x14ac:dyDescent="0.25">
      <c r="A115" t="s">
        <v>0</v>
      </c>
      <c r="B115" t="s">
        <v>4</v>
      </c>
      <c r="C115" t="s">
        <v>19</v>
      </c>
      <c r="D115">
        <v>1</v>
      </c>
    </row>
    <row r="116" spans="1:4" x14ac:dyDescent="0.25">
      <c r="A116" t="s">
        <v>0</v>
      </c>
      <c r="B116" t="s">
        <v>4</v>
      </c>
      <c r="C116" s="4" t="s">
        <v>20</v>
      </c>
      <c r="D116">
        <v>432</v>
      </c>
    </row>
    <row r="117" spans="1:4" x14ac:dyDescent="0.25">
      <c r="A117" t="s">
        <v>0</v>
      </c>
      <c r="B117" t="s">
        <v>4</v>
      </c>
      <c r="C117" t="s">
        <v>21</v>
      </c>
      <c r="D117">
        <v>691</v>
      </c>
    </row>
    <row r="118" spans="1:4" x14ac:dyDescent="0.25">
      <c r="A118" t="s">
        <v>0</v>
      </c>
      <c r="B118" t="s">
        <v>4</v>
      </c>
      <c r="C118" t="s">
        <v>22</v>
      </c>
      <c r="D118">
        <v>256</v>
      </c>
    </row>
    <row r="119" spans="1:4" x14ac:dyDescent="0.25">
      <c r="A119" t="s">
        <v>0</v>
      </c>
      <c r="B119" t="s">
        <v>4</v>
      </c>
      <c r="C119" t="s">
        <v>23</v>
      </c>
      <c r="D119">
        <v>110</v>
      </c>
    </row>
    <row r="120" spans="1:4" x14ac:dyDescent="0.25">
      <c r="A120" t="s">
        <v>0</v>
      </c>
      <c r="B120" t="s">
        <v>4</v>
      </c>
      <c r="C120" t="s">
        <v>24</v>
      </c>
      <c r="D120">
        <v>42</v>
      </c>
    </row>
    <row r="121" spans="1:4" x14ac:dyDescent="0.25">
      <c r="A121" t="s">
        <v>0</v>
      </c>
      <c r="B121" t="s">
        <v>4</v>
      </c>
      <c r="C121" t="s">
        <v>25</v>
      </c>
      <c r="D121">
        <v>8</v>
      </c>
    </row>
    <row r="122" spans="1:4" x14ac:dyDescent="0.25">
      <c r="A122" t="s">
        <v>0</v>
      </c>
      <c r="B122" t="s">
        <v>4</v>
      </c>
      <c r="C122" t="s">
        <v>26</v>
      </c>
      <c r="D122">
        <v>1</v>
      </c>
    </row>
    <row r="123" spans="1:4" x14ac:dyDescent="0.25">
      <c r="A123" t="s">
        <v>0</v>
      </c>
      <c r="B123" t="s">
        <v>4</v>
      </c>
      <c r="C123" t="s">
        <v>27</v>
      </c>
      <c r="D12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theft_general</vt:lpstr>
      <vt:lpstr>theft_age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2017-11-01T15:32:19Z</dcterms:modified>
</cp:coreProperties>
</file>