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source\repos\codingthematrix\"/>
    </mc:Choice>
  </mc:AlternateContent>
  <xr:revisionPtr revIDLastSave="0" documentId="13_ncr:1_{20FF3ABE-35B9-4DF9-BEC7-C111D6DC9DBE}" xr6:coauthVersionLast="40" xr6:coauthVersionMax="40" xr10:uidLastSave="{00000000-0000-0000-0000-000000000000}"/>
  <bookViews>
    <workbookView xWindow="-120" yWindow="-120" windowWidth="24240" windowHeight="13140" xr2:uid="{4BCE7BA4-EBB2-4760-A29D-F5EEB46126C5}"/>
  </bookViews>
  <sheets>
    <sheet name="coding_the_matrix" sheetId="1" r:id="rId1"/>
    <sheet name="d3_boo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N5" i="1" s="1"/>
  <c r="M6" i="1"/>
  <c r="N6" i="1" s="1"/>
  <c r="M7" i="1"/>
  <c r="M8" i="1"/>
  <c r="M9" i="1"/>
  <c r="N9" i="1" s="1"/>
  <c r="M10" i="1"/>
  <c r="N10" i="1" s="1"/>
  <c r="M11" i="1"/>
  <c r="M1" i="1"/>
  <c r="N1" i="1" s="1"/>
  <c r="G20" i="1"/>
  <c r="N2" i="1"/>
  <c r="N3" i="1"/>
  <c r="N4" i="1"/>
  <c r="N7" i="1"/>
  <c r="N8" i="1"/>
  <c r="N11" i="1"/>
  <c r="A9" i="2" l="1"/>
  <c r="A10" i="2" s="1"/>
  <c r="A10" i="1"/>
  <c r="A9" i="1"/>
  <c r="C2" i="2"/>
  <c r="C6" i="2" s="1"/>
  <c r="C6" i="1" l="1"/>
  <c r="C2" i="1"/>
</calcChain>
</file>

<file path=xl/sharedStrings.xml><?xml version="1.0" encoding="utf-8"?>
<sst xmlns="http://schemas.openxmlformats.org/spreadsheetml/2006/main" count="37" uniqueCount="31">
  <si>
    <t>NumPagesPerDay</t>
  </si>
  <si>
    <t>Date</t>
  </si>
  <si>
    <t>StartPage</t>
  </si>
  <si>
    <t>EndPage</t>
  </si>
  <si>
    <t>actual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</si>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</sst>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359A-955B-4D14-8C9A-0120A9EE6449}">
  <dimension ref="A1:Q27"/>
  <sheetViews>
    <sheetView tabSelected="1" workbookViewId="0">
      <selection activeCell="K1" sqref="K1"/>
    </sheetView>
  </sheetViews>
  <sheetFormatPr defaultRowHeight="15" x14ac:dyDescent="0.25"/>
  <cols>
    <col min="1" max="1" width="13.85546875" bestFit="1" customWidth="1"/>
    <col min="2" max="2" width="9.7109375" bestFit="1" customWidth="1"/>
  </cols>
  <sheetData>
    <row r="1" spans="1:17" x14ac:dyDescent="0.25">
      <c r="A1">
        <v>513</v>
      </c>
      <c r="F1" t="s">
        <v>1</v>
      </c>
      <c r="G1" t="s">
        <v>2</v>
      </c>
      <c r="H1" t="s">
        <v>3</v>
      </c>
      <c r="J1" t="s">
        <v>15</v>
      </c>
      <c r="K1">
        <v>21</v>
      </c>
      <c r="M1">
        <f>MOD(K1-$J$2,27)</f>
        <v>18</v>
      </c>
      <c r="N1" t="str">
        <f>VLOOKUP(M1,$P$1:$Q$27,2,FALSE)</f>
        <v>s</v>
      </c>
      <c r="P1">
        <v>0</v>
      </c>
      <c r="Q1" t="s">
        <v>5</v>
      </c>
    </row>
    <row r="2" spans="1:17" x14ac:dyDescent="0.25">
      <c r="A2" s="1">
        <v>43498.490747800926</v>
      </c>
      <c r="B2" s="2">
        <v>43693</v>
      </c>
      <c r="C2">
        <f>B2-A2</f>
        <v>194.50925219907367</v>
      </c>
      <c r="F2" s="2">
        <v>43498</v>
      </c>
      <c r="G2">
        <v>41</v>
      </c>
      <c r="H2">
        <v>45</v>
      </c>
      <c r="J2">
        <v>30</v>
      </c>
      <c r="K2">
        <v>4</v>
      </c>
      <c r="M2">
        <f t="shared" ref="M2:M11" si="0">MOD(K2-$J$2,27)</f>
        <v>1</v>
      </c>
      <c r="N2" t="str">
        <f t="shared" ref="N2:N11" si="1">VLOOKUP(M2,$P$1:$Q$27,2,FALSE)</f>
        <v>b</v>
      </c>
      <c r="P2">
        <v>1</v>
      </c>
      <c r="Q2" t="s">
        <v>6</v>
      </c>
    </row>
    <row r="3" spans="1:17" x14ac:dyDescent="0.25">
      <c r="F3" s="2">
        <v>43500</v>
      </c>
      <c r="G3">
        <v>46</v>
      </c>
      <c r="H3">
        <v>48</v>
      </c>
      <c r="K3">
        <v>21</v>
      </c>
      <c r="M3">
        <f t="shared" si="0"/>
        <v>18</v>
      </c>
      <c r="N3" t="str">
        <f t="shared" si="1"/>
        <v>s</v>
      </c>
      <c r="P3">
        <v>2</v>
      </c>
      <c r="Q3" t="s">
        <v>7</v>
      </c>
    </row>
    <row r="4" spans="1:17" x14ac:dyDescent="0.25">
      <c r="F4" s="2">
        <v>43501</v>
      </c>
      <c r="G4">
        <v>49</v>
      </c>
      <c r="H4">
        <v>51</v>
      </c>
      <c r="K4">
        <v>11</v>
      </c>
      <c r="M4">
        <f t="shared" si="0"/>
        <v>8</v>
      </c>
      <c r="N4" t="str">
        <f t="shared" si="1"/>
        <v>i</v>
      </c>
      <c r="P4">
        <v>3</v>
      </c>
      <c r="Q4" t="s">
        <v>8</v>
      </c>
    </row>
    <row r="5" spans="1:17" x14ac:dyDescent="0.25">
      <c r="C5" t="s">
        <v>0</v>
      </c>
      <c r="F5" s="2">
        <v>43502</v>
      </c>
      <c r="G5">
        <v>52</v>
      </c>
      <c r="H5">
        <v>55</v>
      </c>
      <c r="K5">
        <v>25</v>
      </c>
      <c r="M5">
        <f t="shared" si="0"/>
        <v>22</v>
      </c>
      <c r="N5" t="str">
        <f t="shared" si="1"/>
        <v>w</v>
      </c>
      <c r="P5">
        <v>4</v>
      </c>
      <c r="Q5" t="s">
        <v>9</v>
      </c>
    </row>
    <row r="6" spans="1:17" x14ac:dyDescent="0.25">
      <c r="C6">
        <f>A1/C2</f>
        <v>2.6374066744905367</v>
      </c>
      <c r="F6" s="2">
        <v>43503</v>
      </c>
      <c r="G6">
        <v>56</v>
      </c>
      <c r="H6">
        <v>58</v>
      </c>
      <c r="K6">
        <v>3</v>
      </c>
      <c r="M6">
        <f t="shared" si="0"/>
        <v>0</v>
      </c>
      <c r="N6" t="str">
        <f t="shared" si="1"/>
        <v>a</v>
      </c>
      <c r="P6">
        <v>5</v>
      </c>
      <c r="Q6" t="s">
        <v>10</v>
      </c>
    </row>
    <row r="7" spans="1:17" x14ac:dyDescent="0.25">
      <c r="K7">
        <v>11</v>
      </c>
      <c r="M7">
        <f t="shared" si="0"/>
        <v>8</v>
      </c>
      <c r="N7" t="str">
        <f t="shared" si="1"/>
        <v>i</v>
      </c>
      <c r="P7">
        <v>6</v>
      </c>
      <c r="Q7" t="s">
        <v>11</v>
      </c>
    </row>
    <row r="8" spans="1:17" x14ac:dyDescent="0.25">
      <c r="K8">
        <v>21</v>
      </c>
      <c r="M8">
        <f t="shared" si="0"/>
        <v>18</v>
      </c>
      <c r="N8" t="str">
        <f t="shared" si="1"/>
        <v>s</v>
      </c>
      <c r="P8">
        <v>7</v>
      </c>
      <c r="Q8" t="s">
        <v>12</v>
      </c>
    </row>
    <row r="9" spans="1:17" x14ac:dyDescent="0.25">
      <c r="A9">
        <f>(A1-H5)/C6</f>
        <v>173.65543373718469</v>
      </c>
      <c r="K9">
        <v>4</v>
      </c>
      <c r="M9">
        <f t="shared" si="0"/>
        <v>1</v>
      </c>
      <c r="N9" t="str">
        <f t="shared" si="1"/>
        <v>b</v>
      </c>
      <c r="P9">
        <v>8</v>
      </c>
      <c r="Q9" t="s">
        <v>13</v>
      </c>
    </row>
    <row r="10" spans="1:17" x14ac:dyDescent="0.25">
      <c r="A10" s="1">
        <f>A2+A9</f>
        <v>43672.146181538112</v>
      </c>
      <c r="B10" t="s">
        <v>4</v>
      </c>
      <c r="K10">
        <v>25</v>
      </c>
      <c r="M10">
        <f t="shared" si="0"/>
        <v>22</v>
      </c>
      <c r="N10" t="str">
        <f t="shared" si="1"/>
        <v>w</v>
      </c>
      <c r="P10">
        <v>9</v>
      </c>
      <c r="Q10" t="s">
        <v>14</v>
      </c>
    </row>
    <row r="11" spans="1:17" x14ac:dyDescent="0.25">
      <c r="K11">
        <v>26</v>
      </c>
      <c r="M11">
        <f t="shared" si="0"/>
        <v>23</v>
      </c>
      <c r="N11" t="str">
        <f t="shared" si="1"/>
        <v>x</v>
      </c>
      <c r="P11">
        <v>10</v>
      </c>
      <c r="Q11" t="s">
        <v>15</v>
      </c>
    </row>
    <row r="12" spans="1:17" x14ac:dyDescent="0.25">
      <c r="P12">
        <v>11</v>
      </c>
      <c r="Q12" t="s">
        <v>16</v>
      </c>
    </row>
    <row r="13" spans="1:17" x14ac:dyDescent="0.25">
      <c r="P13">
        <v>12</v>
      </c>
      <c r="Q13" t="s">
        <v>17</v>
      </c>
    </row>
    <row r="14" spans="1:17" x14ac:dyDescent="0.25">
      <c r="P14">
        <v>13</v>
      </c>
      <c r="Q14" t="s">
        <v>18</v>
      </c>
    </row>
    <row r="15" spans="1:17" x14ac:dyDescent="0.25">
      <c r="P15">
        <v>14</v>
      </c>
      <c r="Q15" t="s">
        <v>19</v>
      </c>
    </row>
    <row r="16" spans="1:17" x14ac:dyDescent="0.25">
      <c r="P16">
        <v>15</v>
      </c>
      <c r="Q16" t="s">
        <v>20</v>
      </c>
    </row>
    <row r="17" spans="7:17" x14ac:dyDescent="0.25">
      <c r="P17">
        <v>16</v>
      </c>
      <c r="Q17" t="s">
        <v>21</v>
      </c>
    </row>
    <row r="18" spans="7:17" x14ac:dyDescent="0.25">
      <c r="P18">
        <v>17</v>
      </c>
      <c r="Q18" t="s">
        <v>22</v>
      </c>
    </row>
    <row r="19" spans="7:17" x14ac:dyDescent="0.25">
      <c r="P19">
        <v>18</v>
      </c>
      <c r="Q19" t="s">
        <v>23</v>
      </c>
    </row>
    <row r="20" spans="7:17" x14ac:dyDescent="0.25">
      <c r="G20">
        <f>MOD(27,27)</f>
        <v>0</v>
      </c>
      <c r="P20">
        <v>19</v>
      </c>
      <c r="Q20" t="s">
        <v>24</v>
      </c>
    </row>
    <row r="21" spans="7:17" x14ac:dyDescent="0.25">
      <c r="P21">
        <v>20</v>
      </c>
      <c r="Q21" t="s">
        <v>25</v>
      </c>
    </row>
    <row r="22" spans="7:17" x14ac:dyDescent="0.25">
      <c r="P22">
        <v>21</v>
      </c>
      <c r="Q22" t="s">
        <v>26</v>
      </c>
    </row>
    <row r="23" spans="7:17" x14ac:dyDescent="0.25">
      <c r="P23">
        <v>22</v>
      </c>
      <c r="Q23" t="s">
        <v>27</v>
      </c>
    </row>
    <row r="24" spans="7:17" x14ac:dyDescent="0.25">
      <c r="P24">
        <v>23</v>
      </c>
      <c r="Q24" t="s">
        <v>28</v>
      </c>
    </row>
    <row r="25" spans="7:17" x14ac:dyDescent="0.25">
      <c r="P25">
        <v>24</v>
      </c>
      <c r="Q25" t="s">
        <v>29</v>
      </c>
    </row>
    <row r="26" spans="7:17" x14ac:dyDescent="0.25">
      <c r="P26">
        <v>25</v>
      </c>
      <c r="Q26" t="s">
        <v>30</v>
      </c>
    </row>
    <row r="27" spans="7:17" x14ac:dyDescent="0.25">
      <c r="P27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276B-8435-47B6-B560-5BB1AB9711BF}">
  <dimension ref="A1:H10"/>
  <sheetViews>
    <sheetView workbookViewId="0">
      <selection activeCell="H2" sqref="H2"/>
    </sheetView>
  </sheetViews>
  <sheetFormatPr defaultRowHeight="15" x14ac:dyDescent="0.25"/>
  <cols>
    <col min="1" max="1" width="13.85546875" bestFit="1" customWidth="1"/>
    <col min="2" max="2" width="9.7109375" bestFit="1" customWidth="1"/>
  </cols>
  <sheetData>
    <row r="1" spans="1:8" x14ac:dyDescent="0.25">
      <c r="A1">
        <v>357</v>
      </c>
      <c r="F1" t="s">
        <v>1</v>
      </c>
      <c r="G1" t="s">
        <v>2</v>
      </c>
      <c r="H1" t="s">
        <v>3</v>
      </c>
    </row>
    <row r="2" spans="1:8" x14ac:dyDescent="0.25">
      <c r="A2" s="1">
        <v>43502</v>
      </c>
      <c r="B2" s="2">
        <v>43585</v>
      </c>
      <c r="C2">
        <f>B2-A2</f>
        <v>83</v>
      </c>
      <c r="F2" s="2">
        <v>43502</v>
      </c>
      <c r="G2">
        <v>3</v>
      </c>
      <c r="H2">
        <v>8</v>
      </c>
    </row>
    <row r="3" spans="1:8" x14ac:dyDescent="0.25">
      <c r="F3" s="2"/>
    </row>
    <row r="4" spans="1:8" x14ac:dyDescent="0.25">
      <c r="F4" s="2"/>
    </row>
    <row r="5" spans="1:8" x14ac:dyDescent="0.25">
      <c r="C5" t="s">
        <v>0</v>
      </c>
      <c r="F5" s="2"/>
    </row>
    <row r="6" spans="1:8" x14ac:dyDescent="0.25">
      <c r="C6">
        <f>A1/C2</f>
        <v>4.3012048192771086</v>
      </c>
    </row>
    <row r="9" spans="1:8" x14ac:dyDescent="0.25">
      <c r="A9">
        <f>(A1-H2)/C6</f>
        <v>81.140056022408956</v>
      </c>
    </row>
    <row r="10" spans="1:8" x14ac:dyDescent="0.25">
      <c r="A10" s="1">
        <f>A2+A9</f>
        <v>43583.140056022406</v>
      </c>
      <c r="B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coding_the_matrix</vt:lpstr>
      <vt:lpstr>d3_book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2019-02-02T17:46:19Z</dcterms:created>
  <dcterms:modified xsi:type="dcterms:W3CDTF">2019-02-08T11:32:50Z</dcterms:modified>
</cp:coreProperties>
</file>