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tt\source\repos\ds700\lesson6\ch06\ch06\"/>
    </mc:Choice>
  </mc:AlternateContent>
  <bookViews>
    <workbookView xWindow="0" yWindow="0" windowWidth="28800" windowHeight="12210" tabRatio="825" activeTab="8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7" l="1"/>
  <c r="B2" i="14" l="1" a="1"/>
  <c r="D2" i="14" s="1"/>
  <c r="Q2" i="14"/>
  <c r="J3" i="14"/>
  <c r="S3" i="14"/>
  <c r="G4" i="14"/>
  <c r="O4" i="14"/>
  <c r="C5" i="14"/>
  <c r="K5" i="14"/>
  <c r="S5" i="14"/>
  <c r="G6" i="14"/>
  <c r="O6" i="14"/>
  <c r="C7" i="14"/>
  <c r="K7" i="14"/>
  <c r="S7" i="14"/>
  <c r="G8" i="14"/>
  <c r="O8" i="14"/>
  <c r="C9" i="14"/>
  <c r="K9" i="14"/>
  <c r="S9" i="14"/>
  <c r="G10" i="14"/>
  <c r="O10" i="14"/>
  <c r="C11" i="14"/>
  <c r="K11" i="14"/>
  <c r="S11" i="14"/>
  <c r="G12" i="14"/>
  <c r="O12" i="14"/>
  <c r="C13" i="14"/>
  <c r="K13" i="14"/>
  <c r="S13" i="14"/>
  <c r="G14" i="14"/>
  <c r="O14" i="14"/>
  <c r="C15" i="14"/>
  <c r="K15" i="14"/>
  <c r="S15" i="14"/>
  <c r="G16" i="14"/>
  <c r="O16" i="14"/>
  <c r="C17" i="14"/>
  <c r="K17" i="14"/>
  <c r="S17" i="14"/>
  <c r="G18" i="14"/>
  <c r="L18" i="14"/>
  <c r="Q18" i="14"/>
  <c r="C19" i="14"/>
  <c r="H19" i="14"/>
  <c r="M19" i="14"/>
  <c r="R19" i="14"/>
  <c r="B20" i="14"/>
  <c r="F20" i="14"/>
  <c r="J20" i="14"/>
  <c r="N20" i="14"/>
  <c r="R20" i="14"/>
  <c r="B21" i="14"/>
  <c r="F21" i="14"/>
  <c r="J21" i="14"/>
  <c r="N21" i="14"/>
  <c r="R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 s="1"/>
  <c r="W7" i="13"/>
  <c r="X7" i="13"/>
  <c r="Y7" i="13" s="1"/>
  <c r="W8" i="13"/>
  <c r="X8" i="13" s="1"/>
  <c r="Y8" i="13" s="1"/>
  <c r="W9" i="13"/>
  <c r="X9" i="13"/>
  <c r="Y9" i="13" s="1"/>
  <c r="W10" i="13"/>
  <c r="X10" i="13" s="1"/>
  <c r="Y10" i="13" s="1"/>
  <c r="W11" i="13"/>
  <c r="X11" i="13"/>
  <c r="Y11" i="13" s="1"/>
  <c r="W12" i="13"/>
  <c r="X12" i="13" s="1"/>
  <c r="Y12" i="13" s="1"/>
  <c r="W13" i="13"/>
  <c r="X13" i="13" s="1"/>
  <c r="Y13" i="13" s="1"/>
  <c r="W14" i="13"/>
  <c r="X14" i="13" s="1"/>
  <c r="Y14" i="13" s="1"/>
  <c r="W15" i="13"/>
  <c r="X15" i="13" s="1"/>
  <c r="Y15" i="13" s="1"/>
  <c r="W16" i="13"/>
  <c r="X16" i="13" s="1"/>
  <c r="Y16" i="13" s="1"/>
  <c r="W17" i="13"/>
  <c r="X17" i="13" s="1"/>
  <c r="Y17" i="13" s="1"/>
  <c r="W18" i="13"/>
  <c r="X18" i="13" s="1"/>
  <c r="Y18" i="13" s="1"/>
  <c r="W19" i="13"/>
  <c r="X19" i="13"/>
  <c r="Y19" i="13" s="1"/>
  <c r="W20" i="13"/>
  <c r="X20" i="13" s="1"/>
  <c r="Y20" i="13" s="1"/>
  <c r="W21" i="13"/>
  <c r="X21" i="13"/>
  <c r="Y21" i="13" s="1"/>
  <c r="W22" i="13"/>
  <c r="X22" i="13" s="1"/>
  <c r="Y22" i="13" s="1"/>
  <c r="W23" i="13"/>
  <c r="X23" i="13"/>
  <c r="Y23" i="13" s="1"/>
  <c r="W24" i="13"/>
  <c r="X24" i="13" s="1"/>
  <c r="Y24" i="13" s="1"/>
  <c r="W25" i="13"/>
  <c r="X25" i="13" s="1"/>
  <c r="Y25" i="13" s="1"/>
  <c r="W26" i="13"/>
  <c r="X26" i="13" s="1"/>
  <c r="Y26" i="13" s="1"/>
  <c r="W27" i="13"/>
  <c r="X27" i="13" s="1"/>
  <c r="Y27" i="13" s="1"/>
  <c r="W28" i="13"/>
  <c r="X28" i="13" s="1"/>
  <c r="Y28" i="13" s="1"/>
  <c r="W29" i="13"/>
  <c r="X29" i="13" s="1"/>
  <c r="Y29" i="13" s="1"/>
  <c r="W30" i="13"/>
  <c r="X30" i="13" s="1"/>
  <c r="Y30" i="13" s="1"/>
  <c r="W31" i="13"/>
  <c r="X31" i="13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 s="1"/>
  <c r="Y35" i="13" s="1"/>
  <c r="W36" i="13"/>
  <c r="X36" i="13" s="1"/>
  <c r="Y36" i="13" s="1"/>
  <c r="W37" i="13"/>
  <c r="X37" i="13" s="1"/>
  <c r="Y37" i="13" s="1"/>
  <c r="W38" i="13"/>
  <c r="X38" i="13" s="1"/>
  <c r="Y38" i="13"/>
  <c r="W39" i="13"/>
  <c r="X39" i="13" s="1"/>
  <c r="Y39" i="13" s="1"/>
  <c r="W40" i="13"/>
  <c r="X40" i="13" s="1"/>
  <c r="Y40" i="13" s="1"/>
  <c r="W41" i="13"/>
  <c r="X41" i="13"/>
  <c r="Y41" i="13" s="1"/>
  <c r="W42" i="13"/>
  <c r="X42" i="13" s="1"/>
  <c r="Y42" i="13" s="1"/>
  <c r="W43" i="13"/>
  <c r="X43" i="13"/>
  <c r="Y43" i="13" s="1"/>
  <c r="W44" i="13"/>
  <c r="X44" i="13" s="1"/>
  <c r="Y44" i="13" s="1"/>
  <c r="W45" i="13"/>
  <c r="X45" i="13"/>
  <c r="Y45" i="13" s="1"/>
  <c r="W46" i="13"/>
  <c r="X46" i="13" s="1"/>
  <c r="Y46" i="13" s="1"/>
  <c r="W47" i="13"/>
  <c r="X47" i="13" s="1"/>
  <c r="Y47" i="13" s="1"/>
  <c r="W48" i="13"/>
  <c r="X48" i="13" s="1"/>
  <c r="Y48" i="13" s="1"/>
  <c r="W49" i="13"/>
  <c r="X49" i="13" s="1"/>
  <c r="Y49" i="13" s="1"/>
  <c r="W50" i="13"/>
  <c r="X50" i="13" s="1"/>
  <c r="Y50" i="13" s="1"/>
  <c r="W51" i="13"/>
  <c r="X51" i="13" s="1"/>
  <c r="Y51" i="13" s="1"/>
  <c r="W52" i="13"/>
  <c r="X52" i="13" s="1"/>
  <c r="Y52" i="13" s="1"/>
  <c r="W53" i="13"/>
  <c r="X53" i="13"/>
  <c r="Y53" i="13" s="1"/>
  <c r="W54" i="13"/>
  <c r="X54" i="13" s="1"/>
  <c r="Y54" i="13" s="1"/>
  <c r="W55" i="13"/>
  <c r="X55" i="13"/>
  <c r="Y55" i="13" s="1"/>
  <c r="W56" i="13"/>
  <c r="X56" i="13" s="1"/>
  <c r="Y56" i="13" s="1"/>
  <c r="W57" i="13"/>
  <c r="X57" i="13" s="1"/>
  <c r="Y57" i="13" s="1"/>
  <c r="W58" i="13"/>
  <c r="X58" i="13" s="1"/>
  <c r="Y58" i="13"/>
  <c r="W59" i="13"/>
  <c r="X59" i="13" s="1"/>
  <c r="Y59" i="13" s="1"/>
  <c r="W60" i="13"/>
  <c r="X60" i="13" s="1"/>
  <c r="Y60" i="13" s="1"/>
  <c r="W61" i="13"/>
  <c r="X61" i="13" s="1"/>
  <c r="Y61" i="13" s="1"/>
  <c r="W62" i="13"/>
  <c r="X62" i="13" s="1"/>
  <c r="Y62" i="13" s="1"/>
  <c r="W63" i="13"/>
  <c r="X63" i="13" s="1"/>
  <c r="Y63" i="13" s="1"/>
  <c r="W64" i="13"/>
  <c r="X64" i="13" s="1"/>
  <c r="Y64" i="13" s="1"/>
  <c r="W65" i="13"/>
  <c r="X65" i="13"/>
  <c r="Y65" i="13" s="1"/>
  <c r="W66" i="13"/>
  <c r="X66" i="13" s="1"/>
  <c r="Y66" i="13" s="1"/>
  <c r="W67" i="13"/>
  <c r="X67" i="13"/>
  <c r="Y67" i="13" s="1"/>
  <c r="W68" i="13"/>
  <c r="X68" i="13" s="1"/>
  <c r="Y68" i="13" s="1"/>
  <c r="W69" i="13"/>
  <c r="X69" i="13" s="1"/>
  <c r="Y69" i="13" s="1"/>
  <c r="W70" i="13"/>
  <c r="X70" i="13" s="1"/>
  <c r="Y70" i="13"/>
  <c r="W71" i="13"/>
  <c r="X71" i="13" s="1"/>
  <c r="Y71" i="13" s="1"/>
  <c r="W72" i="13"/>
  <c r="X72" i="13" s="1"/>
  <c r="Y72" i="13" s="1"/>
  <c r="W73" i="13"/>
  <c r="X73" i="13" s="1"/>
  <c r="Y73" i="13" s="1"/>
  <c r="W74" i="13"/>
  <c r="X74" i="13" s="1"/>
  <c r="Y74" i="13"/>
  <c r="W75" i="13"/>
  <c r="X75" i="13" s="1"/>
  <c r="Y75" i="13" s="1"/>
  <c r="W76" i="13"/>
  <c r="X76" i="13" s="1"/>
  <c r="Y76" i="13" s="1"/>
  <c r="W77" i="13"/>
  <c r="X77" i="13" s="1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 s="1"/>
  <c r="Y81" i="13" s="1"/>
  <c r="W82" i="13"/>
  <c r="X82" i="13" s="1"/>
  <c r="Y82" i="13"/>
  <c r="W83" i="13"/>
  <c r="X83" i="13" s="1"/>
  <c r="Y83" i="13" s="1"/>
  <c r="W84" i="13"/>
  <c r="X84" i="13" s="1"/>
  <c r="Y84" i="13" s="1"/>
  <c r="W85" i="13"/>
  <c r="X85" i="13" s="1"/>
  <c r="Y85" i="13" s="1"/>
  <c r="W86" i="13"/>
  <c r="X86" i="13" s="1"/>
  <c r="Y86" i="13"/>
  <c r="W87" i="13"/>
  <c r="X87" i="13" s="1"/>
  <c r="Y87" i="13" s="1"/>
  <c r="W88" i="13"/>
  <c r="X88" i="13" s="1"/>
  <c r="Y88" i="13" s="1"/>
  <c r="W89" i="13"/>
  <c r="X89" i="13" s="1"/>
  <c r="Y89" i="13" s="1"/>
  <c r="W90" i="13"/>
  <c r="X90" i="13" s="1"/>
  <c r="Y90" i="13" s="1"/>
  <c r="W91" i="13"/>
  <c r="X91" i="13"/>
  <c r="Y91" i="13" s="1"/>
  <c r="W92" i="13"/>
  <c r="X92" i="13" s="1"/>
  <c r="Y92" i="13" s="1"/>
  <c r="W93" i="13"/>
  <c r="X93" i="13"/>
  <c r="Y93" i="13" s="1"/>
  <c r="W94" i="13"/>
  <c r="X94" i="13" s="1"/>
  <c r="Y94" i="13" s="1"/>
  <c r="W95" i="13"/>
  <c r="X95" i="13" s="1"/>
  <c r="Y95" i="13" s="1"/>
  <c r="W96" i="13"/>
  <c r="X96" i="13" s="1"/>
  <c r="Y96" i="13" s="1"/>
  <c r="W97" i="13"/>
  <c r="X97" i="13" s="1"/>
  <c r="Y97" i="13" s="1"/>
  <c r="W98" i="13"/>
  <c r="X98" i="13" s="1"/>
  <c r="Y98" i="13" s="1"/>
  <c r="W99" i="13"/>
  <c r="X99" i="13" s="1"/>
  <c r="Y99" i="13" s="1"/>
  <c r="W100" i="13"/>
  <c r="X100" i="13" s="1"/>
  <c r="Y100" i="13" s="1"/>
  <c r="W101" i="13"/>
  <c r="X101" i="13"/>
  <c r="Y101" i="13" s="1"/>
  <c r="W102" i="13"/>
  <c r="X102" i="13" s="1"/>
  <c r="Y102" i="13" s="1"/>
  <c r="W103" i="13"/>
  <c r="X103" i="13"/>
  <c r="Y103" i="13" s="1"/>
  <c r="W104" i="13"/>
  <c r="X104" i="13" s="1"/>
  <c r="Y104" i="13" s="1"/>
  <c r="W105" i="13"/>
  <c r="X105" i="13"/>
  <c r="Y105" i="13" s="1"/>
  <c r="W106" i="13"/>
  <c r="X106" i="13" s="1"/>
  <c r="Y106" i="13" s="1"/>
  <c r="W107" i="13"/>
  <c r="X107" i="13"/>
  <c r="Y107" i="13" s="1"/>
  <c r="W108" i="13"/>
  <c r="X108" i="13" s="1"/>
  <c r="Y108" i="13" s="1"/>
  <c r="W109" i="13"/>
  <c r="X109" i="13"/>
  <c r="Y109" i="13" s="1"/>
  <c r="W110" i="13"/>
  <c r="X110" i="13" s="1"/>
  <c r="Y110" i="13" s="1"/>
  <c r="W111" i="13"/>
  <c r="X111" i="13"/>
  <c r="Y111" i="13" s="1"/>
  <c r="W112" i="13"/>
  <c r="X112" i="13" s="1"/>
  <c r="Y112" i="13" s="1"/>
  <c r="W113" i="13"/>
  <c r="X113" i="13"/>
  <c r="Y113" i="13" s="1"/>
  <c r="W114" i="13"/>
  <c r="X114" i="13" s="1"/>
  <c r="Y114" i="13" s="1"/>
  <c r="W115" i="13"/>
  <c r="X115" i="13"/>
  <c r="Y115" i="13" s="1"/>
  <c r="W116" i="13"/>
  <c r="X116" i="13" s="1"/>
  <c r="Y116" i="13" s="1"/>
  <c r="W117" i="13"/>
  <c r="X117" i="13"/>
  <c r="Y117" i="13" s="1"/>
  <c r="W118" i="13"/>
  <c r="X118" i="13" s="1"/>
  <c r="Y118" i="13" s="1"/>
  <c r="W119" i="13"/>
  <c r="X119" i="13"/>
  <c r="Y119" i="13" s="1"/>
  <c r="W120" i="13"/>
  <c r="X120" i="13" s="1"/>
  <c r="Y120" i="13" s="1"/>
  <c r="W121" i="13"/>
  <c r="X121" i="13"/>
  <c r="Y121" i="13" s="1"/>
  <c r="W122" i="13"/>
  <c r="X122" i="13" s="1"/>
  <c r="Y122" i="13" s="1"/>
  <c r="W123" i="13"/>
  <c r="X123" i="13"/>
  <c r="Y123" i="13" s="1"/>
  <c r="W124" i="13"/>
  <c r="X124" i="13" s="1"/>
  <c r="Y124" i="13" s="1"/>
  <c r="W125" i="13"/>
  <c r="X125" i="13"/>
  <c r="Y125" i="13" s="1"/>
  <c r="W126" i="13"/>
  <c r="X126" i="13" s="1"/>
  <c r="Y126" i="13" s="1"/>
  <c r="W127" i="13"/>
  <c r="X127" i="13"/>
  <c r="Y127" i="13" s="1"/>
  <c r="W128" i="13"/>
  <c r="X128" i="13" s="1"/>
  <c r="Y128" i="13" s="1"/>
  <c r="W129" i="13"/>
  <c r="X129" i="13"/>
  <c r="Y129" i="13" s="1"/>
  <c r="W130" i="13"/>
  <c r="X130" i="13" s="1"/>
  <c r="Y130" i="13" s="1"/>
  <c r="W131" i="13"/>
  <c r="X131" i="13" s="1"/>
  <c r="Y131" i="13" s="1"/>
  <c r="W132" i="13"/>
  <c r="X132" i="13"/>
  <c r="Y132" i="13" s="1"/>
  <c r="W133" i="13"/>
  <c r="X133" i="13"/>
  <c r="Y133" i="13" s="1"/>
  <c r="W134" i="13"/>
  <c r="X134" i="13" s="1"/>
  <c r="Y134" i="13" s="1"/>
  <c r="W135" i="13"/>
  <c r="X135" i="13"/>
  <c r="Y135" i="13" s="1"/>
  <c r="W136" i="13"/>
  <c r="X136" i="13" s="1"/>
  <c r="Y136" i="13" s="1"/>
  <c r="W137" i="13"/>
  <c r="X137" i="13"/>
  <c r="Y137" i="13" s="1"/>
  <c r="W138" i="13"/>
  <c r="X138" i="13" s="1"/>
  <c r="Y138" i="13" s="1"/>
  <c r="W139" i="13"/>
  <c r="X139" i="13"/>
  <c r="Y139" i="13" s="1"/>
  <c r="W140" i="13"/>
  <c r="X140" i="13" s="1"/>
  <c r="Y140" i="13" s="1"/>
  <c r="W141" i="13"/>
  <c r="X141" i="13"/>
  <c r="Y141" i="13" s="1"/>
  <c r="W142" i="13"/>
  <c r="X142" i="13" s="1"/>
  <c r="Y142" i="13" s="1"/>
  <c r="W143" i="13"/>
  <c r="X143" i="13"/>
  <c r="Y143" i="13"/>
  <c r="W144" i="13"/>
  <c r="X144" i="13" s="1"/>
  <c r="Y144" i="13" s="1"/>
  <c r="W145" i="13"/>
  <c r="X145" i="13" s="1"/>
  <c r="Y145" i="13" s="1"/>
  <c r="W146" i="13"/>
  <c r="X146" i="13"/>
  <c r="Y146" i="13" s="1"/>
  <c r="W147" i="13"/>
  <c r="X147" i="13" s="1"/>
  <c r="Y147" i="13" s="1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 s="1"/>
  <c r="Y151" i="13" s="1"/>
  <c r="W152" i="13"/>
  <c r="X152" i="13" s="1"/>
  <c r="Y152" i="13" s="1"/>
  <c r="W153" i="13"/>
  <c r="X153" i="13" s="1"/>
  <c r="Y153" i="13" s="1"/>
  <c r="W154" i="13"/>
  <c r="X154" i="13"/>
  <c r="Y154" i="13" s="1"/>
  <c r="W155" i="13"/>
  <c r="X155" i="13" s="1"/>
  <c r="Y155" i="13" s="1"/>
  <c r="W156" i="13"/>
  <c r="X156" i="13" s="1"/>
  <c r="Y156" i="13" s="1"/>
  <c r="W157" i="13"/>
  <c r="X157" i="13" s="1"/>
  <c r="Y157" i="13" s="1"/>
  <c r="W158" i="13"/>
  <c r="X158" i="13"/>
  <c r="Y158" i="13" s="1"/>
  <c r="W159" i="13"/>
  <c r="X159" i="13" s="1"/>
  <c r="Y159" i="13"/>
  <c r="W160" i="13"/>
  <c r="X160" i="13" s="1"/>
  <c r="Y160" i="13" s="1"/>
  <c r="W161" i="13"/>
  <c r="X161" i="13" s="1"/>
  <c r="Y161" i="13" s="1"/>
  <c r="W162" i="13"/>
  <c r="X162" i="13"/>
  <c r="Y162" i="13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/>
  <c r="Y166" i="13" s="1"/>
  <c r="W167" i="13"/>
  <c r="X167" i="13" s="1"/>
  <c r="Y167" i="13" s="1"/>
  <c r="W168" i="13"/>
  <c r="X168" i="13" s="1"/>
  <c r="Y168" i="13" s="1"/>
  <c r="W169" i="13"/>
  <c r="X169" i="13" s="1"/>
  <c r="Y169" i="13" s="1"/>
  <c r="W170" i="13"/>
  <c r="X170" i="13"/>
  <c r="Y170" i="13" s="1"/>
  <c r="W171" i="13"/>
  <c r="X171" i="13" s="1"/>
  <c r="Y171" i="13" s="1"/>
  <c r="W172" i="13"/>
  <c r="X172" i="13" s="1"/>
  <c r="Y172" i="13" s="1"/>
  <c r="W173" i="13"/>
  <c r="X173" i="13" s="1"/>
  <c r="Y173" i="13" s="1"/>
  <c r="W174" i="13"/>
  <c r="X174" i="13"/>
  <c r="Y174" i="13" s="1"/>
  <c r="W175" i="13"/>
  <c r="X175" i="13" s="1"/>
  <c r="Y175" i="13"/>
  <c r="W176" i="13"/>
  <c r="X176" i="13" s="1"/>
  <c r="Y176" i="13" s="1"/>
  <c r="W177" i="13"/>
  <c r="X177" i="13" s="1"/>
  <c r="Y177" i="13" s="1"/>
  <c r="W178" i="13"/>
  <c r="X178" i="13"/>
  <c r="Y178" i="13"/>
  <c r="W179" i="13"/>
  <c r="X179" i="13" s="1"/>
  <c r="Y179" i="13" s="1"/>
  <c r="W180" i="13"/>
  <c r="X180" i="13" s="1"/>
  <c r="Y180" i="13" s="1"/>
  <c r="W181" i="13"/>
  <c r="X181" i="13" s="1"/>
  <c r="Y181" i="13" s="1"/>
  <c r="W182" i="13"/>
  <c r="X182" i="13"/>
  <c r="Y182" i="13" s="1"/>
  <c r="W183" i="13"/>
  <c r="X183" i="13" s="1"/>
  <c r="Y183" i="13" s="1"/>
  <c r="W184" i="13"/>
  <c r="X184" i="13" s="1"/>
  <c r="Y184" i="13" s="1"/>
  <c r="W185" i="13"/>
  <c r="X185" i="13" s="1"/>
  <c r="Y185" i="13" s="1"/>
  <c r="W186" i="13"/>
  <c r="X186" i="13"/>
  <c r="Y186" i="13" s="1"/>
  <c r="W187" i="13"/>
  <c r="X187" i="13" s="1"/>
  <c r="Y187" i="13" s="1"/>
  <c r="W188" i="13"/>
  <c r="X188" i="13" s="1"/>
  <c r="Y188" i="13" s="1"/>
  <c r="W189" i="13"/>
  <c r="X189" i="13" s="1"/>
  <c r="Y189" i="13" s="1"/>
  <c r="W190" i="13"/>
  <c r="X190" i="13"/>
  <c r="Y190" i="13" s="1"/>
  <c r="W191" i="13"/>
  <c r="X191" i="13" s="1"/>
  <c r="Y191" i="13"/>
  <c r="W192" i="13"/>
  <c r="X192" i="13" s="1"/>
  <c r="Y192" i="13" s="1"/>
  <c r="W193" i="13"/>
  <c r="X193" i="13" s="1"/>
  <c r="Y193" i="13" s="1"/>
  <c r="W194" i="13"/>
  <c r="X194" i="13"/>
  <c r="Y194" i="13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/>
  <c r="Y198" i="13" s="1"/>
  <c r="W199" i="13"/>
  <c r="X199" i="13" s="1"/>
  <c r="Y199" i="13" s="1"/>
  <c r="W200" i="13"/>
  <c r="X200" i="13" s="1"/>
  <c r="Y200" i="13" s="1"/>
  <c r="W201" i="13"/>
  <c r="X201" i="13" s="1"/>
  <c r="Y201" i="13" s="1"/>
  <c r="W202" i="13"/>
  <c r="X202" i="13"/>
  <c r="Y202" i="13" s="1"/>
  <c r="W203" i="13"/>
  <c r="X203" i="13" s="1"/>
  <c r="Y203" i="13" s="1"/>
  <c r="W204" i="13"/>
  <c r="X204" i="13" s="1"/>
  <c r="Y204" i="13" s="1"/>
  <c r="W205" i="13"/>
  <c r="X205" i="13" s="1"/>
  <c r="Y205" i="13" s="1"/>
  <c r="W206" i="13"/>
  <c r="X206" i="13"/>
  <c r="Y206" i="13" s="1"/>
  <c r="W207" i="13"/>
  <c r="X207" i="13" s="1"/>
  <c r="Y207" i="13"/>
  <c r="W208" i="13"/>
  <c r="X208" i="13" s="1"/>
  <c r="Y208" i="13" s="1"/>
  <c r="W209" i="13"/>
  <c r="X209" i="13" s="1"/>
  <c r="Y209" i="13" s="1"/>
  <c r="W210" i="13"/>
  <c r="X210" i="13"/>
  <c r="Y210" i="13"/>
  <c r="W211" i="13"/>
  <c r="X211" i="13" s="1"/>
  <c r="Y211" i="13" s="1"/>
  <c r="W212" i="13"/>
  <c r="X212" i="13" s="1"/>
  <c r="Y212" i="13" s="1"/>
  <c r="W213" i="13"/>
  <c r="X213" i="13" s="1"/>
  <c r="Y213" i="13" s="1"/>
  <c r="W214" i="13"/>
  <c r="X214" i="13"/>
  <c r="Y214" i="13" s="1"/>
  <c r="W215" i="13"/>
  <c r="X215" i="13" s="1"/>
  <c r="Y215" i="13" s="1"/>
  <c r="W216" i="13"/>
  <c r="X216" i="13" s="1"/>
  <c r="Y216" i="13" s="1"/>
  <c r="W217" i="13"/>
  <c r="X217" i="13" s="1"/>
  <c r="Y217" i="13" s="1"/>
  <c r="W218" i="13"/>
  <c r="X218" i="13"/>
  <c r="Y218" i="13" s="1"/>
  <c r="W219" i="13"/>
  <c r="X219" i="13" s="1"/>
  <c r="Y219" i="13" s="1"/>
  <c r="W220" i="13"/>
  <c r="X220" i="13" s="1"/>
  <c r="Y220" i="13" s="1"/>
  <c r="W221" i="13"/>
  <c r="X221" i="13" s="1"/>
  <c r="Y221" i="13" s="1"/>
  <c r="W222" i="13"/>
  <c r="X222" i="13"/>
  <c r="Y222" i="13" s="1"/>
  <c r="W223" i="13"/>
  <c r="X223" i="13" s="1"/>
  <c r="Y223" i="13"/>
  <c r="W224" i="13"/>
  <c r="X224" i="13" s="1"/>
  <c r="Y224" i="13" s="1"/>
  <c r="W225" i="13"/>
  <c r="X225" i="13" s="1"/>
  <c r="Y225" i="13" s="1"/>
  <c r="W226" i="13"/>
  <c r="X226" i="13"/>
  <c r="Y226" i="13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/>
  <c r="Y230" i="13" s="1"/>
  <c r="W231" i="13"/>
  <c r="X231" i="13" s="1"/>
  <c r="Y231" i="13" s="1"/>
  <c r="W232" i="13"/>
  <c r="X232" i="13" s="1"/>
  <c r="Y232" i="13" s="1"/>
  <c r="W233" i="13"/>
  <c r="X233" i="13" s="1"/>
  <c r="Y233" i="13" s="1"/>
  <c r="W234" i="13"/>
  <c r="X234" i="13"/>
  <c r="Y234" i="13" s="1"/>
  <c r="W235" i="13"/>
  <c r="X235" i="13" s="1"/>
  <c r="Y235" i="13" s="1"/>
  <c r="W236" i="13"/>
  <c r="X236" i="13" s="1"/>
  <c r="Y236" i="13" s="1"/>
  <c r="W237" i="13"/>
  <c r="X237" i="13" s="1"/>
  <c r="Y237" i="13" s="1"/>
  <c r="W238" i="13"/>
  <c r="X238" i="13"/>
  <c r="Y238" i="13" s="1"/>
  <c r="W239" i="13"/>
  <c r="X239" i="13" s="1"/>
  <c r="Y239" i="13"/>
  <c r="W240" i="13"/>
  <c r="X240" i="13" s="1"/>
  <c r="Y240" i="13" s="1"/>
  <c r="W241" i="13"/>
  <c r="X241" i="13" s="1"/>
  <c r="Y241" i="13" s="1"/>
  <c r="W242" i="13"/>
  <c r="X242" i="13"/>
  <c r="Y242" i="13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/>
  <c r="Y246" i="13" s="1"/>
  <c r="W247" i="13"/>
  <c r="X247" i="13" s="1"/>
  <c r="Y247" i="13" s="1"/>
  <c r="W248" i="13"/>
  <c r="X248" i="13" s="1"/>
  <c r="Y248" i="13" s="1"/>
  <c r="W249" i="13"/>
  <c r="X249" i="13" s="1"/>
  <c r="Y249" i="13" s="1"/>
  <c r="W250" i="13"/>
  <c r="X250" i="13"/>
  <c r="Y250" i="13" s="1"/>
  <c r="W251" i="13"/>
  <c r="X251" i="13" s="1"/>
  <c r="Y251" i="13" s="1"/>
  <c r="W252" i="13"/>
  <c r="X252" i="13" s="1"/>
  <c r="Y252" i="13" s="1"/>
  <c r="W253" i="13"/>
  <c r="X253" i="13" s="1"/>
  <c r="Y253" i="13" s="1"/>
  <c r="W254" i="13"/>
  <c r="X254" i="13"/>
  <c r="Y254" i="13" s="1"/>
  <c r="W255" i="13"/>
  <c r="X255" i="13" s="1"/>
  <c r="Y255" i="13"/>
  <c r="W256" i="13"/>
  <c r="X256" i="13" s="1"/>
  <c r="Y256" i="13" s="1"/>
  <c r="W257" i="13"/>
  <c r="X257" i="13" s="1"/>
  <c r="Y257" i="13" s="1"/>
  <c r="W258" i="13"/>
  <c r="X258" i="13"/>
  <c r="Y258" i="13"/>
  <c r="W259" i="13"/>
  <c r="X259" i="13" s="1"/>
  <c r="Y259" i="13" s="1"/>
  <c r="W260" i="13"/>
  <c r="X260" i="13" s="1"/>
  <c r="Y260" i="13" s="1"/>
  <c r="W261" i="13"/>
  <c r="X261" i="13" s="1"/>
  <c r="Y261" i="13" s="1"/>
  <c r="W262" i="13"/>
  <c r="X262" i="13"/>
  <c r="Y262" i="13" s="1"/>
  <c r="W263" i="13"/>
  <c r="X263" i="13" s="1"/>
  <c r="Y263" i="13" s="1"/>
  <c r="W264" i="13"/>
  <c r="X264" i="13" s="1"/>
  <c r="Y264" i="13" s="1"/>
  <c r="W265" i="13"/>
  <c r="X265" i="13" s="1"/>
  <c r="Y265" i="13" s="1"/>
  <c r="W266" i="13"/>
  <c r="X266" i="13"/>
  <c r="Y266" i="13" s="1"/>
  <c r="W267" i="13"/>
  <c r="X267" i="13" s="1"/>
  <c r="Y267" i="13" s="1"/>
  <c r="W268" i="13"/>
  <c r="X268" i="13" s="1"/>
  <c r="Y268" i="13" s="1"/>
  <c r="W269" i="13"/>
  <c r="X269" i="13" s="1"/>
  <c r="Y269" i="13" s="1"/>
  <c r="W270" i="13"/>
  <c r="X270" i="13"/>
  <c r="Y270" i="13" s="1"/>
  <c r="W271" i="13"/>
  <c r="X271" i="13" s="1"/>
  <c r="Y271" i="13"/>
  <c r="W272" i="13"/>
  <c r="X272" i="13" s="1"/>
  <c r="Y272" i="13" s="1"/>
  <c r="W273" i="13"/>
  <c r="X273" i="13" s="1"/>
  <c r="Y273" i="13" s="1"/>
  <c r="W274" i="13"/>
  <c r="X274" i="13"/>
  <c r="Y274" i="13"/>
  <c r="W275" i="13"/>
  <c r="X275" i="13" s="1"/>
  <c r="Y275" i="13" s="1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 s="1"/>
  <c r="Y279" i="13" s="1"/>
  <c r="W280" i="13"/>
  <c r="X280" i="13" s="1"/>
  <c r="Y280" i="13"/>
  <c r="W281" i="13"/>
  <c r="X281" i="13" s="1"/>
  <c r="Y281" i="13" s="1"/>
  <c r="W282" i="13"/>
  <c r="X282" i="13" s="1"/>
  <c r="Y282" i="13" s="1"/>
  <c r="W283" i="13"/>
  <c r="X283" i="13"/>
  <c r="Y283" i="13" s="1"/>
  <c r="W284" i="13"/>
  <c r="X284" i="13" s="1"/>
  <c r="Y284" i="13" s="1"/>
  <c r="W285" i="13"/>
  <c r="X285" i="13" s="1"/>
  <c r="Y285" i="13" s="1"/>
  <c r="W286" i="13"/>
  <c r="X286" i="13" s="1"/>
  <c r="Y286" i="13" s="1"/>
  <c r="W287" i="13"/>
  <c r="X287" i="13"/>
  <c r="Y287" i="13" s="1"/>
  <c r="W288" i="13"/>
  <c r="X288" i="13" s="1"/>
  <c r="Y288" i="13" s="1"/>
  <c r="W289" i="13"/>
  <c r="X289" i="13" s="1"/>
  <c r="Y289" i="13" s="1"/>
  <c r="W290" i="13"/>
  <c r="X290" i="13" s="1"/>
  <c r="Y290" i="13" s="1"/>
  <c r="W291" i="13"/>
  <c r="X291" i="13" s="1"/>
  <c r="Y291" i="13"/>
  <c r="W292" i="13"/>
  <c r="X292" i="13" s="1"/>
  <c r="Y292" i="13" s="1"/>
  <c r="W293" i="13"/>
  <c r="X293" i="13" s="1"/>
  <c r="Y293" i="13" s="1"/>
  <c r="W294" i="13"/>
  <c r="X294" i="13"/>
  <c r="Y294" i="13" s="1"/>
  <c r="W295" i="13"/>
  <c r="X295" i="13" s="1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 s="1"/>
  <c r="Y299" i="13" s="1"/>
  <c r="W300" i="13"/>
  <c r="X300" i="13" s="1"/>
  <c r="Y300" i="13" s="1"/>
  <c r="W301" i="13"/>
  <c r="X301" i="13" s="1"/>
  <c r="Y301" i="13" s="1"/>
  <c r="W302" i="13"/>
  <c r="X302" i="13" s="1"/>
  <c r="Y302" i="13" s="1"/>
  <c r="W303" i="13"/>
  <c r="X303" i="13"/>
  <c r="Y303" i="13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 s="1"/>
  <c r="Y307" i="13" s="1"/>
  <c r="W308" i="13"/>
  <c r="X308" i="13" s="1"/>
  <c r="Y308" i="13" s="1"/>
  <c r="W309" i="13"/>
  <c r="X309" i="13" s="1"/>
  <c r="Y309" i="13" s="1"/>
  <c r="W310" i="13"/>
  <c r="X310" i="13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 s="1"/>
  <c r="W316" i="13"/>
  <c r="X316" i="13" s="1"/>
  <c r="Y316" i="13" s="1"/>
  <c r="W317" i="13"/>
  <c r="X317" i="13" s="1"/>
  <c r="Y317" i="13" s="1"/>
  <c r="W318" i="13"/>
  <c r="X318" i="13" s="1"/>
  <c r="Y318" i="13" s="1"/>
  <c r="W319" i="13"/>
  <c r="X319" i="13"/>
  <c r="Y319" i="13" s="1"/>
  <c r="W320" i="13"/>
  <c r="X320" i="13" s="1"/>
  <c r="Y320" i="13" s="1"/>
  <c r="W321" i="13"/>
  <c r="X321" i="13" s="1"/>
  <c r="Y321" i="13" s="1"/>
  <c r="W322" i="13"/>
  <c r="X322" i="13" s="1"/>
  <c r="Y322" i="13" s="1"/>
  <c r="W323" i="13"/>
  <c r="X323" i="13" s="1"/>
  <c r="Y323" i="13"/>
  <c r="W324" i="13"/>
  <c r="X324" i="13" s="1"/>
  <c r="Y324" i="13" s="1"/>
  <c r="W325" i="13"/>
  <c r="X325" i="13" s="1"/>
  <c r="Y325" i="13" s="1"/>
  <c r="W326" i="13"/>
  <c r="X326" i="13"/>
  <c r="Y326" i="13" s="1"/>
  <c r="W327" i="13"/>
  <c r="X327" i="13" s="1"/>
  <c r="Y327" i="13" s="1"/>
  <c r="W328" i="13"/>
  <c r="X328" i="13" s="1"/>
  <c r="Y328" i="13" s="1"/>
  <c r="W329" i="13"/>
  <c r="X329" i="13" s="1"/>
  <c r="Y329" i="13" s="1"/>
  <c r="W330" i="13"/>
  <c r="X330" i="13" s="1"/>
  <c r="Y330" i="13" s="1"/>
  <c r="W331" i="13"/>
  <c r="X331" i="13" s="1"/>
  <c r="Y331" i="13" s="1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/>
  <c r="Y342" i="13" s="1"/>
  <c r="W343" i="13"/>
  <c r="X343" i="13" s="1"/>
  <c r="Y343" i="13" s="1"/>
  <c r="W344" i="13"/>
  <c r="X344" i="13" s="1"/>
  <c r="Y344" i="13" s="1"/>
  <c r="W345" i="13"/>
  <c r="X345" i="13" s="1"/>
  <c r="Y345" i="13" s="1"/>
  <c r="W346" i="13"/>
  <c r="X346" i="13" s="1"/>
  <c r="Y346" i="13" s="1"/>
  <c r="W347" i="13"/>
  <c r="X347" i="13"/>
  <c r="Y347" i="13" s="1"/>
  <c r="W348" i="13"/>
  <c r="X348" i="13" s="1"/>
  <c r="Y348" i="13" s="1"/>
  <c r="W349" i="13"/>
  <c r="X349" i="13" s="1"/>
  <c r="Y349" i="13" s="1"/>
  <c r="W350" i="13"/>
  <c r="X350" i="13" s="1"/>
  <c r="Y350" i="13" s="1"/>
  <c r="W351" i="13"/>
  <c r="X351" i="13"/>
  <c r="Y351" i="13" s="1"/>
  <c r="W352" i="13"/>
  <c r="X352" i="13" s="1"/>
  <c r="Y352" i="13" s="1"/>
  <c r="W353" i="13"/>
  <c r="X353" i="13" s="1"/>
  <c r="Y353" i="13" s="1"/>
  <c r="W354" i="13"/>
  <c r="X354" i="13" s="1"/>
  <c r="Y354" i="13" s="1"/>
  <c r="W355" i="13"/>
  <c r="X355" i="13" s="1"/>
  <c r="Y355" i="13"/>
  <c r="W356" i="13"/>
  <c r="X356" i="13" s="1"/>
  <c r="Y356" i="13" s="1"/>
  <c r="W357" i="13"/>
  <c r="X357" i="13" s="1"/>
  <c r="Y357" i="13" s="1"/>
  <c r="W358" i="13"/>
  <c r="X358" i="13"/>
  <c r="Y358" i="13" s="1"/>
  <c r="W359" i="13"/>
  <c r="X359" i="13" s="1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 s="1"/>
  <c r="Y363" i="13" s="1"/>
  <c r="W364" i="13"/>
  <c r="X364" i="13" s="1"/>
  <c r="Y364" i="13" s="1"/>
  <c r="W365" i="13"/>
  <c r="X365" i="13" s="1"/>
  <c r="Y365" i="13" s="1"/>
  <c r="W366" i="13"/>
  <c r="X366" i="13" s="1"/>
  <c r="Y366" i="13" s="1"/>
  <c r="W367" i="13"/>
  <c r="X367" i="13"/>
  <c r="Y367" i="13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 s="1"/>
  <c r="Y371" i="13" s="1"/>
  <c r="W372" i="13"/>
  <c r="X372" i="13" s="1"/>
  <c r="Y372" i="13" s="1"/>
  <c r="W373" i="13"/>
  <c r="X373" i="13" s="1"/>
  <c r="Y373" i="13" s="1"/>
  <c r="W374" i="13"/>
  <c r="X374" i="13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/>
  <c r="Y379" i="13" s="1"/>
  <c r="W380" i="13"/>
  <c r="X380" i="13" s="1"/>
  <c r="Y380" i="13" s="1"/>
  <c r="W381" i="13"/>
  <c r="X381" i="13" s="1"/>
  <c r="Y381" i="13" s="1"/>
  <c r="W382" i="13"/>
  <c r="X382" i="13" s="1"/>
  <c r="Y382" i="13" s="1"/>
  <c r="W383" i="13"/>
  <c r="X383" i="13"/>
  <c r="Y383" i="13" s="1"/>
  <c r="W384" i="13"/>
  <c r="X384" i="13" s="1"/>
  <c r="Y384" i="13" s="1"/>
  <c r="W385" i="13"/>
  <c r="X385" i="13" s="1"/>
  <c r="Y385" i="13" s="1"/>
  <c r="W386" i="13"/>
  <c r="X386" i="13" s="1"/>
  <c r="Y386" i="13" s="1"/>
  <c r="W387" i="13"/>
  <c r="X387" i="13" s="1"/>
  <c r="Y387" i="13"/>
  <c r="W388" i="13"/>
  <c r="X388" i="13" s="1"/>
  <c r="Y388" i="13" s="1"/>
  <c r="W389" i="13"/>
  <c r="X389" i="13" s="1"/>
  <c r="Y389" i="13" s="1"/>
  <c r="W390" i="13"/>
  <c r="X390" i="13"/>
  <c r="Y390" i="13" s="1"/>
  <c r="W391" i="13"/>
  <c r="X391" i="13" s="1"/>
  <c r="Y391" i="13" s="1"/>
  <c r="W392" i="13"/>
  <c r="X392" i="13" s="1"/>
  <c r="Y392" i="13" s="1"/>
  <c r="W393" i="13"/>
  <c r="X393" i="13" s="1"/>
  <c r="Y393" i="13" s="1"/>
  <c r="W394" i="13"/>
  <c r="X394" i="13" s="1"/>
  <c r="Y394" i="13" s="1"/>
  <c r="W395" i="13"/>
  <c r="X395" i="13" s="1"/>
  <c r="Y395" i="13" s="1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/>
  <c r="Y406" i="13" s="1"/>
  <c r="W407" i="13"/>
  <c r="X407" i="13" s="1"/>
  <c r="Y407" i="13" s="1"/>
  <c r="W408" i="13"/>
  <c r="X408" i="13" s="1"/>
  <c r="Y408" i="13" s="1"/>
  <c r="W409" i="13"/>
  <c r="X409" i="13" s="1"/>
  <c r="Y409" i="13" s="1"/>
  <c r="W410" i="13"/>
  <c r="X410" i="13" s="1"/>
  <c r="Y410" i="13" s="1"/>
  <c r="W411" i="13"/>
  <c r="X411" i="13"/>
  <c r="Y411" i="13" s="1"/>
  <c r="W412" i="13"/>
  <c r="X412" i="13" s="1"/>
  <c r="Y412" i="13" s="1"/>
  <c r="W413" i="13"/>
  <c r="X413" i="13" s="1"/>
  <c r="Y413" i="13" s="1"/>
  <c r="W414" i="13"/>
  <c r="X414" i="13" s="1"/>
  <c r="Y414" i="13" s="1"/>
  <c r="W415" i="13"/>
  <c r="X415" i="13"/>
  <c r="Y415" i="13" s="1"/>
  <c r="W416" i="13"/>
  <c r="X416" i="13" s="1"/>
  <c r="Y416" i="13" s="1"/>
  <c r="W417" i="13"/>
  <c r="X417" i="13" s="1"/>
  <c r="Y417" i="13" s="1"/>
  <c r="W418" i="13"/>
  <c r="X418" i="13" s="1"/>
  <c r="Y418" i="13" s="1"/>
  <c r="W419" i="13"/>
  <c r="X419" i="13" s="1"/>
  <c r="Y419" i="13"/>
  <c r="W420" i="13"/>
  <c r="X420" i="13" s="1"/>
  <c r="Y420" i="13" s="1"/>
  <c r="W421" i="13"/>
  <c r="X421" i="13" s="1"/>
  <c r="Y421" i="13" s="1"/>
  <c r="W422" i="13"/>
  <c r="X422" i="13"/>
  <c r="Y422" i="13" s="1"/>
  <c r="W423" i="13"/>
  <c r="X423" i="13" s="1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 s="1"/>
  <c r="Y427" i="13" s="1"/>
  <c r="W428" i="13"/>
  <c r="X428" i="13" s="1"/>
  <c r="Y428" i="13" s="1"/>
  <c r="W429" i="13"/>
  <c r="X429" i="13" s="1"/>
  <c r="Y429" i="13" s="1"/>
  <c r="W430" i="13"/>
  <c r="X430" i="13" s="1"/>
  <c r="Y430" i="13" s="1"/>
  <c r="W431" i="13"/>
  <c r="X431" i="13"/>
  <c r="Y431" i="13"/>
  <c r="W432" i="13"/>
  <c r="X432" i="13" s="1"/>
  <c r="Y432" i="13" s="1"/>
  <c r="W433" i="13"/>
  <c r="X433" i="13" s="1"/>
  <c r="Y433" i="13" s="1"/>
  <c r="W434" i="13"/>
  <c r="X434" i="13"/>
  <c r="Y434" i="13" s="1"/>
  <c r="W435" i="13"/>
  <c r="X435" i="13" s="1"/>
  <c r="Y435" i="13" s="1"/>
  <c r="W436" i="13"/>
  <c r="X436" i="13" s="1"/>
  <c r="Y436" i="13" s="1"/>
  <c r="W437" i="13"/>
  <c r="X437" i="13" s="1"/>
  <c r="Y437" i="13" s="1"/>
  <c r="W438" i="13"/>
  <c r="X438" i="13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/>
  <c r="Y443" i="13" s="1"/>
  <c r="W444" i="13"/>
  <c r="X444" i="13" s="1"/>
  <c r="Y444" i="13" s="1"/>
  <c r="W445" i="13"/>
  <c r="X445" i="13" s="1"/>
  <c r="Y445" i="13" s="1"/>
  <c r="W446" i="13"/>
  <c r="X446" i="13" s="1"/>
  <c r="Y446" i="13" s="1"/>
  <c r="W447" i="13"/>
  <c r="X447" i="13"/>
  <c r="Y447" i="13" s="1"/>
  <c r="W448" i="13"/>
  <c r="X448" i="13" s="1"/>
  <c r="Y448" i="13" s="1"/>
  <c r="W449" i="13"/>
  <c r="X449" i="13" s="1"/>
  <c r="Y449" i="13" s="1"/>
  <c r="W450" i="13"/>
  <c r="X450" i="13" s="1"/>
  <c r="Y450" i="13" s="1"/>
  <c r="W451" i="13"/>
  <c r="X451" i="13" s="1"/>
  <c r="Y451" i="13"/>
  <c r="W452" i="13"/>
  <c r="X452" i="13" s="1"/>
  <c r="Y452" i="13" s="1"/>
  <c r="W453" i="13"/>
  <c r="X453" i="13" s="1"/>
  <c r="Y453" i="13" s="1"/>
  <c r="W454" i="13"/>
  <c r="X454" i="13"/>
  <c r="Y454" i="13" s="1"/>
  <c r="W455" i="13"/>
  <c r="X455" i="13" s="1"/>
  <c r="Y455" i="13" s="1"/>
  <c r="W456" i="13"/>
  <c r="X456" i="13" s="1"/>
  <c r="Y456" i="13" s="1"/>
  <c r="W457" i="13"/>
  <c r="X457" i="13" s="1"/>
  <c r="Y457" i="13" s="1"/>
  <c r="W458" i="13"/>
  <c r="X458" i="13" s="1"/>
  <c r="Y458" i="13" s="1"/>
  <c r="W459" i="13"/>
  <c r="X459" i="13" s="1"/>
  <c r="Y459" i="13" s="1"/>
  <c r="W460" i="13"/>
  <c r="X460" i="13" s="1"/>
  <c r="Y460" i="13" s="1"/>
  <c r="W461" i="13"/>
  <c r="X461" i="13" s="1"/>
  <c r="Y461" i="13" s="1"/>
  <c r="W462" i="13"/>
  <c r="X462" i="13" s="1"/>
  <c r="Y462" i="13" s="1"/>
  <c r="W463" i="13"/>
  <c r="X463" i="13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/>
  <c r="Y470" i="13" s="1"/>
  <c r="W471" i="13"/>
  <c r="X471" i="13" s="1"/>
  <c r="Y471" i="13" s="1"/>
  <c r="W472" i="13"/>
  <c r="X472" i="13" s="1"/>
  <c r="Y472" i="13" s="1"/>
  <c r="W473" i="13"/>
  <c r="X473" i="13" s="1"/>
  <c r="Y473" i="13" s="1"/>
  <c r="W474" i="13"/>
  <c r="X474" i="13" s="1"/>
  <c r="Y474" i="13" s="1"/>
  <c r="W475" i="13"/>
  <c r="X475" i="13"/>
  <c r="Y475" i="13" s="1"/>
  <c r="W476" i="13"/>
  <c r="X476" i="13" s="1"/>
  <c r="Y476" i="13" s="1"/>
  <c r="W477" i="13"/>
  <c r="X477" i="13" s="1"/>
  <c r="Y477" i="13" s="1"/>
  <c r="W478" i="13"/>
  <c r="X478" i="13" s="1"/>
  <c r="Y478" i="13" s="1"/>
  <c r="W479" i="13"/>
  <c r="X479" i="13"/>
  <c r="Y479" i="13" s="1"/>
  <c r="W480" i="13"/>
  <c r="X480" i="13" s="1"/>
  <c r="Y480" i="13" s="1"/>
  <c r="W481" i="13"/>
  <c r="X481" i="13" s="1"/>
  <c r="Y481" i="13" s="1"/>
  <c r="W482" i="13"/>
  <c r="X482" i="13" s="1"/>
  <c r="Y482" i="13" s="1"/>
  <c r="W483" i="13"/>
  <c r="X483" i="13" s="1"/>
  <c r="Y483" i="13"/>
  <c r="W484" i="13"/>
  <c r="X484" i="13" s="1"/>
  <c r="Y484" i="13" s="1"/>
  <c r="W485" i="13"/>
  <c r="X485" i="13" s="1"/>
  <c r="Y485" i="13" s="1"/>
  <c r="W486" i="13"/>
  <c r="X486" i="13"/>
  <c r="Y486" i="13" s="1"/>
  <c r="W487" i="13"/>
  <c r="X487" i="13" s="1"/>
  <c r="Y487" i="13" s="1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 s="1"/>
  <c r="W492" i="13"/>
  <c r="X492" i="13" s="1"/>
  <c r="Y492" i="13"/>
  <c r="W493" i="13"/>
  <c r="X493" i="13" s="1"/>
  <c r="Y493" i="13" s="1"/>
  <c r="W494" i="13"/>
  <c r="X494" i="13" s="1"/>
  <c r="Y494" i="13" s="1"/>
  <c r="W495" i="13"/>
  <c r="X495" i="13"/>
  <c r="Y495" i="13" s="1"/>
  <c r="W496" i="13"/>
  <c r="X496" i="13" s="1"/>
  <c r="Y496" i="13"/>
  <c r="W497" i="13"/>
  <c r="X497" i="13" s="1"/>
  <c r="Y497" i="13" s="1"/>
  <c r="W498" i="13"/>
  <c r="X498" i="13" s="1"/>
  <c r="Y498" i="13" s="1"/>
  <c r="W499" i="13"/>
  <c r="X499" i="13"/>
  <c r="Y499" i="13" s="1"/>
  <c r="W500" i="13"/>
  <c r="X500" i="13" s="1"/>
  <c r="Y500" i="13" s="1"/>
  <c r="W501" i="13"/>
  <c r="X501" i="13" s="1"/>
  <c r="Y501" i="13" s="1"/>
  <c r="W502" i="13"/>
  <c r="X502" i="13" s="1"/>
  <c r="Y502" i="13" s="1"/>
  <c r="W503" i="13"/>
  <c r="X503" i="13" s="1"/>
  <c r="Y503" i="13" s="1"/>
  <c r="W504" i="13"/>
  <c r="X504" i="13"/>
  <c r="Y504" i="13" s="1"/>
  <c r="W505" i="13"/>
  <c r="X505" i="13" s="1"/>
  <c r="Y505" i="13" s="1"/>
  <c r="W506" i="13"/>
  <c r="X506" i="13"/>
  <c r="Y506" i="13" s="1"/>
  <c r="W507" i="13"/>
  <c r="X507" i="13"/>
  <c r="Y507" i="13" s="1"/>
  <c r="W508" i="13"/>
  <c r="X508" i="13" s="1"/>
  <c r="Y508" i="13" s="1"/>
  <c r="W509" i="13"/>
  <c r="X509" i="13" s="1"/>
  <c r="Y509" i="13" s="1"/>
  <c r="W510" i="13"/>
  <c r="X510" i="13" s="1"/>
  <c r="Y510" i="13" s="1"/>
  <c r="W511" i="13"/>
  <c r="X511" i="13" s="1"/>
  <c r="Y511" i="13" s="1"/>
  <c r="W512" i="13"/>
  <c r="X512" i="13"/>
  <c r="Y512" i="13" s="1"/>
  <c r="W513" i="13"/>
  <c r="X513" i="13" s="1"/>
  <c r="Y513" i="13" s="1"/>
  <c r="W514" i="13"/>
  <c r="X514" i="13"/>
  <c r="Y514" i="13" s="1"/>
  <c r="W515" i="13"/>
  <c r="X515" i="13" s="1"/>
  <c r="Y515" i="13" s="1"/>
  <c r="W516" i="13"/>
  <c r="X516" i="13"/>
  <c r="Y516" i="13"/>
  <c r="W517" i="13"/>
  <c r="X517" i="13" s="1"/>
  <c r="Y517" i="13" s="1"/>
  <c r="W518" i="13"/>
  <c r="X518" i="13"/>
  <c r="Y518" i="13" s="1"/>
  <c r="W519" i="13"/>
  <c r="X519" i="13" s="1"/>
  <c r="Y519" i="13" s="1"/>
  <c r="W520" i="13"/>
  <c r="X520" i="13"/>
  <c r="Y520" i="13" s="1"/>
  <c r="W521" i="13"/>
  <c r="X521" i="13" s="1"/>
  <c r="Y521" i="13" s="1"/>
  <c r="W522" i="13"/>
  <c r="X522" i="13" s="1"/>
  <c r="Y522" i="13" s="1"/>
  <c r="W523" i="13"/>
  <c r="X523" i="13"/>
  <c r="Y523" i="13" s="1"/>
  <c r="W524" i="13"/>
  <c r="X524" i="13" s="1"/>
  <c r="Y524" i="13"/>
  <c r="W525" i="13"/>
  <c r="X525" i="13" s="1"/>
  <c r="Y525" i="13" s="1"/>
  <c r="W526" i="13"/>
  <c r="X526" i="13" s="1"/>
  <c r="Y526" i="13" s="1"/>
  <c r="W527" i="13"/>
  <c r="X527" i="13"/>
  <c r="Y527" i="13"/>
  <c r="W528" i="13"/>
  <c r="X528" i="13" s="1"/>
  <c r="Y528" i="13" s="1"/>
  <c r="W529" i="13"/>
  <c r="X529" i="13" s="1"/>
  <c r="Y529" i="13" s="1"/>
  <c r="W530" i="13"/>
  <c r="X530" i="13" s="1"/>
  <c r="Y530" i="13" s="1"/>
  <c r="W531" i="13"/>
  <c r="X531" i="13" s="1"/>
  <c r="Y531" i="13" s="1"/>
  <c r="W532" i="13"/>
  <c r="X532" i="13"/>
  <c r="Y532" i="13" s="1"/>
  <c r="W533" i="13"/>
  <c r="X533" i="13" s="1"/>
  <c r="Y533" i="13" s="1"/>
  <c r="W534" i="13"/>
  <c r="X534" i="13"/>
  <c r="Y534" i="13" s="1"/>
  <c r="W535" i="13"/>
  <c r="X535" i="13" s="1"/>
  <c r="Y535" i="13" s="1"/>
  <c r="W536" i="13"/>
  <c r="X536" i="13" s="1"/>
  <c r="Y536" i="13" s="1"/>
  <c r="W537" i="13"/>
  <c r="X537" i="13" s="1"/>
  <c r="Y537" i="13" s="1"/>
  <c r="W538" i="13"/>
  <c r="X538" i="13" s="1"/>
  <c r="Y538" i="13" s="1"/>
  <c r="W539" i="13"/>
  <c r="X539" i="13"/>
  <c r="Y539" i="13"/>
  <c r="W540" i="13"/>
  <c r="X540" i="13" s="1"/>
  <c r="Y540" i="13" s="1"/>
  <c r="W541" i="13"/>
  <c r="X541" i="13" s="1"/>
  <c r="Y541" i="13" s="1"/>
  <c r="W542" i="13"/>
  <c r="X542" i="13" s="1"/>
  <c r="Y542" i="13" s="1"/>
  <c r="W543" i="13"/>
  <c r="X543" i="13"/>
  <c r="Y543" i="13"/>
  <c r="W544" i="13"/>
  <c r="X544" i="13" s="1"/>
  <c r="Y544" i="13" s="1"/>
  <c r="W545" i="13"/>
  <c r="X545" i="13" s="1"/>
  <c r="Y545" i="13" s="1"/>
  <c r="W546" i="13"/>
  <c r="X546" i="13" s="1"/>
  <c r="Y546" i="13" s="1"/>
  <c r="W547" i="13"/>
  <c r="X547" i="13"/>
  <c r="Y547" i="13" s="1"/>
  <c r="W548" i="13"/>
  <c r="X548" i="13" s="1"/>
  <c r="Y548" i="13" s="1"/>
  <c r="W549" i="13"/>
  <c r="X549" i="13" s="1"/>
  <c r="Y549" i="13" s="1"/>
  <c r="W550" i="13"/>
  <c r="X550" i="13" s="1"/>
  <c r="Y550" i="13" s="1"/>
  <c r="W551" i="13"/>
  <c r="X551" i="13"/>
  <c r="Y551" i="13" s="1"/>
  <c r="W552" i="13"/>
  <c r="X552" i="13"/>
  <c r="Y552" i="13"/>
  <c r="W553" i="13"/>
  <c r="X553" i="13" s="1"/>
  <c r="Y553" i="13" s="1"/>
  <c r="W554" i="13"/>
  <c r="X554" i="13" s="1"/>
  <c r="Y554" i="13" s="1"/>
  <c r="W555" i="13"/>
  <c r="X555" i="13" s="1"/>
  <c r="Y555" i="13" s="1"/>
  <c r="W556" i="13"/>
  <c r="X556" i="13"/>
  <c r="Y556" i="13" s="1"/>
  <c r="W557" i="13"/>
  <c r="X557" i="13" s="1"/>
  <c r="Y557" i="13" s="1"/>
  <c r="W558" i="13"/>
  <c r="X558" i="13"/>
  <c r="Y558" i="13" s="1"/>
  <c r="W559" i="13"/>
  <c r="X559" i="13" s="1"/>
  <c r="Y559" i="13" s="1"/>
  <c r="W560" i="13"/>
  <c r="X560" i="13"/>
  <c r="Y560" i="13" s="1"/>
  <c r="W561" i="13"/>
  <c r="X561" i="13" s="1"/>
  <c r="Y561" i="13" s="1"/>
  <c r="W562" i="13"/>
  <c r="X562" i="13" s="1"/>
  <c r="Y562" i="13" s="1"/>
  <c r="W563" i="13"/>
  <c r="X563" i="13" s="1"/>
  <c r="Y563" i="13" s="1"/>
  <c r="W564" i="13"/>
  <c r="X564" i="13" s="1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 s="1"/>
  <c r="Y568" i="13" s="1"/>
  <c r="W569" i="13"/>
  <c r="X569" i="13" s="1"/>
  <c r="Y569" i="13" s="1"/>
  <c r="W570" i="13"/>
  <c r="X570" i="13" s="1"/>
  <c r="Y570" i="13" s="1"/>
  <c r="W571" i="13"/>
  <c r="X571" i="13" s="1"/>
  <c r="Y571" i="13" s="1"/>
  <c r="W572" i="13"/>
  <c r="X572" i="13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 s="1"/>
  <c r="Y576" i="13" s="1"/>
  <c r="W577" i="13"/>
  <c r="X577" i="13" s="1"/>
  <c r="Y577" i="13" s="1"/>
  <c r="W578" i="13"/>
  <c r="X578" i="13" s="1"/>
  <c r="Y578" i="13" s="1"/>
  <c r="W579" i="13"/>
  <c r="X579" i="13" s="1"/>
  <c r="Y579" i="13" s="1"/>
  <c r="W580" i="13"/>
  <c r="X580" i="13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 s="1"/>
  <c r="Y584" i="13" s="1"/>
  <c r="W585" i="13"/>
  <c r="X585" i="13" s="1"/>
  <c r="Y585" i="13" s="1"/>
  <c r="W586" i="13"/>
  <c r="X586" i="13" s="1"/>
  <c r="Y586" i="13" s="1"/>
  <c r="W587" i="13"/>
  <c r="X587" i="13" s="1"/>
  <c r="Y587" i="13" s="1"/>
  <c r="W588" i="13"/>
  <c r="X588" i="13"/>
  <c r="Y588" i="13" s="1"/>
  <c r="W589" i="13"/>
  <c r="X589" i="13" s="1"/>
  <c r="Y589" i="13" s="1"/>
  <c r="W590" i="13"/>
  <c r="X590" i="13"/>
  <c r="Y590" i="13" s="1"/>
  <c r="W591" i="13"/>
  <c r="X591" i="13" s="1"/>
  <c r="Y591" i="13" s="1"/>
  <c r="W592" i="13"/>
  <c r="X592" i="13" s="1"/>
  <c r="Y592" i="13" s="1"/>
  <c r="W593" i="13"/>
  <c r="X593" i="13" s="1"/>
  <c r="Y593" i="13" s="1"/>
  <c r="W594" i="13"/>
  <c r="X594" i="13" s="1"/>
  <c r="Y594" i="13" s="1"/>
  <c r="W595" i="13"/>
  <c r="X595" i="13" s="1"/>
  <c r="Y595" i="13" s="1"/>
  <c r="W596" i="13"/>
  <c r="X596" i="13"/>
  <c r="Y596" i="13" s="1"/>
  <c r="W597" i="13"/>
  <c r="X597" i="13" s="1"/>
  <c r="Y597" i="13" s="1"/>
  <c r="W598" i="13"/>
  <c r="X598" i="13"/>
  <c r="Y598" i="13" s="1"/>
  <c r="W599" i="13"/>
  <c r="X599" i="13" s="1"/>
  <c r="Y599" i="13" s="1"/>
  <c r="W600" i="13"/>
  <c r="X600" i="13" s="1"/>
  <c r="Y600" i="13" s="1"/>
  <c r="W601" i="13"/>
  <c r="X601" i="13" s="1"/>
  <c r="Y601" i="13" s="1"/>
  <c r="W602" i="13"/>
  <c r="X602" i="13" s="1"/>
  <c r="Y602" i="13" s="1"/>
  <c r="W603" i="13"/>
  <c r="X603" i="13" s="1"/>
  <c r="Y603" i="13" s="1"/>
  <c r="W604" i="13"/>
  <c r="X604" i="13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 s="1"/>
  <c r="Y608" i="13" s="1"/>
  <c r="W609" i="13"/>
  <c r="X609" i="13" s="1"/>
  <c r="Y609" i="13" s="1"/>
  <c r="W610" i="13"/>
  <c r="X610" i="13" s="1"/>
  <c r="Y610" i="13" s="1"/>
  <c r="W611" i="13"/>
  <c r="X611" i="13" s="1"/>
  <c r="Y611" i="13" s="1"/>
  <c r="W612" i="13"/>
  <c r="X612" i="13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 s="1"/>
  <c r="Y616" i="13" s="1"/>
  <c r="W617" i="13"/>
  <c r="X617" i="13" s="1"/>
  <c r="Y617" i="13" s="1"/>
  <c r="W618" i="13"/>
  <c r="X618" i="13" s="1"/>
  <c r="Y618" i="13" s="1"/>
  <c r="W619" i="13"/>
  <c r="X619" i="13" s="1"/>
  <c r="Y619" i="13" s="1"/>
  <c r="W620" i="13"/>
  <c r="X620" i="13"/>
  <c r="Y620" i="13" s="1"/>
  <c r="W621" i="13"/>
  <c r="X621" i="13" s="1"/>
  <c r="Y621" i="13" s="1"/>
  <c r="W622" i="13"/>
  <c r="X622" i="13"/>
  <c r="Y622" i="13" s="1"/>
  <c r="W623" i="13"/>
  <c r="X623" i="13" s="1"/>
  <c r="Y623" i="13" s="1"/>
  <c r="W624" i="13"/>
  <c r="X624" i="13" s="1"/>
  <c r="Y624" i="13" s="1"/>
  <c r="W625" i="13"/>
  <c r="X625" i="13" s="1"/>
  <c r="Y625" i="13" s="1"/>
  <c r="W626" i="13"/>
  <c r="X626" i="13" s="1"/>
  <c r="Y626" i="13" s="1"/>
  <c r="W627" i="13"/>
  <c r="X627" i="13" s="1"/>
  <c r="Y627" i="13" s="1"/>
  <c r="W628" i="13"/>
  <c r="X628" i="13"/>
  <c r="Y628" i="13" s="1"/>
  <c r="W629" i="13"/>
  <c r="X629" i="13" s="1"/>
  <c r="Y629" i="13" s="1"/>
  <c r="W630" i="13"/>
  <c r="X630" i="13"/>
  <c r="Y630" i="13" s="1"/>
  <c r="W631" i="13"/>
  <c r="X631" i="13" s="1"/>
  <c r="Y631" i="13" s="1"/>
  <c r="W632" i="13"/>
  <c r="X632" i="13" s="1"/>
  <c r="Y632" i="13" s="1"/>
  <c r="W633" i="13"/>
  <c r="X633" i="13" s="1"/>
  <c r="Y633" i="13" s="1"/>
  <c r="W634" i="13"/>
  <c r="X634" i="13" s="1"/>
  <c r="Y634" i="13" s="1"/>
  <c r="W635" i="13"/>
  <c r="X635" i="13" s="1"/>
  <c r="Y635" i="13" s="1"/>
  <c r="W636" i="13"/>
  <c r="X636" i="13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 s="1"/>
  <c r="Y640" i="13" s="1"/>
  <c r="W641" i="13"/>
  <c r="X641" i="13" s="1"/>
  <c r="Y641" i="13" s="1"/>
  <c r="W642" i="13"/>
  <c r="X642" i="13" s="1"/>
  <c r="Y642" i="13" s="1"/>
  <c r="W643" i="13"/>
  <c r="X643" i="13" s="1"/>
  <c r="Y643" i="13" s="1"/>
  <c r="W644" i="13"/>
  <c r="X644" i="13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 s="1"/>
  <c r="Y648" i="13" s="1"/>
  <c r="W649" i="13"/>
  <c r="X649" i="13" s="1"/>
  <c r="Y649" i="13" s="1"/>
  <c r="W650" i="13"/>
  <c r="X650" i="13" s="1"/>
  <c r="Y650" i="13" s="1"/>
  <c r="W651" i="13"/>
  <c r="X651" i="13" s="1"/>
  <c r="Y651" i="13" s="1"/>
  <c r="W652" i="13"/>
  <c r="X652" i="13"/>
  <c r="Y652" i="13" s="1"/>
  <c r="W653" i="13"/>
  <c r="X653" i="13" s="1"/>
  <c r="Y653" i="13" s="1"/>
  <c r="W654" i="13"/>
  <c r="X654" i="13"/>
  <c r="Y654" i="13" s="1"/>
  <c r="W655" i="13"/>
  <c r="X655" i="13" s="1"/>
  <c r="Y655" i="13" s="1"/>
  <c r="W656" i="13"/>
  <c r="X656" i="13" s="1"/>
  <c r="Y656" i="13" s="1"/>
  <c r="W657" i="13"/>
  <c r="X657" i="13" s="1"/>
  <c r="Y657" i="13" s="1"/>
  <c r="W658" i="13"/>
  <c r="X658" i="13" s="1"/>
  <c r="Y658" i="13" s="1"/>
  <c r="W659" i="13"/>
  <c r="X659" i="13" s="1"/>
  <c r="Y659" i="13" s="1"/>
  <c r="W660" i="13"/>
  <c r="X660" i="13"/>
  <c r="Y660" i="13" s="1"/>
  <c r="W661" i="13"/>
  <c r="X661" i="13" s="1"/>
  <c r="Y661" i="13" s="1"/>
  <c r="W662" i="13"/>
  <c r="X662" i="13"/>
  <c r="Y662" i="13" s="1"/>
  <c r="W663" i="13"/>
  <c r="X663" i="13" s="1"/>
  <c r="Y663" i="13" s="1"/>
  <c r="W664" i="13"/>
  <c r="X664" i="13" s="1"/>
  <c r="Y664" i="13" s="1"/>
  <c r="W665" i="13"/>
  <c r="X665" i="13" s="1"/>
  <c r="Y665" i="13"/>
  <c r="W666" i="13"/>
  <c r="X666" i="13" s="1"/>
  <c r="Y666" i="13" s="1"/>
  <c r="W667" i="13"/>
  <c r="X667" i="13" s="1"/>
  <c r="Y667" i="13" s="1"/>
  <c r="W668" i="13"/>
  <c r="X668" i="13" s="1"/>
  <c r="Y668" i="13" s="1"/>
  <c r="W669" i="13"/>
  <c r="X669" i="13" s="1"/>
  <c r="Y669" i="13" s="1"/>
  <c r="W670" i="13"/>
  <c r="X670" i="13"/>
  <c r="Y670" i="13" s="1"/>
  <c r="W671" i="13"/>
  <c r="X671" i="13" s="1"/>
  <c r="Y671" i="13" s="1"/>
  <c r="W672" i="13"/>
  <c r="X672" i="13"/>
  <c r="Y672" i="13" s="1"/>
  <c r="W673" i="13"/>
  <c r="X673" i="13" s="1"/>
  <c r="Y673" i="13" s="1"/>
  <c r="W674" i="13"/>
  <c r="X674" i="13"/>
  <c r="Y674" i="13" s="1"/>
  <c r="W675" i="13"/>
  <c r="X675" i="13" s="1"/>
  <c r="Y675" i="13" s="1"/>
  <c r="W676" i="13"/>
  <c r="X676" i="13" s="1"/>
  <c r="Y676" i="13" s="1"/>
  <c r="W677" i="13"/>
  <c r="X677" i="13" s="1"/>
  <c r="Y677" i="13" s="1"/>
  <c r="W678" i="13"/>
  <c r="X678" i="13" s="1"/>
  <c r="Y678" i="13" s="1"/>
  <c r="W679" i="13"/>
  <c r="X679" i="13" s="1"/>
  <c r="Y679" i="13" s="1"/>
  <c r="W680" i="13"/>
  <c r="X680" i="13"/>
  <c r="Y680" i="13" s="1"/>
  <c r="W681" i="13"/>
  <c r="X681" i="13" s="1"/>
  <c r="Y681" i="13" s="1"/>
  <c r="W682" i="13"/>
  <c r="X682" i="13"/>
  <c r="Y682" i="13" s="1"/>
  <c r="W683" i="13"/>
  <c r="X683" i="13" s="1"/>
  <c r="Y683" i="13" s="1"/>
  <c r="W684" i="13"/>
  <c r="X684" i="13"/>
  <c r="Y684" i="13" s="1"/>
  <c r="W685" i="13"/>
  <c r="X685" i="13" s="1"/>
  <c r="Y685" i="13" s="1"/>
  <c r="W686" i="13"/>
  <c r="X686" i="13" s="1"/>
  <c r="Y686" i="13" s="1"/>
  <c r="W687" i="13"/>
  <c r="X687" i="13" s="1"/>
  <c r="Y687" i="13" s="1"/>
  <c r="W688" i="13"/>
  <c r="X688" i="13" s="1"/>
  <c r="Y688" i="13" s="1"/>
  <c r="W689" i="13"/>
  <c r="X689" i="13" s="1"/>
  <c r="Y689" i="13"/>
  <c r="W690" i="13"/>
  <c r="X690" i="13" s="1"/>
  <c r="Y690" i="13" s="1"/>
  <c r="W691" i="13"/>
  <c r="X691" i="13" s="1"/>
  <c r="Y691" i="13" s="1"/>
  <c r="W692" i="13"/>
  <c r="X692" i="13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 s="1"/>
  <c r="Y696" i="13" s="1"/>
  <c r="W697" i="13"/>
  <c r="X697" i="13" s="1"/>
  <c r="Y697" i="13"/>
  <c r="W698" i="13"/>
  <c r="X698" i="13" s="1"/>
  <c r="Y698" i="13" s="1"/>
  <c r="W699" i="13"/>
  <c r="X699" i="13" s="1"/>
  <c r="Y699" i="13" s="1"/>
  <c r="W700" i="13"/>
  <c r="X700" i="13" s="1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/>
  <c r="Y704" i="13" s="1"/>
  <c r="W705" i="13"/>
  <c r="X705" i="13" s="1"/>
  <c r="Y705" i="13" s="1"/>
  <c r="W706" i="13"/>
  <c r="X706" i="13"/>
  <c r="Y706" i="13" s="1"/>
  <c r="W707" i="13"/>
  <c r="X707" i="13" s="1"/>
  <c r="Y707" i="13" s="1"/>
  <c r="W708" i="13"/>
  <c r="X708" i="13" s="1"/>
  <c r="Y708" i="13" s="1"/>
  <c r="W709" i="13"/>
  <c r="X709" i="13" s="1"/>
  <c r="Y709" i="13" s="1"/>
  <c r="W710" i="13"/>
  <c r="X710" i="13" s="1"/>
  <c r="Y710" i="13" s="1"/>
  <c r="W711" i="13"/>
  <c r="X711" i="13" s="1"/>
  <c r="Y711" i="13" s="1"/>
  <c r="W712" i="13"/>
  <c r="X712" i="13"/>
  <c r="Y712" i="13" s="1"/>
  <c r="W713" i="13"/>
  <c r="X713" i="13" s="1"/>
  <c r="Y713" i="13" s="1"/>
  <c r="W714" i="13"/>
  <c r="X714" i="13"/>
  <c r="Y714" i="13" s="1"/>
  <c r="W715" i="13"/>
  <c r="X715" i="13" s="1"/>
  <c r="Y715" i="13" s="1"/>
  <c r="W716" i="13"/>
  <c r="X716" i="13"/>
  <c r="Y716" i="13" s="1"/>
  <c r="W717" i="13"/>
  <c r="X717" i="13" s="1"/>
  <c r="Y717" i="13" s="1"/>
  <c r="W718" i="13"/>
  <c r="X718" i="13" s="1"/>
  <c r="Y718" i="13" s="1"/>
  <c r="W719" i="13"/>
  <c r="X719" i="13" s="1"/>
  <c r="Y719" i="13" s="1"/>
  <c r="W720" i="13"/>
  <c r="X720" i="13" s="1"/>
  <c r="Y720" i="13" s="1"/>
  <c r="W721" i="13"/>
  <c r="X721" i="13" s="1"/>
  <c r="Y721" i="13"/>
  <c r="W722" i="13"/>
  <c r="X722" i="13" s="1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 s="1"/>
  <c r="Y728" i="13" s="1"/>
  <c r="W729" i="13"/>
  <c r="X729" i="13" s="1"/>
  <c r="Y729" i="13"/>
  <c r="W730" i="13"/>
  <c r="X730" i="13" s="1"/>
  <c r="Y730" i="13" s="1"/>
  <c r="W731" i="13"/>
  <c r="X731" i="13" s="1"/>
  <c r="Y731" i="13" s="1"/>
  <c r="W732" i="13"/>
  <c r="X732" i="13" s="1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/>
  <c r="Y736" i="13" s="1"/>
  <c r="W737" i="13"/>
  <c r="X737" i="13" s="1"/>
  <c r="Y737" i="13" s="1"/>
  <c r="W738" i="13"/>
  <c r="X738" i="13"/>
  <c r="Y738" i="13" s="1"/>
  <c r="W739" i="13"/>
  <c r="X739" i="13" s="1"/>
  <c r="Y739" i="13" s="1"/>
  <c r="W740" i="13"/>
  <c r="X740" i="13" s="1"/>
  <c r="Y740" i="13" s="1"/>
  <c r="W741" i="13"/>
  <c r="X741" i="13" s="1"/>
  <c r="Y741" i="13" s="1"/>
  <c r="W742" i="13"/>
  <c r="X742" i="13" s="1"/>
  <c r="Y742" i="13" s="1"/>
  <c r="W743" i="13"/>
  <c r="X743" i="13" s="1"/>
  <c r="Y743" i="13" s="1"/>
  <c r="W744" i="13"/>
  <c r="X744" i="13"/>
  <c r="Y744" i="13" s="1"/>
  <c r="W745" i="13"/>
  <c r="X745" i="13" s="1"/>
  <c r="Y745" i="13" s="1"/>
  <c r="W746" i="13"/>
  <c r="X746" i="13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 s="1"/>
  <c r="Y750" i="13" s="1"/>
  <c r="W751" i="13"/>
  <c r="X751" i="13" s="1"/>
  <c r="Y751" i="13" s="1"/>
  <c r="W752" i="13"/>
  <c r="X752" i="13" s="1"/>
  <c r="Y752" i="13" s="1"/>
  <c r="W753" i="13"/>
  <c r="X753" i="13" s="1"/>
  <c r="Y753" i="13"/>
  <c r="W754" i="13"/>
  <c r="X754" i="13" s="1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/>
  <c r="Y758" i="13" s="1"/>
  <c r="W759" i="13"/>
  <c r="X759" i="13" s="1"/>
  <c r="Y759" i="13" s="1"/>
  <c r="W760" i="13"/>
  <c r="X760" i="13" s="1"/>
  <c r="Y760" i="13" s="1"/>
  <c r="W761" i="13"/>
  <c r="X761" i="13" s="1"/>
  <c r="Y761" i="13"/>
  <c r="W762" i="13"/>
  <c r="X762" i="13" s="1"/>
  <c r="Y762" i="13" s="1"/>
  <c r="W763" i="13"/>
  <c r="X763" i="13" s="1"/>
  <c r="Y763" i="13" s="1"/>
  <c r="W764" i="13"/>
  <c r="X764" i="13" s="1"/>
  <c r="Y764" i="13" s="1"/>
  <c r="W765" i="13"/>
  <c r="X765" i="13" s="1"/>
  <c r="Y765" i="13" s="1"/>
  <c r="W766" i="13"/>
  <c r="X766" i="13"/>
  <c r="Y766" i="13" s="1"/>
  <c r="W767" i="13"/>
  <c r="X767" i="13" s="1"/>
  <c r="Y767" i="13" s="1"/>
  <c r="W768" i="13"/>
  <c r="X768" i="13"/>
  <c r="Y768" i="13" s="1"/>
  <c r="W769" i="13"/>
  <c r="X769" i="13" s="1"/>
  <c r="Y769" i="13" s="1"/>
  <c r="W770" i="13"/>
  <c r="X770" i="13"/>
  <c r="Y770" i="13" s="1"/>
  <c r="W771" i="13"/>
  <c r="X771" i="13" s="1"/>
  <c r="Y771" i="13" s="1"/>
  <c r="W772" i="13"/>
  <c r="X772" i="13" s="1"/>
  <c r="Y772" i="13" s="1"/>
  <c r="W773" i="13"/>
  <c r="X773" i="13" s="1"/>
  <c r="Y773" i="13" s="1"/>
  <c r="W774" i="13"/>
  <c r="X774" i="13" s="1"/>
  <c r="Y774" i="13" s="1"/>
  <c r="W775" i="13"/>
  <c r="X775" i="13" s="1"/>
  <c r="Y775" i="13" s="1"/>
  <c r="W776" i="13"/>
  <c r="X776" i="13"/>
  <c r="Y776" i="13" s="1"/>
  <c r="W777" i="13"/>
  <c r="X777" i="13" s="1"/>
  <c r="Y777" i="13" s="1"/>
  <c r="W778" i="13"/>
  <c r="X778" i="13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 s="1"/>
  <c r="Y782" i="13" s="1"/>
  <c r="W783" i="13"/>
  <c r="X783" i="13" s="1"/>
  <c r="Y783" i="13" s="1"/>
  <c r="W784" i="13"/>
  <c r="X784" i="13" s="1"/>
  <c r="Y784" i="13" s="1"/>
  <c r="W785" i="13"/>
  <c r="X785" i="13" s="1"/>
  <c r="Y785" i="13"/>
  <c r="W786" i="13"/>
  <c r="X786" i="13" s="1"/>
  <c r="Y786" i="13" s="1"/>
  <c r="W787" i="13"/>
  <c r="X787" i="13" s="1"/>
  <c r="Y787" i="13" s="1"/>
  <c r="W788" i="13"/>
  <c r="X788" i="13"/>
  <c r="Y788" i="13" s="1"/>
  <c r="W789" i="13"/>
  <c r="X789" i="13" s="1"/>
  <c r="Y789" i="13" s="1"/>
  <c r="W790" i="13"/>
  <c r="X790" i="13"/>
  <c r="Y790" i="13" s="1"/>
  <c r="W791" i="13"/>
  <c r="X791" i="13" s="1"/>
  <c r="Y791" i="13" s="1"/>
  <c r="W792" i="13"/>
  <c r="X792" i="13" s="1"/>
  <c r="Y792" i="13" s="1"/>
  <c r="W793" i="13"/>
  <c r="X793" i="13" s="1"/>
  <c r="Y793" i="13" s="1"/>
  <c r="W794" i="13"/>
  <c r="X794" i="13" s="1"/>
  <c r="Y794" i="13" s="1"/>
  <c r="W795" i="13"/>
  <c r="X795" i="13" s="1"/>
  <c r="Y795" i="13" s="1"/>
  <c r="W796" i="13"/>
  <c r="X796" i="13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 s="1"/>
  <c r="Y800" i="13" s="1"/>
  <c r="W801" i="13"/>
  <c r="X801" i="13" s="1"/>
  <c r="Y801" i="13" s="1"/>
  <c r="W802" i="13"/>
  <c r="X802" i="13" s="1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 s="1"/>
  <c r="Y808" i="13" s="1"/>
  <c r="W809" i="13"/>
  <c r="X809" i="13" s="1"/>
  <c r="Y809" i="13" s="1"/>
  <c r="W810" i="13"/>
  <c r="X810" i="13" s="1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/>
  <c r="Y814" i="13" s="1"/>
  <c r="W815" i="13"/>
  <c r="X815" i="13" s="1"/>
  <c r="Y815" i="13" s="1"/>
  <c r="W816" i="13"/>
  <c r="X816" i="13" s="1"/>
  <c r="Y816" i="13" s="1"/>
  <c r="W817" i="13"/>
  <c r="X817" i="13" s="1"/>
  <c r="Y817" i="13" s="1"/>
  <c r="W818" i="13"/>
  <c r="X818" i="13" s="1"/>
  <c r="Y818" i="13" s="1"/>
  <c r="W819" i="13"/>
  <c r="X819" i="13" s="1"/>
  <c r="Y819" i="13" s="1"/>
  <c r="W820" i="13"/>
  <c r="X820" i="13"/>
  <c r="Y820" i="13" s="1"/>
  <c r="W821" i="13"/>
  <c r="X821" i="13" s="1"/>
  <c r="Y821" i="13" s="1"/>
  <c r="W822" i="13"/>
  <c r="X822" i="13"/>
  <c r="Y822" i="13" s="1"/>
  <c r="W823" i="13"/>
  <c r="X823" i="13" s="1"/>
  <c r="Y823" i="13" s="1"/>
  <c r="W824" i="13"/>
  <c r="X824" i="13" s="1"/>
  <c r="Y824" i="13" s="1"/>
  <c r="W825" i="13"/>
  <c r="X825" i="13"/>
  <c r="Y825" i="13" s="1"/>
  <c r="W826" i="13"/>
  <c r="X826" i="13"/>
  <c r="Y826" i="13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 s="1"/>
  <c r="Y830" i="13" s="1"/>
  <c r="W831" i="13"/>
  <c r="X831" i="13" s="1"/>
  <c r="Y831" i="13"/>
  <c r="W832" i="13"/>
  <c r="X832" i="13" s="1"/>
  <c r="Y832" i="13" s="1"/>
  <c r="W833" i="13"/>
  <c r="X833" i="13"/>
  <c r="Y833" i="13"/>
  <c r="W834" i="13"/>
  <c r="X834" i="13" s="1"/>
  <c r="Y834" i="13" s="1"/>
  <c r="W835" i="13"/>
  <c r="X835" i="13" s="1"/>
  <c r="Y835" i="13" s="1"/>
  <c r="W836" i="13"/>
  <c r="X836" i="13" s="1"/>
  <c r="Y836" i="13" s="1"/>
  <c r="W837" i="13"/>
  <c r="X837" i="13" s="1"/>
  <c r="Y837" i="13" s="1"/>
  <c r="W838" i="13"/>
  <c r="X838" i="13" s="1"/>
  <c r="Y838" i="13" s="1"/>
  <c r="W839" i="13"/>
  <c r="X839" i="13" s="1"/>
  <c r="Y839" i="13" s="1"/>
  <c r="W840" i="13"/>
  <c r="X840" i="13" s="1"/>
  <c r="Y840" i="13" s="1"/>
  <c r="W841" i="13"/>
  <c r="X841" i="13" s="1"/>
  <c r="Y841" i="13" s="1"/>
  <c r="W842" i="13"/>
  <c r="X842" i="13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/>
  <c r="Y846" i="13" s="1"/>
  <c r="W847" i="13"/>
  <c r="X847" i="13" s="1"/>
  <c r="Y847" i="13" s="1"/>
  <c r="W848" i="13"/>
  <c r="X848" i="13" s="1"/>
  <c r="Y848" i="13" s="1"/>
  <c r="W849" i="13"/>
  <c r="X849" i="13" s="1"/>
  <c r="Y849" i="13"/>
  <c r="W850" i="13"/>
  <c r="X850" i="13" s="1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 s="1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 s="1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 s="1"/>
  <c r="Y874" i="13" s="1"/>
  <c r="W875" i="13"/>
  <c r="X875" i="13" s="1"/>
  <c r="Y875" i="13" s="1"/>
  <c r="W876" i="13"/>
  <c r="X876" i="13" s="1"/>
  <c r="Y876" i="13" s="1"/>
  <c r="W877" i="13"/>
  <c r="X877" i="13" s="1"/>
  <c r="Y877" i="13" s="1"/>
  <c r="W878" i="13"/>
  <c r="X878" i="13" s="1"/>
  <c r="Y878" i="13" s="1"/>
  <c r="W879" i="13"/>
  <c r="X879" i="13"/>
  <c r="Y879" i="13" s="1"/>
  <c r="W880" i="13"/>
  <c r="X880" i="13" s="1"/>
  <c r="Y880" i="13" s="1"/>
  <c r="W881" i="13"/>
  <c r="X881" i="13"/>
  <c r="Y881" i="13" s="1"/>
  <c r="W882" i="13"/>
  <c r="X882" i="13" s="1"/>
  <c r="Y882" i="13" s="1"/>
  <c r="W883" i="13"/>
  <c r="X883" i="13"/>
  <c r="Y883" i="13" s="1"/>
  <c r="W884" i="13"/>
  <c r="X884" i="13" s="1"/>
  <c r="Y884" i="13" s="1"/>
  <c r="W885" i="13"/>
  <c r="X885" i="13"/>
  <c r="Y885" i="13" s="1"/>
  <c r="W886" i="13"/>
  <c r="X886" i="13" s="1"/>
  <c r="Y886" i="13" s="1"/>
  <c r="W887" i="13"/>
  <c r="X887" i="13" s="1"/>
  <c r="Y887" i="13" s="1"/>
  <c r="W888" i="13"/>
  <c r="X888" i="13" s="1"/>
  <c r="Y888" i="13"/>
  <c r="W889" i="13"/>
  <c r="X889" i="13" s="1"/>
  <c r="Y889" i="13" s="1"/>
  <c r="W890" i="13"/>
  <c r="X890" i="13" s="1"/>
  <c r="Y890" i="13" s="1"/>
  <c r="W891" i="13"/>
  <c r="X891" i="13" s="1"/>
  <c r="Y891" i="13" s="1"/>
  <c r="W892" i="13"/>
  <c r="X892" i="13" s="1"/>
  <c r="Y892" i="13" s="1"/>
  <c r="W893" i="13"/>
  <c r="X893" i="13"/>
  <c r="Y893" i="13" s="1"/>
  <c r="W894" i="13"/>
  <c r="X894" i="13" s="1"/>
  <c r="Y894" i="13" s="1"/>
  <c r="W895" i="13"/>
  <c r="X895" i="13"/>
  <c r="Y895" i="13" s="1"/>
  <c r="W896" i="13"/>
  <c r="X896" i="13" s="1"/>
  <c r="Y896" i="13" s="1"/>
  <c r="W897" i="13"/>
  <c r="X897" i="13"/>
  <c r="Y897" i="13" s="1"/>
  <c r="W898" i="13"/>
  <c r="X898" i="13" s="1"/>
  <c r="Y898" i="13" s="1"/>
  <c r="W899" i="13"/>
  <c r="X899" i="13" s="1"/>
  <c r="Y899" i="13" s="1"/>
  <c r="W900" i="13"/>
  <c r="X900" i="13" s="1"/>
  <c r="Y900" i="13"/>
  <c r="W901" i="13"/>
  <c r="X901" i="13" s="1"/>
  <c r="Y901" i="13" s="1"/>
  <c r="W902" i="13"/>
  <c r="X902" i="13" s="1"/>
  <c r="Y902" i="13" s="1"/>
  <c r="W903" i="13"/>
  <c r="X903" i="13" s="1"/>
  <c r="Y903" i="13" s="1"/>
  <c r="W904" i="13"/>
  <c r="X904" i="13" s="1"/>
  <c r="Y904" i="13"/>
  <c r="W905" i="13"/>
  <c r="X905" i="13" s="1"/>
  <c r="Y905" i="13" s="1"/>
  <c r="W906" i="13"/>
  <c r="X906" i="13" s="1"/>
  <c r="Y906" i="13" s="1"/>
  <c r="W907" i="13"/>
  <c r="X907" i="13"/>
  <c r="Y907" i="13" s="1"/>
  <c r="W908" i="13"/>
  <c r="X908" i="13" s="1"/>
  <c r="Y908" i="13" s="1"/>
  <c r="W909" i="13"/>
  <c r="X909" i="13"/>
  <c r="Y909" i="13" s="1"/>
  <c r="W910" i="13"/>
  <c r="X910" i="13" s="1"/>
  <c r="Y910" i="13" s="1"/>
  <c r="W911" i="13"/>
  <c r="X911" i="13" s="1"/>
  <c r="Y911" i="13" s="1"/>
  <c r="W912" i="13"/>
  <c r="X912" i="13" s="1"/>
  <c r="Y912" i="13"/>
  <c r="W913" i="13"/>
  <c r="X913" i="13" s="1"/>
  <c r="Y913" i="13" s="1"/>
  <c r="W914" i="13"/>
  <c r="X914" i="13" s="1"/>
  <c r="Y914" i="13" s="1"/>
  <c r="W915" i="13"/>
  <c r="X915" i="13" s="1"/>
  <c r="Y915" i="13" s="1"/>
  <c r="W916" i="13"/>
  <c r="X916" i="13" s="1"/>
  <c r="Y916" i="13"/>
  <c r="W917" i="13"/>
  <c r="X917" i="13" s="1"/>
  <c r="Y917" i="13" s="1"/>
  <c r="W918" i="13"/>
  <c r="X918" i="13" s="1"/>
  <c r="Y918" i="13" s="1"/>
  <c r="W919" i="13"/>
  <c r="X919" i="13"/>
  <c r="Y919" i="13" s="1"/>
  <c r="W920" i="13"/>
  <c r="X920" i="13" s="1"/>
  <c r="Y920" i="13" s="1"/>
  <c r="W921" i="13"/>
  <c r="X921" i="13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 s="1"/>
  <c r="Y925" i="13" s="1"/>
  <c r="W926" i="13"/>
  <c r="X926" i="13" s="1"/>
  <c r="Y926" i="13" s="1"/>
  <c r="W927" i="13"/>
  <c r="X927" i="13" s="1"/>
  <c r="Y927" i="13" s="1"/>
  <c r="W928" i="13"/>
  <c r="X928" i="13" s="1"/>
  <c r="Y928" i="13"/>
  <c r="W929" i="13"/>
  <c r="X929" i="13" s="1"/>
  <c r="Y929" i="13" s="1"/>
  <c r="W930" i="13"/>
  <c r="X930" i="13" s="1"/>
  <c r="Y930" i="13" s="1"/>
  <c r="W931" i="13"/>
  <c r="X931" i="13"/>
  <c r="Y931" i="13" s="1"/>
  <c r="W932" i="13"/>
  <c r="X932" i="13" s="1"/>
  <c r="Y932" i="13" s="1"/>
  <c r="W933" i="13"/>
  <c r="X933" i="13"/>
  <c r="Y933" i="13" s="1"/>
  <c r="W934" i="13"/>
  <c r="X934" i="13" s="1"/>
  <c r="Y934" i="13" s="1"/>
  <c r="W935" i="13"/>
  <c r="X935" i="13"/>
  <c r="Y935" i="13" s="1"/>
  <c r="W936" i="13"/>
  <c r="X936" i="13" s="1"/>
  <c r="Y936" i="13" s="1"/>
  <c r="W937" i="13"/>
  <c r="X937" i="13"/>
  <c r="Y937" i="13" s="1"/>
  <c r="W938" i="13"/>
  <c r="X938" i="13" s="1"/>
  <c r="Y938" i="13" s="1"/>
  <c r="W939" i="13"/>
  <c r="X939" i="13" s="1"/>
  <c r="Y939" i="13" s="1"/>
  <c r="W940" i="13"/>
  <c r="X940" i="13" s="1"/>
  <c r="Y940" i="13" s="1"/>
  <c r="W941" i="13"/>
  <c r="X941" i="13" s="1"/>
  <c r="Y941" i="13" s="1"/>
  <c r="W942" i="13"/>
  <c r="X942" i="13" s="1"/>
  <c r="Y942" i="13" s="1"/>
  <c r="W943" i="13"/>
  <c r="X943" i="13"/>
  <c r="Y943" i="13" s="1"/>
  <c r="W944" i="13"/>
  <c r="X944" i="13" s="1"/>
  <c r="Y944" i="13" s="1"/>
  <c r="W945" i="13"/>
  <c r="X945" i="13"/>
  <c r="Y945" i="13" s="1"/>
  <c r="W946" i="13"/>
  <c r="X946" i="13" s="1"/>
  <c r="Y946" i="13" s="1"/>
  <c r="W947" i="13"/>
  <c r="X947" i="13"/>
  <c r="Y947" i="13" s="1"/>
  <c r="W948" i="13"/>
  <c r="X948" i="13" s="1"/>
  <c r="Y948" i="13" s="1"/>
  <c r="W949" i="13"/>
  <c r="X949" i="13"/>
  <c r="Y949" i="13" s="1"/>
  <c r="W950" i="13"/>
  <c r="X950" i="13" s="1"/>
  <c r="Y950" i="13" s="1"/>
  <c r="W951" i="13"/>
  <c r="X951" i="13" s="1"/>
  <c r="Y951" i="13" s="1"/>
  <c r="W952" i="13"/>
  <c r="X952" i="13" s="1"/>
  <c r="Y952" i="13"/>
  <c r="W953" i="13"/>
  <c r="X953" i="13" s="1"/>
  <c r="Y953" i="13" s="1"/>
  <c r="W954" i="13"/>
  <c r="X954" i="13" s="1"/>
  <c r="Y954" i="13" s="1"/>
  <c r="W955" i="13"/>
  <c r="X955" i="13" s="1"/>
  <c r="Y955" i="13" s="1"/>
  <c r="W956" i="13"/>
  <c r="X956" i="13" s="1"/>
  <c r="Y956" i="13" s="1"/>
  <c r="W957" i="13"/>
  <c r="X957" i="13"/>
  <c r="Y957" i="13" s="1"/>
  <c r="W958" i="13"/>
  <c r="X958" i="13" s="1"/>
  <c r="Y958" i="13" s="1"/>
  <c r="W959" i="13"/>
  <c r="X959" i="13"/>
  <c r="Y959" i="13" s="1"/>
  <c r="W960" i="13"/>
  <c r="X960" i="13" s="1"/>
  <c r="Y960" i="13" s="1"/>
  <c r="W961" i="13"/>
  <c r="X961" i="13"/>
  <c r="Y961" i="13" s="1"/>
  <c r="W962" i="13"/>
  <c r="X962" i="13" s="1"/>
  <c r="Y962" i="13" s="1"/>
  <c r="W963" i="13"/>
  <c r="X963" i="13" s="1"/>
  <c r="Y963" i="13" s="1"/>
  <c r="W964" i="13"/>
  <c r="X964" i="13" s="1"/>
  <c r="Y964" i="13"/>
  <c r="W965" i="13"/>
  <c r="X965" i="13" s="1"/>
  <c r="Y965" i="13" s="1"/>
  <c r="W966" i="13"/>
  <c r="X966" i="13" s="1"/>
  <c r="Y966" i="13" s="1"/>
  <c r="W967" i="13"/>
  <c r="X967" i="13" s="1"/>
  <c r="Y967" i="13" s="1"/>
  <c r="W968" i="13"/>
  <c r="X968" i="13" s="1"/>
  <c r="Y968" i="13"/>
  <c r="W969" i="13"/>
  <c r="X969" i="13" s="1"/>
  <c r="Y969" i="13" s="1"/>
  <c r="W970" i="13"/>
  <c r="X970" i="13" s="1"/>
  <c r="Y970" i="13" s="1"/>
  <c r="W971" i="13"/>
  <c r="X971" i="13"/>
  <c r="Y971" i="13" s="1"/>
  <c r="W972" i="13"/>
  <c r="X972" i="13" s="1"/>
  <c r="Y972" i="13" s="1"/>
  <c r="W973" i="13"/>
  <c r="X973" i="13"/>
  <c r="Y973" i="13" s="1"/>
  <c r="W974" i="13"/>
  <c r="X974" i="13" s="1"/>
  <c r="Y974" i="13" s="1"/>
  <c r="W975" i="13"/>
  <c r="X975" i="13" s="1"/>
  <c r="Y975" i="13" s="1"/>
  <c r="W976" i="13"/>
  <c r="X976" i="13" s="1"/>
  <c r="Y976" i="13"/>
  <c r="W977" i="13"/>
  <c r="X977" i="13" s="1"/>
  <c r="Y977" i="13" s="1"/>
  <c r="W978" i="13"/>
  <c r="X978" i="13" s="1"/>
  <c r="Y978" i="13" s="1"/>
  <c r="W979" i="13"/>
  <c r="X979" i="13" s="1"/>
  <c r="Y979" i="13" s="1"/>
  <c r="W980" i="13"/>
  <c r="X980" i="13" s="1"/>
  <c r="Y980" i="13"/>
  <c r="W981" i="13"/>
  <c r="X981" i="13" s="1"/>
  <c r="Y981" i="13" s="1"/>
  <c r="W982" i="13"/>
  <c r="X982" i="13" s="1"/>
  <c r="Y982" i="13" s="1"/>
  <c r="W983" i="13"/>
  <c r="X983" i="13"/>
  <c r="Y983" i="13" s="1"/>
  <c r="W984" i="13"/>
  <c r="X984" i="13" s="1"/>
  <c r="Y984" i="13" s="1"/>
  <c r="W985" i="13"/>
  <c r="X985" i="13"/>
  <c r="Y985" i="13" s="1"/>
  <c r="W986" i="13"/>
  <c r="X986" i="13" s="1"/>
  <c r="Y986" i="13" s="1"/>
  <c r="W987" i="13"/>
  <c r="X987" i="13"/>
  <c r="Y987" i="13" s="1"/>
  <c r="W988" i="13"/>
  <c r="X988" i="13" s="1"/>
  <c r="Y988" i="13" s="1"/>
  <c r="W989" i="13"/>
  <c r="X989" i="13" s="1"/>
  <c r="Y989" i="13" s="1"/>
  <c r="W990" i="13"/>
  <c r="X990" i="13" s="1"/>
  <c r="Y990" i="13" s="1"/>
  <c r="W991" i="13"/>
  <c r="X991" i="13" s="1"/>
  <c r="Y991" i="13" s="1"/>
  <c r="W992" i="13"/>
  <c r="X992" i="13" s="1"/>
  <c r="Y992" i="13"/>
  <c r="W993" i="13"/>
  <c r="X993" i="13" s="1"/>
  <c r="Y993" i="13" s="1"/>
  <c r="W994" i="13"/>
  <c r="X994" i="13" s="1"/>
  <c r="Y994" i="13" s="1"/>
  <c r="W995" i="13"/>
  <c r="X995" i="13"/>
  <c r="Y995" i="13" s="1"/>
  <c r="W996" i="13"/>
  <c r="X996" i="13" s="1"/>
  <c r="Y996" i="13" s="1"/>
  <c r="W997" i="13"/>
  <c r="X997" i="13"/>
  <c r="Y997" i="13" s="1"/>
  <c r="W998" i="13"/>
  <c r="X998" i="13" s="1"/>
  <c r="Y998" i="13" s="1"/>
  <c r="W999" i="13"/>
  <c r="X999" i="13"/>
  <c r="Y999" i="13" s="1"/>
  <c r="W1000" i="13"/>
  <c r="X1000" i="13" s="1"/>
  <c r="Y1000" i="13"/>
  <c r="W1001" i="13"/>
  <c r="X1001" i="13"/>
  <c r="Y1001" i="13" s="1"/>
  <c r="W1002" i="13"/>
  <c r="X1002" i="13" s="1"/>
  <c r="Y1002" i="13" s="1"/>
  <c r="W1003" i="13"/>
  <c r="X1003" i="13" s="1"/>
  <c r="Y1003" i="13" s="1"/>
  <c r="W1004" i="13"/>
  <c r="X1004" i="13" s="1"/>
  <c r="Y1004" i="13" s="1"/>
  <c r="W5" i="13"/>
  <c r="X5" i="13" s="1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/>
  <c r="W9" i="7"/>
  <c r="X9" i="7"/>
  <c r="W10" i="7"/>
  <c r="X10" i="7"/>
  <c r="W11" i="7"/>
  <c r="X11" i="7"/>
  <c r="W12" i="7"/>
  <c r="X12" i="7"/>
  <c r="W13" i="7"/>
  <c r="X13" i="7"/>
  <c r="W14" i="7"/>
  <c r="X14" i="7"/>
  <c r="W15" i="7"/>
  <c r="X15" i="7"/>
  <c r="W16" i="7"/>
  <c r="X16" i="7"/>
  <c r="W17" i="7"/>
  <c r="X17" i="7"/>
  <c r="W18" i="7"/>
  <c r="X18" i="7"/>
  <c r="W19" i="7"/>
  <c r="X19" i="7"/>
  <c r="W20" i="7"/>
  <c r="X20" i="7"/>
  <c r="W21" i="7"/>
  <c r="X21" i="7"/>
  <c r="W22" i="7"/>
  <c r="X22" i="7"/>
  <c r="W23" i="7"/>
  <c r="X23" i="7"/>
  <c r="W24" i="7"/>
  <c r="X24" i="7"/>
  <c r="W25" i="7"/>
  <c r="X25" i="7"/>
  <c r="W26" i="7"/>
  <c r="X26" i="7"/>
  <c r="W27" i="7"/>
  <c r="X27" i="7"/>
  <c r="W28" i="7"/>
  <c r="X28" i="7"/>
  <c r="W29" i="7"/>
  <c r="X29" i="7"/>
  <c r="W30" i="7"/>
  <c r="X30" i="7"/>
  <c r="W31" i="7"/>
  <c r="X31" i="7"/>
  <c r="W32" i="7"/>
  <c r="X32" i="7"/>
  <c r="W33" i="7"/>
  <c r="X33" i="7"/>
  <c r="W34" i="7"/>
  <c r="X34" i="7"/>
  <c r="W35" i="7"/>
  <c r="X35" i="7"/>
  <c r="W36" i="7"/>
  <c r="X36" i="7"/>
  <c r="W37" i="7"/>
  <c r="X37" i="7"/>
  <c r="W38" i="7"/>
  <c r="X38" i="7"/>
  <c r="W39" i="7"/>
  <c r="X39" i="7"/>
  <c r="W40" i="7"/>
  <c r="X40" i="7"/>
  <c r="W41" i="7"/>
  <c r="X41" i="7"/>
  <c r="W42" i="7"/>
  <c r="X42" i="7"/>
  <c r="W43" i="7"/>
  <c r="X43" i="7"/>
  <c r="W44" i="7"/>
  <c r="X44" i="7"/>
  <c r="W45" i="7"/>
  <c r="X45" i="7"/>
  <c r="W46" i="7"/>
  <c r="X46" i="7"/>
  <c r="W47" i="7"/>
  <c r="X47" i="7"/>
  <c r="W48" i="7"/>
  <c r="X48" i="7"/>
  <c r="W49" i="7"/>
  <c r="X49" i="7"/>
  <c r="W50" i="7"/>
  <c r="X50" i="7"/>
  <c r="W51" i="7"/>
  <c r="X51" i="7"/>
  <c r="W52" i="7"/>
  <c r="X52" i="7"/>
  <c r="W53" i="7"/>
  <c r="X53" i="7"/>
  <c r="W54" i="7"/>
  <c r="X54" i="7"/>
  <c r="W55" i="7"/>
  <c r="X55" i="7"/>
  <c r="W56" i="7"/>
  <c r="X56" i="7"/>
  <c r="W57" i="7"/>
  <c r="X57" i="7"/>
  <c r="W58" i="7"/>
  <c r="X58" i="7"/>
  <c r="W59" i="7"/>
  <c r="X59" i="7"/>
  <c r="W60" i="7"/>
  <c r="X60" i="7"/>
  <c r="W61" i="7"/>
  <c r="X61" i="7"/>
  <c r="W62" i="7"/>
  <c r="X62" i="7"/>
  <c r="W63" i="7"/>
  <c r="X63" i="7"/>
  <c r="W64" i="7"/>
  <c r="X64" i="7"/>
  <c r="W65" i="7"/>
  <c r="X65" i="7"/>
  <c r="W66" i="7"/>
  <c r="X66" i="7"/>
  <c r="W67" i="7"/>
  <c r="X67" i="7"/>
  <c r="W68" i="7"/>
  <c r="X68" i="7"/>
  <c r="W69" i="7"/>
  <c r="X69" i="7"/>
  <c r="W70" i="7"/>
  <c r="X70" i="7"/>
  <c r="W71" i="7"/>
  <c r="X71" i="7"/>
  <c r="W72" i="7"/>
  <c r="X72" i="7"/>
  <c r="W73" i="7"/>
  <c r="X73" i="7"/>
  <c r="W74" i="7"/>
  <c r="X74" i="7" s="1"/>
  <c r="W75" i="7"/>
  <c r="X75" i="7" s="1"/>
  <c r="W76" i="7"/>
  <c r="X76" i="7" s="1"/>
  <c r="W77" i="7"/>
  <c r="X77" i="7" s="1"/>
  <c r="W78" i="7"/>
  <c r="X78" i="7" s="1"/>
  <c r="W79" i="7"/>
  <c r="X79" i="7"/>
  <c r="W80" i="7"/>
  <c r="X80" i="7" s="1"/>
  <c r="W81" i="7"/>
  <c r="X81" i="7" s="1"/>
  <c r="W82" i="7"/>
  <c r="X82" i="7" s="1"/>
  <c r="W83" i="7"/>
  <c r="X83" i="7"/>
  <c r="W84" i="7"/>
  <c r="X84" i="7" s="1"/>
  <c r="W85" i="7"/>
  <c r="X85" i="7" s="1"/>
  <c r="W86" i="7"/>
  <c r="X86" i="7" s="1"/>
  <c r="W87" i="7"/>
  <c r="X87" i="7" s="1"/>
  <c r="W88" i="7"/>
  <c r="X88" i="7" s="1"/>
  <c r="W89" i="7"/>
  <c r="X89" i="7"/>
  <c r="W90" i="7"/>
  <c r="X90" i="7" s="1"/>
  <c r="W91" i="7"/>
  <c r="X91" i="7" s="1"/>
  <c r="W92" i="7"/>
  <c r="X92" i="7" s="1"/>
  <c r="W93" i="7"/>
  <c r="X93" i="7" s="1"/>
  <c r="W94" i="7"/>
  <c r="X94" i="7" s="1"/>
  <c r="W95" i="7"/>
  <c r="X95" i="7"/>
  <c r="W96" i="7"/>
  <c r="X96" i="7" s="1"/>
  <c r="W97" i="7"/>
  <c r="X97" i="7" s="1"/>
  <c r="W98" i="7"/>
  <c r="X98" i="7" s="1"/>
  <c r="W99" i="7"/>
  <c r="X99" i="7"/>
  <c r="W100" i="7"/>
  <c r="X100" i="7" s="1"/>
  <c r="W101" i="7"/>
  <c r="X101" i="7" s="1"/>
  <c r="W102" i="7"/>
  <c r="X102" i="7" s="1"/>
  <c r="W103" i="7"/>
  <c r="X103" i="7" s="1"/>
  <c r="W104" i="7"/>
  <c r="X104" i="7" s="1"/>
  <c r="W105" i="7"/>
  <c r="X105" i="7"/>
  <c r="W106" i="7"/>
  <c r="X106" i="7" s="1"/>
  <c r="W107" i="7"/>
  <c r="X107" i="7" s="1"/>
  <c r="W108" i="7"/>
  <c r="X108" i="7" s="1"/>
  <c r="W109" i="7"/>
  <c r="X109" i="7" s="1"/>
  <c r="W110" i="7"/>
  <c r="X110" i="7" s="1"/>
  <c r="W111" i="7"/>
  <c r="X111" i="7"/>
  <c r="W112" i="7"/>
  <c r="X112" i="7" s="1"/>
  <c r="W113" i="7"/>
  <c r="X113" i="7" s="1"/>
  <c r="W114" i="7"/>
  <c r="X114" i="7" s="1"/>
  <c r="W115" i="7"/>
  <c r="X115" i="7"/>
  <c r="W116" i="7"/>
  <c r="X116" i="7" s="1"/>
  <c r="W117" i="7"/>
  <c r="X117" i="7" s="1"/>
  <c r="W118" i="7"/>
  <c r="X118" i="7" s="1"/>
  <c r="W119" i="7"/>
  <c r="X119" i="7" s="1"/>
  <c r="W120" i="7"/>
  <c r="X120" i="7" s="1"/>
  <c r="W121" i="7"/>
  <c r="X121" i="7"/>
  <c r="W122" i="7"/>
  <c r="X122" i="7" s="1"/>
  <c r="W123" i="7"/>
  <c r="X123" i="7" s="1"/>
  <c r="W124" i="7"/>
  <c r="X124" i="7" s="1"/>
  <c r="W125" i="7"/>
  <c r="X125" i="7" s="1"/>
  <c r="W126" i="7"/>
  <c r="X126" i="7" s="1"/>
  <c r="W127" i="7"/>
  <c r="X127" i="7"/>
  <c r="W128" i="7"/>
  <c r="X128" i="7" s="1"/>
  <c r="W129" i="7"/>
  <c r="X129" i="7" s="1"/>
  <c r="W130" i="7"/>
  <c r="X130" i="7" s="1"/>
  <c r="W131" i="7"/>
  <c r="X131" i="7"/>
  <c r="W132" i="7"/>
  <c r="X132" i="7" s="1"/>
  <c r="W133" i="7"/>
  <c r="X133" i="7" s="1"/>
  <c r="W134" i="7"/>
  <c r="X134" i="7" s="1"/>
  <c r="W135" i="7"/>
  <c r="X135" i="7" s="1"/>
  <c r="W136" i="7"/>
  <c r="X136" i="7" s="1"/>
  <c r="W137" i="7"/>
  <c r="X137" i="7"/>
  <c r="W138" i="7"/>
  <c r="X138" i="7" s="1"/>
  <c r="W139" i="7"/>
  <c r="X139" i="7" s="1"/>
  <c r="W140" i="7"/>
  <c r="X140" i="7" s="1"/>
  <c r="W141" i="7"/>
  <c r="X141" i="7" s="1"/>
  <c r="W142" i="7"/>
  <c r="X142" i="7" s="1"/>
  <c r="W143" i="7"/>
  <c r="X143" i="7"/>
  <c r="W144" i="7"/>
  <c r="X144" i="7" s="1"/>
  <c r="W145" i="7"/>
  <c r="X145" i="7" s="1"/>
  <c r="W146" i="7"/>
  <c r="X146" i="7" s="1"/>
  <c r="W147" i="7"/>
  <c r="X147" i="7"/>
  <c r="W148" i="7"/>
  <c r="X148" i="7" s="1"/>
  <c r="W149" i="7"/>
  <c r="X149" i="7" s="1"/>
  <c r="W150" i="7"/>
  <c r="X150" i="7" s="1"/>
  <c r="W151" i="7"/>
  <c r="X151" i="7" s="1"/>
  <c r="W152" i="7"/>
  <c r="X152" i="7" s="1"/>
  <c r="W153" i="7"/>
  <c r="X153" i="7"/>
  <c r="W154" i="7"/>
  <c r="X154" i="7" s="1"/>
  <c r="W155" i="7"/>
  <c r="X155" i="7" s="1"/>
  <c r="W156" i="7"/>
  <c r="X156" i="7" s="1"/>
  <c r="W157" i="7"/>
  <c r="X157" i="7" s="1"/>
  <c r="W158" i="7"/>
  <c r="X158" i="7" s="1"/>
  <c r="W159" i="7"/>
  <c r="X159" i="7"/>
  <c r="W160" i="7"/>
  <c r="X160" i="7" s="1"/>
  <c r="W161" i="7"/>
  <c r="X161" i="7" s="1"/>
  <c r="W162" i="7"/>
  <c r="X162" i="7" s="1"/>
  <c r="W163" i="7"/>
  <c r="X163" i="7"/>
  <c r="W164" i="7"/>
  <c r="X164" i="7" s="1"/>
  <c r="W165" i="7"/>
  <c r="X165" i="7" s="1"/>
  <c r="W166" i="7"/>
  <c r="X166" i="7" s="1"/>
  <c r="W167" i="7"/>
  <c r="X167" i="7" s="1"/>
  <c r="W168" i="7"/>
  <c r="X168" i="7" s="1"/>
  <c r="W169" i="7"/>
  <c r="X169" i="7"/>
  <c r="W170" i="7"/>
  <c r="X170" i="7" s="1"/>
  <c r="W171" i="7"/>
  <c r="X171" i="7" s="1"/>
  <c r="W172" i="7"/>
  <c r="X172" i="7" s="1"/>
  <c r="W173" i="7"/>
  <c r="X173" i="7" s="1"/>
  <c r="W174" i="7"/>
  <c r="X174" i="7" s="1"/>
  <c r="W175" i="7"/>
  <c r="X175" i="7"/>
  <c r="W176" i="7"/>
  <c r="X176" i="7" s="1"/>
  <c r="W177" i="7"/>
  <c r="X177" i="7" s="1"/>
  <c r="W178" i="7"/>
  <c r="X178" i="7" s="1"/>
  <c r="W179" i="7"/>
  <c r="X179" i="7"/>
  <c r="W180" i="7"/>
  <c r="X180" i="7" s="1"/>
  <c r="W181" i="7"/>
  <c r="X181" i="7" s="1"/>
  <c r="W182" i="7"/>
  <c r="X182" i="7" s="1"/>
  <c r="W183" i="7"/>
  <c r="X183" i="7" s="1"/>
  <c r="W184" i="7"/>
  <c r="X184" i="7" s="1"/>
  <c r="W185" i="7"/>
  <c r="X185" i="7"/>
  <c r="W186" i="7"/>
  <c r="X186" i="7" s="1"/>
  <c r="W187" i="7"/>
  <c r="X187" i="7" s="1"/>
  <c r="W188" i="7"/>
  <c r="X188" i="7" s="1"/>
  <c r="W189" i="7"/>
  <c r="X189" i="7" s="1"/>
  <c r="W190" i="7"/>
  <c r="X190" i="7" s="1"/>
  <c r="W191" i="7"/>
  <c r="X191" i="7"/>
  <c r="W192" i="7"/>
  <c r="X192" i="7" s="1"/>
  <c r="W193" i="7"/>
  <c r="X193" i="7" s="1"/>
  <c r="W194" i="7"/>
  <c r="X194" i="7" s="1"/>
  <c r="W195" i="7"/>
  <c r="X195" i="7"/>
  <c r="W196" i="7"/>
  <c r="X196" i="7" s="1"/>
  <c r="W197" i="7"/>
  <c r="X197" i="7" s="1"/>
  <c r="W198" i="7"/>
  <c r="X198" i="7" s="1"/>
  <c r="W199" i="7"/>
  <c r="X199" i="7" s="1"/>
  <c r="W200" i="7"/>
  <c r="X200" i="7" s="1"/>
  <c r="W201" i="7"/>
  <c r="X201" i="7"/>
  <c r="W202" i="7"/>
  <c r="X202" i="7" s="1"/>
  <c r="W203" i="7"/>
  <c r="X203" i="7" s="1"/>
  <c r="W204" i="7"/>
  <c r="X204" i="7" s="1"/>
  <c r="W205" i="7"/>
  <c r="X205" i="7" s="1"/>
  <c r="W206" i="7"/>
  <c r="X206" i="7" s="1"/>
  <c r="W207" i="7"/>
  <c r="X207" i="7"/>
  <c r="W208" i="7"/>
  <c r="X208" i="7" s="1"/>
  <c r="W209" i="7"/>
  <c r="X209" i="7" s="1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 s="1"/>
  <c r="W216" i="7"/>
  <c r="X216" i="7" s="1"/>
  <c r="W217" i="7"/>
  <c r="X217" i="7"/>
  <c r="W218" i="7"/>
  <c r="X218" i="7" s="1"/>
  <c r="W219" i="7"/>
  <c r="X219" i="7" s="1"/>
  <c r="W220" i="7"/>
  <c r="X220" i="7" s="1"/>
  <c r="W221" i="7"/>
  <c r="X221" i="7" s="1"/>
  <c r="W222" i="7"/>
  <c r="X222" i="7" s="1"/>
  <c r="W223" i="7"/>
  <c r="X223" i="7"/>
  <c r="W224" i="7"/>
  <c r="X224" i="7" s="1"/>
  <c r="W225" i="7"/>
  <c r="X225" i="7" s="1"/>
  <c r="W226" i="7"/>
  <c r="X226" i="7" s="1"/>
  <c r="W227" i="7"/>
  <c r="X227" i="7"/>
  <c r="W228" i="7"/>
  <c r="X228" i="7" s="1"/>
  <c r="W229" i="7"/>
  <c r="X229" i="7" s="1"/>
  <c r="W230" i="7"/>
  <c r="X230" i="7" s="1"/>
  <c r="W231" i="7"/>
  <c r="X231" i="7" s="1"/>
  <c r="W232" i="7"/>
  <c r="X232" i="7" s="1"/>
  <c r="W233" i="7"/>
  <c r="X233" i="7"/>
  <c r="W234" i="7"/>
  <c r="X234" i="7" s="1"/>
  <c r="W235" i="7"/>
  <c r="X235" i="7" s="1"/>
  <c r="W236" i="7"/>
  <c r="X236" i="7" s="1"/>
  <c r="W237" i="7"/>
  <c r="X237" i="7" s="1"/>
  <c r="W238" i="7"/>
  <c r="X238" i="7" s="1"/>
  <c r="W239" i="7"/>
  <c r="X239" i="7"/>
  <c r="W240" i="7"/>
  <c r="X240" i="7" s="1"/>
  <c r="W241" i="7"/>
  <c r="X241" i="7" s="1"/>
  <c r="W242" i="7"/>
  <c r="X242" i="7" s="1"/>
  <c r="W243" i="7"/>
  <c r="X243" i="7"/>
  <c r="W244" i="7"/>
  <c r="X244" i="7" s="1"/>
  <c r="W245" i="7"/>
  <c r="X245" i="7" s="1"/>
  <c r="W246" i="7"/>
  <c r="X246" i="7" s="1"/>
  <c r="W247" i="7"/>
  <c r="X247" i="7" s="1"/>
  <c r="W248" i="7"/>
  <c r="X248" i="7" s="1"/>
  <c r="W249" i="7"/>
  <c r="X249" i="7"/>
  <c r="W250" i="7"/>
  <c r="X250" i="7" s="1"/>
  <c r="W251" i="7"/>
  <c r="X251" i="7" s="1"/>
  <c r="W252" i="7"/>
  <c r="X252" i="7" s="1"/>
  <c r="W253" i="7"/>
  <c r="X253" i="7" s="1"/>
  <c r="W254" i="7"/>
  <c r="X254" i="7" s="1"/>
  <c r="W255" i="7"/>
  <c r="X255" i="7"/>
  <c r="W256" i="7"/>
  <c r="X256" i="7" s="1"/>
  <c r="W257" i="7"/>
  <c r="X257" i="7" s="1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/>
  <c r="W264" i="7"/>
  <c r="X264" i="7" s="1"/>
  <c r="W265" i="7"/>
  <c r="X265" i="7" s="1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/>
  <c r="W272" i="7"/>
  <c r="X272" i="7" s="1"/>
  <c r="W273" i="7"/>
  <c r="X273" i="7" s="1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/>
  <c r="W280" i="7"/>
  <c r="X280" i="7" s="1"/>
  <c r="W281" i="7"/>
  <c r="X281" i="7" s="1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/>
  <c r="W288" i="7"/>
  <c r="X288" i="7" s="1"/>
  <c r="W289" i="7"/>
  <c r="X289" i="7" s="1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/>
  <c r="W296" i="7"/>
  <c r="X296" i="7" s="1"/>
  <c r="W297" i="7"/>
  <c r="X297" i="7" s="1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/>
  <c r="W304" i="7"/>
  <c r="X304" i="7" s="1"/>
  <c r="W305" i="7"/>
  <c r="X305" i="7" s="1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/>
  <c r="W312" i="7"/>
  <c r="X312" i="7" s="1"/>
  <c r="W313" i="7"/>
  <c r="X313" i="7" s="1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/>
  <c r="W320" i="7"/>
  <c r="X320" i="7" s="1"/>
  <c r="W321" i="7"/>
  <c r="X321" i="7" s="1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/>
  <c r="W328" i="7"/>
  <c r="X328" i="7" s="1"/>
  <c r="W329" i="7"/>
  <c r="X329" i="7" s="1"/>
  <c r="W330" i="7"/>
  <c r="X330" i="7" s="1"/>
  <c r="W331" i="7"/>
  <c r="X331" i="7" s="1"/>
  <c r="W332" i="7"/>
  <c r="X332" i="7" s="1"/>
  <c r="W333" i="7"/>
  <c r="X333" i="7" s="1"/>
  <c r="W334" i="7"/>
  <c r="X334" i="7" s="1"/>
  <c r="W335" i="7"/>
  <c r="X335" i="7" s="1"/>
  <c r="W336" i="7"/>
  <c r="X336" i="7"/>
  <c r="W337" i="7"/>
  <c r="X337" i="7" s="1"/>
  <c r="W338" i="7"/>
  <c r="X338" i="7" s="1"/>
  <c r="W339" i="7"/>
  <c r="X339" i="7" s="1"/>
  <c r="W340" i="7"/>
  <c r="X340" i="7"/>
  <c r="W341" i="7"/>
  <c r="X341" i="7" s="1"/>
  <c r="W342" i="7"/>
  <c r="X342" i="7" s="1"/>
  <c r="W343" i="7"/>
  <c r="X343" i="7" s="1"/>
  <c r="W344" i="7"/>
  <c r="X344" i="7"/>
  <c r="W345" i="7"/>
  <c r="X345" i="7" s="1"/>
  <c r="W346" i="7"/>
  <c r="X346" i="7" s="1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 s="1"/>
  <c r="W693" i="7"/>
  <c r="X693" i="7" s="1"/>
  <c r="W694" i="7"/>
  <c r="X694" i="7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 s="1"/>
  <c r="W701" i="7"/>
  <c r="X701" i="7" s="1"/>
  <c r="W702" i="7"/>
  <c r="X702" i="7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 s="1"/>
  <c r="W709" i="7"/>
  <c r="X709" i="7" s="1"/>
  <c r="W710" i="7"/>
  <c r="X710" i="7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 s="1"/>
  <c r="W717" i="7"/>
  <c r="X717" i="7" s="1"/>
  <c r="W718" i="7"/>
  <c r="X718" i="7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 s="1"/>
  <c r="W725" i="7"/>
  <c r="X725" i="7" s="1"/>
  <c r="W726" i="7"/>
  <c r="X726" i="7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 s="1"/>
  <c r="W733" i="7"/>
  <c r="X733" i="7" s="1"/>
  <c r="W734" i="7"/>
  <c r="X734" i="7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 s="1"/>
  <c r="W741" i="7"/>
  <c r="X741" i="7" s="1"/>
  <c r="W742" i="7"/>
  <c r="X742" i="7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 s="1"/>
  <c r="W749" i="7"/>
  <c r="X749" i="7" s="1"/>
  <c r="W750" i="7"/>
  <c r="X750" i="7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 s="1"/>
  <c r="W757" i="7"/>
  <c r="X757" i="7" s="1"/>
  <c r="W758" i="7"/>
  <c r="X758" i="7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 s="1"/>
  <c r="W765" i="7"/>
  <c r="X765" i="7" s="1"/>
  <c r="W766" i="7"/>
  <c r="X766" i="7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 s="1"/>
  <c r="W773" i="7"/>
  <c r="X773" i="7" s="1"/>
  <c r="W774" i="7"/>
  <c r="X774" i="7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 s="1"/>
  <c r="W781" i="7"/>
  <c r="X781" i="7" s="1"/>
  <c r="W782" i="7"/>
  <c r="X782" i="7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 s="1"/>
  <c r="W789" i="7"/>
  <c r="X789" i="7" s="1"/>
  <c r="W790" i="7"/>
  <c r="X790" i="7"/>
  <c r="W791" i="7"/>
  <c r="X791" i="7" s="1"/>
  <c r="W792" i="7"/>
  <c r="X792" i="7" s="1"/>
  <c r="W793" i="7"/>
  <c r="X793" i="7" s="1"/>
  <c r="W794" i="7"/>
  <c r="X794" i="7"/>
  <c r="W795" i="7"/>
  <c r="X795" i="7" s="1"/>
  <c r="W796" i="7"/>
  <c r="X796" i="7" s="1"/>
  <c r="W797" i="7"/>
  <c r="X797" i="7" s="1"/>
  <c r="W798" i="7"/>
  <c r="X798" i="7"/>
  <c r="W799" i="7"/>
  <c r="X799" i="7" s="1"/>
  <c r="W800" i="7"/>
  <c r="X800" i="7" s="1"/>
  <c r="W801" i="7"/>
  <c r="X801" i="7" s="1"/>
  <c r="W802" i="7"/>
  <c r="X802" i="7"/>
  <c r="W803" i="7"/>
  <c r="X803" i="7" s="1"/>
  <c r="W804" i="7"/>
  <c r="X804" i="7" s="1"/>
  <c r="W805" i="7"/>
  <c r="X805" i="7" s="1"/>
  <c r="W806" i="7"/>
  <c r="X806" i="7"/>
  <c r="W807" i="7"/>
  <c r="X807" i="7" s="1"/>
  <c r="W808" i="7"/>
  <c r="X808" i="7" s="1"/>
  <c r="W809" i="7"/>
  <c r="X809" i="7" s="1"/>
  <c r="W810" i="7"/>
  <c r="X810" i="7"/>
  <c r="W811" i="7"/>
  <c r="X811" i="7" s="1"/>
  <c r="W812" i="7"/>
  <c r="X812" i="7" s="1"/>
  <c r="W813" i="7"/>
  <c r="X813" i="7" s="1"/>
  <c r="W814" i="7"/>
  <c r="X814" i="7"/>
  <c r="W815" i="7"/>
  <c r="X815" i="7" s="1"/>
  <c r="W816" i="7"/>
  <c r="X816" i="7" s="1"/>
  <c r="W817" i="7"/>
  <c r="X817" i="7" s="1"/>
  <c r="W818" i="7"/>
  <c r="X818" i="7"/>
  <c r="W819" i="7"/>
  <c r="X819" i="7" s="1"/>
  <c r="W820" i="7"/>
  <c r="X820" i="7" s="1"/>
  <c r="W821" i="7"/>
  <c r="X821" i="7" s="1"/>
  <c r="W822" i="7"/>
  <c r="X822" i="7"/>
  <c r="W823" i="7"/>
  <c r="X823" i="7" s="1"/>
  <c r="W824" i="7"/>
  <c r="X824" i="7" s="1"/>
  <c r="W825" i="7"/>
  <c r="X825" i="7" s="1"/>
  <c r="W826" i="7"/>
  <c r="X826" i="7"/>
  <c r="W827" i="7"/>
  <c r="X827" i="7" s="1"/>
  <c r="W828" i="7"/>
  <c r="X828" i="7" s="1"/>
  <c r="W829" i="7"/>
  <c r="X829" i="7" s="1"/>
  <c r="W830" i="7"/>
  <c r="X830" i="7"/>
  <c r="W831" i="7"/>
  <c r="X831" i="7" s="1"/>
  <c r="W832" i="7"/>
  <c r="X832" i="7" s="1"/>
  <c r="W833" i="7"/>
  <c r="X833" i="7" s="1"/>
  <c r="W834" i="7"/>
  <c r="X834" i="7"/>
  <c r="W835" i="7"/>
  <c r="X835" i="7" s="1"/>
  <c r="W836" i="7"/>
  <c r="X836" i="7" s="1"/>
  <c r="W837" i="7"/>
  <c r="X837" i="7" s="1"/>
  <c r="W838" i="7"/>
  <c r="X838" i="7"/>
  <c r="W839" i="7"/>
  <c r="X839" i="7" s="1"/>
  <c r="W840" i="7"/>
  <c r="X840" i="7" s="1"/>
  <c r="W841" i="7"/>
  <c r="X841" i="7" s="1"/>
  <c r="W842" i="7"/>
  <c r="X842" i="7"/>
  <c r="W843" i="7"/>
  <c r="X843" i="7" s="1"/>
  <c r="W844" i="7"/>
  <c r="X844" i="7" s="1"/>
  <c r="W845" i="7"/>
  <c r="X845" i="7" s="1"/>
  <c r="W846" i="7"/>
  <c r="X846" i="7"/>
  <c r="W847" i="7"/>
  <c r="X847" i="7" s="1"/>
  <c r="W848" i="7"/>
  <c r="X848" i="7" s="1"/>
  <c r="W849" i="7"/>
  <c r="X849" i="7" s="1"/>
  <c r="W850" i="7"/>
  <c r="X850" i="7"/>
  <c r="W851" i="7"/>
  <c r="X851" i="7" s="1"/>
  <c r="W852" i="7"/>
  <c r="X852" i="7" s="1"/>
  <c r="W853" i="7"/>
  <c r="X853" i="7" s="1"/>
  <c r="W854" i="7"/>
  <c r="X854" i="7"/>
  <c r="W855" i="7"/>
  <c r="X855" i="7" s="1"/>
  <c r="W856" i="7"/>
  <c r="X856" i="7" s="1"/>
  <c r="W857" i="7"/>
  <c r="X857" i="7" s="1"/>
  <c r="W858" i="7"/>
  <c r="X858" i="7"/>
  <c r="W859" i="7"/>
  <c r="X859" i="7" s="1"/>
  <c r="W860" i="7"/>
  <c r="X860" i="7" s="1"/>
  <c r="W861" i="7"/>
  <c r="X861" i="7" s="1"/>
  <c r="W862" i="7"/>
  <c r="X862" i="7"/>
  <c r="W863" i="7"/>
  <c r="X863" i="7" s="1"/>
  <c r="W864" i="7"/>
  <c r="X864" i="7" s="1"/>
  <c r="W865" i="7"/>
  <c r="X865" i="7" s="1"/>
  <c r="W866" i="7"/>
  <c r="X866" i="7"/>
  <c r="W867" i="7"/>
  <c r="X867" i="7" s="1"/>
  <c r="W868" i="7"/>
  <c r="X868" i="7" s="1"/>
  <c r="W869" i="7"/>
  <c r="X869" i="7" s="1"/>
  <c r="W870" i="7"/>
  <c r="X870" i="7"/>
  <c r="W871" i="7"/>
  <c r="X871" i="7" s="1"/>
  <c r="W872" i="7"/>
  <c r="X872" i="7" s="1"/>
  <c r="W873" i="7"/>
  <c r="X873" i="7" s="1"/>
  <c r="W874" i="7"/>
  <c r="X874" i="7"/>
  <c r="W875" i="7"/>
  <c r="X875" i="7" s="1"/>
  <c r="W876" i="7"/>
  <c r="X876" i="7" s="1"/>
  <c r="W877" i="7"/>
  <c r="X877" i="7" s="1"/>
  <c r="W878" i="7"/>
  <c r="X878" i="7"/>
  <c r="W879" i="7"/>
  <c r="X879" i="7" s="1"/>
  <c r="W880" i="7"/>
  <c r="X880" i="7" s="1"/>
  <c r="W881" i="7"/>
  <c r="X881" i="7" s="1"/>
  <c r="W882" i="7"/>
  <c r="X882" i="7"/>
  <c r="W883" i="7"/>
  <c r="X883" i="7" s="1"/>
  <c r="W884" i="7"/>
  <c r="X884" i="7" s="1"/>
  <c r="W885" i="7"/>
  <c r="X885" i="7" s="1"/>
  <c r="W886" i="7"/>
  <c r="X886" i="7"/>
  <c r="W887" i="7"/>
  <c r="X887" i="7" s="1"/>
  <c r="W888" i="7"/>
  <c r="X888" i="7" s="1"/>
  <c r="W889" i="7"/>
  <c r="X889" i="7" s="1"/>
  <c r="W890" i="7"/>
  <c r="X890" i="7"/>
  <c r="W891" i="7"/>
  <c r="X891" i="7" s="1"/>
  <c r="W892" i="7"/>
  <c r="X892" i="7" s="1"/>
  <c r="W893" i="7"/>
  <c r="X893" i="7" s="1"/>
  <c r="W894" i="7"/>
  <c r="X894" i="7"/>
  <c r="W895" i="7"/>
  <c r="X895" i="7" s="1"/>
  <c r="W896" i="7"/>
  <c r="X896" i="7" s="1"/>
  <c r="W897" i="7"/>
  <c r="X897" i="7" s="1"/>
  <c r="W898" i="7"/>
  <c r="X898" i="7"/>
  <c r="W899" i="7"/>
  <c r="X899" i="7" s="1"/>
  <c r="W900" i="7"/>
  <c r="X900" i="7" s="1"/>
  <c r="W901" i="7"/>
  <c r="X901" i="7" s="1"/>
  <c r="W902" i="7"/>
  <c r="X902" i="7"/>
  <c r="W903" i="7"/>
  <c r="X903" i="7" s="1"/>
  <c r="W904" i="7"/>
  <c r="X904" i="7" s="1"/>
  <c r="W905" i="7"/>
  <c r="X905" i="7" s="1"/>
  <c r="W906" i="7"/>
  <c r="X906" i="7"/>
  <c r="W907" i="7"/>
  <c r="X907" i="7" s="1"/>
  <c r="W908" i="7"/>
  <c r="X908" i="7" s="1"/>
  <c r="W909" i="7"/>
  <c r="X909" i="7" s="1"/>
  <c r="W910" i="7"/>
  <c r="X910" i="7"/>
  <c r="W911" i="7"/>
  <c r="X911" i="7" s="1"/>
  <c r="W912" i="7"/>
  <c r="X912" i="7" s="1"/>
  <c r="W913" i="7"/>
  <c r="X913" i="7" s="1"/>
  <c r="W914" i="7"/>
  <c r="X914" i="7"/>
  <c r="W915" i="7"/>
  <c r="X915" i="7" s="1"/>
  <c r="W916" i="7"/>
  <c r="X916" i="7" s="1"/>
  <c r="W917" i="7"/>
  <c r="X917" i="7" s="1"/>
  <c r="W918" i="7"/>
  <c r="X918" i="7"/>
  <c r="W919" i="7"/>
  <c r="X919" i="7" s="1"/>
  <c r="W920" i="7"/>
  <c r="X920" i="7" s="1"/>
  <c r="W921" i="7"/>
  <c r="X921" i="7" s="1"/>
  <c r="W922" i="7"/>
  <c r="X922" i="7"/>
  <c r="W923" i="7"/>
  <c r="X923" i="7" s="1"/>
  <c r="W924" i="7"/>
  <c r="X924" i="7" s="1"/>
  <c r="W925" i="7"/>
  <c r="X925" i="7" s="1"/>
  <c r="W926" i="7"/>
  <c r="X926" i="7"/>
  <c r="W927" i="7"/>
  <c r="X927" i="7" s="1"/>
  <c r="W928" i="7"/>
  <c r="X928" i="7" s="1"/>
  <c r="W929" i="7"/>
  <c r="X929" i="7" s="1"/>
  <c r="W930" i="7"/>
  <c r="X930" i="7"/>
  <c r="W931" i="7"/>
  <c r="X931" i="7" s="1"/>
  <c r="W932" i="7"/>
  <c r="X932" i="7" s="1"/>
  <c r="W933" i="7"/>
  <c r="X933" i="7" s="1"/>
  <c r="W934" i="7"/>
  <c r="X934" i="7"/>
  <c r="W935" i="7"/>
  <c r="X935" i="7" s="1"/>
  <c r="W936" i="7"/>
  <c r="X936" i="7" s="1"/>
  <c r="W937" i="7"/>
  <c r="X937" i="7" s="1"/>
  <c r="W938" i="7"/>
  <c r="X938" i="7"/>
  <c r="W939" i="7"/>
  <c r="X939" i="7" s="1"/>
  <c r="W940" i="7"/>
  <c r="X940" i="7" s="1"/>
  <c r="W941" i="7"/>
  <c r="X941" i="7" s="1"/>
  <c r="W942" i="7"/>
  <c r="X942" i="7"/>
  <c r="W943" i="7"/>
  <c r="X943" i="7" s="1"/>
  <c r="W944" i="7"/>
  <c r="X944" i="7" s="1"/>
  <c r="W945" i="7"/>
  <c r="X945" i="7" s="1"/>
  <c r="W946" i="7"/>
  <c r="X946" i="7"/>
  <c r="W947" i="7"/>
  <c r="X947" i="7" s="1"/>
  <c r="W948" i="7"/>
  <c r="X948" i="7" s="1"/>
  <c r="W949" i="7"/>
  <c r="X949" i="7" s="1"/>
  <c r="W950" i="7"/>
  <c r="X950" i="7"/>
  <c r="W951" i="7"/>
  <c r="X951" i="7" s="1"/>
  <c r="W952" i="7"/>
  <c r="X952" i="7" s="1"/>
  <c r="W953" i="7"/>
  <c r="X953" i="7" s="1"/>
  <c r="W954" i="7"/>
  <c r="X954" i="7"/>
  <c r="W955" i="7"/>
  <c r="X955" i="7" s="1"/>
  <c r="W956" i="7"/>
  <c r="X956" i="7" s="1"/>
  <c r="W957" i="7"/>
  <c r="X957" i="7" s="1"/>
  <c r="W958" i="7"/>
  <c r="X958" i="7"/>
  <c r="W959" i="7"/>
  <c r="X959" i="7" s="1"/>
  <c r="W960" i="7"/>
  <c r="X960" i="7" s="1"/>
  <c r="W961" i="7"/>
  <c r="X961" i="7" s="1"/>
  <c r="W962" i="7"/>
  <c r="X962" i="7"/>
  <c r="W963" i="7"/>
  <c r="X963" i="7" s="1"/>
  <c r="W964" i="7"/>
  <c r="X964" i="7" s="1"/>
  <c r="W965" i="7"/>
  <c r="X965" i="7" s="1"/>
  <c r="W966" i="7"/>
  <c r="X966" i="7"/>
  <c r="W967" i="7"/>
  <c r="X967" i="7" s="1"/>
  <c r="W968" i="7"/>
  <c r="X968" i="7" s="1"/>
  <c r="W969" i="7"/>
  <c r="X969" i="7" s="1"/>
  <c r="W970" i="7"/>
  <c r="X970" i="7"/>
  <c r="W971" i="7"/>
  <c r="X971" i="7" s="1"/>
  <c r="W972" i="7"/>
  <c r="X972" i="7" s="1"/>
  <c r="W973" i="7"/>
  <c r="X973" i="7" s="1"/>
  <c r="W974" i="7"/>
  <c r="X974" i="7"/>
  <c r="W975" i="7"/>
  <c r="X975" i="7" s="1"/>
  <c r="W976" i="7"/>
  <c r="X976" i="7" s="1"/>
  <c r="W977" i="7"/>
  <c r="X977" i="7" s="1"/>
  <c r="W978" i="7"/>
  <c r="X978" i="7"/>
  <c r="W979" i="7"/>
  <c r="X979" i="7" s="1"/>
  <c r="W980" i="7"/>
  <c r="X980" i="7" s="1"/>
  <c r="W981" i="7"/>
  <c r="X981" i="7" s="1"/>
  <c r="W982" i="7"/>
  <c r="X982" i="7"/>
  <c r="W983" i="7"/>
  <c r="X983" i="7" s="1"/>
  <c r="W984" i="7"/>
  <c r="X984" i="7" s="1"/>
  <c r="W985" i="7"/>
  <c r="X985" i="7" s="1"/>
  <c r="W986" i="7"/>
  <c r="X986" i="7"/>
  <c r="W987" i="7"/>
  <c r="X987" i="7" s="1"/>
  <c r="W988" i="7"/>
  <c r="X988" i="7" s="1"/>
  <c r="W989" i="7"/>
  <c r="X989" i="7" s="1"/>
  <c r="W990" i="7"/>
  <c r="X990" i="7"/>
  <c r="W991" i="7"/>
  <c r="X991" i="7" s="1"/>
  <c r="W992" i="7"/>
  <c r="X992" i="7" s="1"/>
  <c r="W993" i="7"/>
  <c r="X993" i="7" s="1"/>
  <c r="W994" i="7"/>
  <c r="X994" i="7"/>
  <c r="W995" i="7"/>
  <c r="X995" i="7" s="1"/>
  <c r="W996" i="7"/>
  <c r="X996" i="7" s="1"/>
  <c r="W997" i="7"/>
  <c r="X997" i="7" s="1"/>
  <c r="W998" i="7"/>
  <c r="X998" i="7"/>
  <c r="W999" i="7"/>
  <c r="X999" i="7" s="1"/>
  <c r="W1000" i="7"/>
  <c r="X1000" i="7" s="1"/>
  <c r="W1001" i="7"/>
  <c r="X1001" i="7" s="1"/>
  <c r="W1002" i="7"/>
  <c r="X1002" i="7"/>
  <c r="W1003" i="7"/>
  <c r="X1003" i="7" s="1"/>
  <c r="W1004" i="7"/>
  <c r="X1004" i="7" s="1"/>
  <c r="W1005" i="7"/>
  <c r="X1005" i="7" s="1"/>
  <c r="W1006" i="7"/>
  <c r="X1006" i="7"/>
  <c r="W1007" i="7"/>
  <c r="X1007" i="7" s="1"/>
  <c r="Z2" i="7"/>
  <c r="B4" i="7"/>
  <c r="X1004" i="12"/>
  <c r="Y1004" i="12" s="1"/>
  <c r="X1003" i="12"/>
  <c r="Y1003" i="12"/>
  <c r="X1002" i="12"/>
  <c r="Y1002" i="12" s="1"/>
  <c r="X1000" i="12"/>
  <c r="Y1000" i="12" s="1"/>
  <c r="X999" i="12"/>
  <c r="Y999" i="12"/>
  <c r="X998" i="12"/>
  <c r="Y998" i="12" s="1"/>
  <c r="X996" i="12"/>
  <c r="Y996" i="12" s="1"/>
  <c r="X995" i="12"/>
  <c r="Y995" i="12"/>
  <c r="X994" i="12"/>
  <c r="Y994" i="12" s="1"/>
  <c r="X992" i="12"/>
  <c r="Y992" i="12" s="1"/>
  <c r="X991" i="12"/>
  <c r="Y991" i="12"/>
  <c r="X990" i="12"/>
  <c r="Y990" i="12" s="1"/>
  <c r="X988" i="12"/>
  <c r="Y988" i="12" s="1"/>
  <c r="X987" i="12"/>
  <c r="Y987" i="12"/>
  <c r="X986" i="12"/>
  <c r="Y986" i="12" s="1"/>
  <c r="X984" i="12"/>
  <c r="Y984" i="12" s="1"/>
  <c r="X983" i="12"/>
  <c r="Y983" i="12"/>
  <c r="X982" i="12"/>
  <c r="Y982" i="12" s="1"/>
  <c r="X980" i="12"/>
  <c r="Y980" i="12" s="1"/>
  <c r="X979" i="12"/>
  <c r="Y979" i="12"/>
  <c r="X978" i="12"/>
  <c r="Y978" i="12" s="1"/>
  <c r="X976" i="12"/>
  <c r="Y976" i="12" s="1"/>
  <c r="X975" i="12"/>
  <c r="Y975" i="12"/>
  <c r="X974" i="12"/>
  <c r="Y974" i="12" s="1"/>
  <c r="X972" i="12"/>
  <c r="Y972" i="12" s="1"/>
  <c r="X971" i="12"/>
  <c r="Y971" i="12"/>
  <c r="X970" i="12"/>
  <c r="Y970" i="12" s="1"/>
  <c r="X968" i="12"/>
  <c r="Y968" i="12" s="1"/>
  <c r="X967" i="12"/>
  <c r="Y967" i="12"/>
  <c r="X966" i="12"/>
  <c r="Y966" i="12" s="1"/>
  <c r="X964" i="12"/>
  <c r="Y964" i="12" s="1"/>
  <c r="X963" i="12"/>
  <c r="Y963" i="12"/>
  <c r="X962" i="12"/>
  <c r="Y962" i="12" s="1"/>
  <c r="X960" i="12"/>
  <c r="Y960" i="12" s="1"/>
  <c r="X959" i="12"/>
  <c r="Y959" i="12"/>
  <c r="X958" i="12"/>
  <c r="Y958" i="12" s="1"/>
  <c r="X956" i="12"/>
  <c r="Y956" i="12" s="1"/>
  <c r="X955" i="12"/>
  <c r="Y955" i="12"/>
  <c r="X954" i="12"/>
  <c r="Y954" i="12" s="1"/>
  <c r="X952" i="12"/>
  <c r="Y952" i="12" s="1"/>
  <c r="X951" i="12"/>
  <c r="Y951" i="12"/>
  <c r="X950" i="12"/>
  <c r="Y950" i="12" s="1"/>
  <c r="X948" i="12"/>
  <c r="Y948" i="12" s="1"/>
  <c r="X947" i="12"/>
  <c r="Y947" i="12"/>
  <c r="X946" i="12"/>
  <c r="Y946" i="12" s="1"/>
  <c r="X944" i="12"/>
  <c r="Y944" i="12" s="1"/>
  <c r="X943" i="12"/>
  <c r="Y943" i="12"/>
  <c r="X942" i="12"/>
  <c r="Y942" i="12" s="1"/>
  <c r="X940" i="12"/>
  <c r="Y940" i="12" s="1"/>
  <c r="X939" i="12"/>
  <c r="Y939" i="12"/>
  <c r="X938" i="12"/>
  <c r="Y938" i="12" s="1"/>
  <c r="X936" i="12"/>
  <c r="Y936" i="12" s="1"/>
  <c r="X935" i="12"/>
  <c r="Y935" i="12"/>
  <c r="X934" i="12"/>
  <c r="Y934" i="12" s="1"/>
  <c r="X932" i="12"/>
  <c r="Y932" i="12" s="1"/>
  <c r="X931" i="12"/>
  <c r="Y931" i="12"/>
  <c r="X930" i="12"/>
  <c r="Y930" i="12" s="1"/>
  <c r="X928" i="12"/>
  <c r="Y928" i="12" s="1"/>
  <c r="X927" i="12"/>
  <c r="Y927" i="12"/>
  <c r="X926" i="12"/>
  <c r="Y926" i="12" s="1"/>
  <c r="X924" i="12"/>
  <c r="Y924" i="12" s="1"/>
  <c r="X923" i="12"/>
  <c r="Y923" i="12"/>
  <c r="X922" i="12"/>
  <c r="Y922" i="12" s="1"/>
  <c r="X920" i="12"/>
  <c r="Y920" i="12" s="1"/>
  <c r="X919" i="12"/>
  <c r="Y919" i="12"/>
  <c r="X918" i="12"/>
  <c r="Y918" i="12" s="1"/>
  <c r="X916" i="12"/>
  <c r="Y916" i="12" s="1"/>
  <c r="X915" i="12"/>
  <c r="Y915" i="12"/>
  <c r="X914" i="12"/>
  <c r="Y914" i="12" s="1"/>
  <c r="X912" i="12"/>
  <c r="Y912" i="12" s="1"/>
  <c r="X911" i="12"/>
  <c r="Y911" i="12"/>
  <c r="X910" i="12"/>
  <c r="Y910" i="12" s="1"/>
  <c r="X908" i="12"/>
  <c r="Y908" i="12" s="1"/>
  <c r="X907" i="12"/>
  <c r="Y907" i="12"/>
  <c r="X906" i="12"/>
  <c r="Y906" i="12" s="1"/>
  <c r="X904" i="12"/>
  <c r="Y904" i="12" s="1"/>
  <c r="X903" i="12"/>
  <c r="Y903" i="12"/>
  <c r="X902" i="12"/>
  <c r="Y902" i="12" s="1"/>
  <c r="X900" i="12"/>
  <c r="Y900" i="12" s="1"/>
  <c r="X899" i="12"/>
  <c r="Y899" i="12"/>
  <c r="X898" i="12"/>
  <c r="Y898" i="12" s="1"/>
  <c r="X896" i="12"/>
  <c r="Y896" i="12" s="1"/>
  <c r="X895" i="12"/>
  <c r="Y895" i="12"/>
  <c r="X894" i="12"/>
  <c r="Y894" i="12" s="1"/>
  <c r="X892" i="12"/>
  <c r="Y892" i="12" s="1"/>
  <c r="X891" i="12"/>
  <c r="Y891" i="12"/>
  <c r="X890" i="12"/>
  <c r="Y890" i="12" s="1"/>
  <c r="X888" i="12"/>
  <c r="Y888" i="12" s="1"/>
  <c r="X887" i="12"/>
  <c r="Y887" i="12"/>
  <c r="X886" i="12"/>
  <c r="Y886" i="12" s="1"/>
  <c r="X884" i="12"/>
  <c r="Y884" i="12" s="1"/>
  <c r="X883" i="12"/>
  <c r="Y883" i="12"/>
  <c r="X882" i="12"/>
  <c r="Y882" i="12" s="1"/>
  <c r="X880" i="12"/>
  <c r="Y880" i="12" s="1"/>
  <c r="X879" i="12"/>
  <c r="Y879" i="12"/>
  <c r="X878" i="12"/>
  <c r="Y878" i="12" s="1"/>
  <c r="X876" i="12"/>
  <c r="Y876" i="12" s="1"/>
  <c r="X875" i="12"/>
  <c r="Y875" i="12"/>
  <c r="X874" i="12"/>
  <c r="Y874" i="12" s="1"/>
  <c r="X872" i="12"/>
  <c r="Y872" i="12" s="1"/>
  <c r="X871" i="12"/>
  <c r="Y871" i="12"/>
  <c r="X870" i="12"/>
  <c r="Y870" i="12" s="1"/>
  <c r="X868" i="12"/>
  <c r="Y868" i="12" s="1"/>
  <c r="X867" i="12"/>
  <c r="Y867" i="12"/>
  <c r="X866" i="12"/>
  <c r="Y866" i="12" s="1"/>
  <c r="X864" i="12"/>
  <c r="Y864" i="12" s="1"/>
  <c r="X863" i="12"/>
  <c r="Y863" i="12"/>
  <c r="X862" i="12"/>
  <c r="Y862" i="12" s="1"/>
  <c r="X860" i="12"/>
  <c r="Y860" i="12" s="1"/>
  <c r="X859" i="12"/>
  <c r="Y859" i="12"/>
  <c r="X858" i="12"/>
  <c r="Y858" i="12" s="1"/>
  <c r="X856" i="12"/>
  <c r="Y856" i="12" s="1"/>
  <c r="X855" i="12"/>
  <c r="Y855" i="12"/>
  <c r="X854" i="12"/>
  <c r="Y854" i="12" s="1"/>
  <c r="X852" i="12"/>
  <c r="Y852" i="12" s="1"/>
  <c r="X851" i="12"/>
  <c r="Y851" i="12"/>
  <c r="X850" i="12"/>
  <c r="Y850" i="12" s="1"/>
  <c r="X848" i="12"/>
  <c r="Y848" i="12" s="1"/>
  <c r="X847" i="12"/>
  <c r="Y847" i="12"/>
  <c r="X846" i="12"/>
  <c r="Y846" i="12" s="1"/>
  <c r="X844" i="12"/>
  <c r="Y844" i="12" s="1"/>
  <c r="X843" i="12"/>
  <c r="Y843" i="12"/>
  <c r="X842" i="12"/>
  <c r="Y842" i="12" s="1"/>
  <c r="X840" i="12"/>
  <c r="Y840" i="12" s="1"/>
  <c r="X839" i="12"/>
  <c r="Y839" i="12"/>
  <c r="X838" i="12"/>
  <c r="Y838" i="12" s="1"/>
  <c r="X836" i="12"/>
  <c r="Y836" i="12" s="1"/>
  <c r="X835" i="12"/>
  <c r="Y835" i="12"/>
  <c r="X834" i="12"/>
  <c r="Y834" i="12" s="1"/>
  <c r="X832" i="12"/>
  <c r="Y832" i="12" s="1"/>
  <c r="X831" i="12"/>
  <c r="Y831" i="12"/>
  <c r="X830" i="12"/>
  <c r="Y830" i="12" s="1"/>
  <c r="X828" i="12"/>
  <c r="Y828" i="12" s="1"/>
  <c r="X827" i="12"/>
  <c r="Y827" i="12"/>
  <c r="X826" i="12"/>
  <c r="Y826" i="12" s="1"/>
  <c r="X824" i="12"/>
  <c r="Y824" i="12" s="1"/>
  <c r="X823" i="12"/>
  <c r="Y823" i="12"/>
  <c r="X822" i="12"/>
  <c r="Y822" i="12" s="1"/>
  <c r="X820" i="12"/>
  <c r="Y820" i="12" s="1"/>
  <c r="X819" i="12"/>
  <c r="Y819" i="12"/>
  <c r="X818" i="12"/>
  <c r="Y818" i="12" s="1"/>
  <c r="X816" i="12"/>
  <c r="Y816" i="12" s="1"/>
  <c r="X815" i="12"/>
  <c r="Y815" i="12"/>
  <c r="X814" i="12"/>
  <c r="Y814" i="12" s="1"/>
  <c r="X812" i="12"/>
  <c r="Y812" i="12" s="1"/>
  <c r="X811" i="12"/>
  <c r="Y811" i="12"/>
  <c r="X810" i="12"/>
  <c r="Y810" i="12" s="1"/>
  <c r="X808" i="12"/>
  <c r="Y808" i="12" s="1"/>
  <c r="X807" i="12"/>
  <c r="Y807" i="12"/>
  <c r="X806" i="12"/>
  <c r="Y806" i="12" s="1"/>
  <c r="X804" i="12"/>
  <c r="Y804" i="12" s="1"/>
  <c r="X803" i="12"/>
  <c r="Y803" i="12"/>
  <c r="X802" i="12"/>
  <c r="Y802" i="12" s="1"/>
  <c r="X800" i="12"/>
  <c r="Y800" i="12" s="1"/>
  <c r="X799" i="12"/>
  <c r="Y799" i="12"/>
  <c r="X798" i="12"/>
  <c r="Y798" i="12" s="1"/>
  <c r="X796" i="12"/>
  <c r="Y796" i="12" s="1"/>
  <c r="X795" i="12"/>
  <c r="Y795" i="12"/>
  <c r="X794" i="12"/>
  <c r="Y794" i="12" s="1"/>
  <c r="X792" i="12"/>
  <c r="Y792" i="12" s="1"/>
  <c r="X791" i="12"/>
  <c r="Y791" i="12"/>
  <c r="X790" i="12"/>
  <c r="Y790" i="12" s="1"/>
  <c r="X788" i="12"/>
  <c r="Y788" i="12" s="1"/>
  <c r="X787" i="12"/>
  <c r="Y787" i="12"/>
  <c r="X786" i="12"/>
  <c r="Y786" i="12" s="1"/>
  <c r="X784" i="12"/>
  <c r="Y784" i="12" s="1"/>
  <c r="X783" i="12"/>
  <c r="Y783" i="12"/>
  <c r="X782" i="12"/>
  <c r="Y782" i="12" s="1"/>
  <c r="X780" i="12"/>
  <c r="Y780" i="12" s="1"/>
  <c r="X779" i="12"/>
  <c r="Y779" i="12"/>
  <c r="X778" i="12"/>
  <c r="Y778" i="12" s="1"/>
  <c r="X776" i="12"/>
  <c r="Y776" i="12" s="1"/>
  <c r="X775" i="12"/>
  <c r="Y775" i="12"/>
  <c r="X774" i="12"/>
  <c r="Y774" i="12" s="1"/>
  <c r="X772" i="12"/>
  <c r="Y772" i="12" s="1"/>
  <c r="X771" i="12"/>
  <c r="Y771" i="12"/>
  <c r="X770" i="12"/>
  <c r="Y770" i="12" s="1"/>
  <c r="X768" i="12"/>
  <c r="Y768" i="12" s="1"/>
  <c r="X767" i="12"/>
  <c r="Y767" i="12"/>
  <c r="X766" i="12"/>
  <c r="Y766" i="12" s="1"/>
  <c r="X764" i="12"/>
  <c r="Y764" i="12" s="1"/>
  <c r="X763" i="12"/>
  <c r="Y763" i="12"/>
  <c r="X762" i="12"/>
  <c r="Y762" i="12" s="1"/>
  <c r="X760" i="12"/>
  <c r="Y760" i="12" s="1"/>
  <c r="X759" i="12"/>
  <c r="Y759" i="12"/>
  <c r="X758" i="12"/>
  <c r="Y758" i="12" s="1"/>
  <c r="X756" i="12"/>
  <c r="Y756" i="12" s="1"/>
  <c r="X755" i="12"/>
  <c r="Y755" i="12"/>
  <c r="X754" i="12"/>
  <c r="Y754" i="12" s="1"/>
  <c r="X752" i="12"/>
  <c r="Y752" i="12" s="1"/>
  <c r="X751" i="12"/>
  <c r="Y751" i="12"/>
  <c r="X750" i="12"/>
  <c r="Y750" i="12" s="1"/>
  <c r="X748" i="12"/>
  <c r="Y748" i="12" s="1"/>
  <c r="X747" i="12"/>
  <c r="Y747" i="12"/>
  <c r="X746" i="12"/>
  <c r="Y746" i="12" s="1"/>
  <c r="X744" i="12"/>
  <c r="Y744" i="12" s="1"/>
  <c r="X743" i="12"/>
  <c r="Y743" i="12"/>
  <c r="X742" i="12"/>
  <c r="Y742" i="12" s="1"/>
  <c r="X740" i="12"/>
  <c r="Y740" i="12" s="1"/>
  <c r="X739" i="12"/>
  <c r="Y739" i="12"/>
  <c r="X738" i="12"/>
  <c r="Y738" i="12" s="1"/>
  <c r="X736" i="12"/>
  <c r="Y736" i="12" s="1"/>
  <c r="X735" i="12"/>
  <c r="Y735" i="12"/>
  <c r="X734" i="12"/>
  <c r="Y734" i="12" s="1"/>
  <c r="X732" i="12"/>
  <c r="Y732" i="12" s="1"/>
  <c r="X731" i="12"/>
  <c r="Y731" i="12"/>
  <c r="X730" i="12"/>
  <c r="Y730" i="12" s="1"/>
  <c r="X728" i="12"/>
  <c r="Y728" i="12" s="1"/>
  <c r="X727" i="12"/>
  <c r="Y727" i="12"/>
  <c r="X726" i="12"/>
  <c r="Y726" i="12" s="1"/>
  <c r="X724" i="12"/>
  <c r="Y724" i="12" s="1"/>
  <c r="X723" i="12"/>
  <c r="Y723" i="12"/>
  <c r="X722" i="12"/>
  <c r="Y722" i="12" s="1"/>
  <c r="X720" i="12"/>
  <c r="Y720" i="12" s="1"/>
  <c r="X719" i="12"/>
  <c r="Y719" i="12"/>
  <c r="X718" i="12"/>
  <c r="Y718" i="12" s="1"/>
  <c r="X717" i="12"/>
  <c r="Y717" i="12" s="1"/>
  <c r="X716" i="12"/>
  <c r="Y716" i="12" s="1"/>
  <c r="X715" i="12"/>
  <c r="Y715" i="12"/>
  <c r="X714" i="12"/>
  <c r="Y714" i="12" s="1"/>
  <c r="X713" i="12"/>
  <c r="Y713" i="12"/>
  <c r="X712" i="12"/>
  <c r="Y712" i="12" s="1"/>
  <c r="X711" i="12"/>
  <c r="Y711" i="12"/>
  <c r="X710" i="12"/>
  <c r="Y710" i="12" s="1"/>
  <c r="X709" i="12"/>
  <c r="Y709" i="12" s="1"/>
  <c r="X708" i="12"/>
  <c r="Y708" i="12" s="1"/>
  <c r="X707" i="12"/>
  <c r="Y707" i="12"/>
  <c r="X706" i="12"/>
  <c r="Y706" i="12" s="1"/>
  <c r="X705" i="12"/>
  <c r="Y705" i="12"/>
  <c r="X704" i="12"/>
  <c r="Y704" i="12" s="1"/>
  <c r="X703" i="12"/>
  <c r="Y703" i="12"/>
  <c r="X702" i="12"/>
  <c r="Y702" i="12" s="1"/>
  <c r="X701" i="12"/>
  <c r="Y701" i="12" s="1"/>
  <c r="X700" i="12"/>
  <c r="Y700" i="12" s="1"/>
  <c r="X699" i="12"/>
  <c r="Y699" i="12"/>
  <c r="X698" i="12"/>
  <c r="Y698" i="12" s="1"/>
  <c r="X697" i="12"/>
  <c r="Y697" i="12"/>
  <c r="X696" i="12"/>
  <c r="Y696" i="12" s="1"/>
  <c r="X695" i="12"/>
  <c r="Y695" i="12"/>
  <c r="X694" i="12"/>
  <c r="Y694" i="12" s="1"/>
  <c r="X693" i="12"/>
  <c r="Y693" i="12" s="1"/>
  <c r="X692" i="12"/>
  <c r="Y692" i="12" s="1"/>
  <c r="X691" i="12"/>
  <c r="Y691" i="12"/>
  <c r="X690" i="12"/>
  <c r="Y690" i="12" s="1"/>
  <c r="X689" i="12"/>
  <c r="Y689" i="12"/>
  <c r="X688" i="12"/>
  <c r="Y688" i="12" s="1"/>
  <c r="X687" i="12"/>
  <c r="Y687" i="12"/>
  <c r="X686" i="12"/>
  <c r="Y686" i="12" s="1"/>
  <c r="X685" i="12"/>
  <c r="Y685" i="12" s="1"/>
  <c r="X684" i="12"/>
  <c r="Y684" i="12" s="1"/>
  <c r="X683" i="12"/>
  <c r="Y683" i="12"/>
  <c r="X682" i="12"/>
  <c r="Y682" i="12" s="1"/>
  <c r="X681" i="12"/>
  <c r="Y681" i="12"/>
  <c r="X680" i="12"/>
  <c r="Y680" i="12" s="1"/>
  <c r="X679" i="12"/>
  <c r="Y679" i="12"/>
  <c r="X678" i="12"/>
  <c r="Y678" i="12" s="1"/>
  <c r="X677" i="12"/>
  <c r="Y677" i="12" s="1"/>
  <c r="X676" i="12"/>
  <c r="Y676" i="12" s="1"/>
  <c r="X675" i="12"/>
  <c r="Y675" i="12"/>
  <c r="X674" i="12"/>
  <c r="Y674" i="12" s="1"/>
  <c r="X673" i="12"/>
  <c r="Y673" i="12"/>
  <c r="X672" i="12"/>
  <c r="Y672" i="12" s="1"/>
  <c r="X671" i="12"/>
  <c r="Y671" i="12"/>
  <c r="X670" i="12"/>
  <c r="Y670" i="12" s="1"/>
  <c r="X669" i="12"/>
  <c r="Y669" i="12" s="1"/>
  <c r="X668" i="12"/>
  <c r="Y668" i="12" s="1"/>
  <c r="X667" i="12"/>
  <c r="Y667" i="12"/>
  <c r="X666" i="12"/>
  <c r="Y666" i="12" s="1"/>
  <c r="X665" i="12"/>
  <c r="Y665" i="12"/>
  <c r="X664" i="12"/>
  <c r="Y664" i="12" s="1"/>
  <c r="X663" i="12"/>
  <c r="Y663" i="12"/>
  <c r="X662" i="12"/>
  <c r="Y662" i="12" s="1"/>
  <c r="X661" i="12"/>
  <c r="Y661" i="12" s="1"/>
  <c r="X660" i="12"/>
  <c r="Y660" i="12" s="1"/>
  <c r="X659" i="12"/>
  <c r="Y659" i="12"/>
  <c r="X658" i="12"/>
  <c r="Y658" i="12" s="1"/>
  <c r="X657" i="12"/>
  <c r="Y657" i="12"/>
  <c r="X656" i="12"/>
  <c r="Y656" i="12" s="1"/>
  <c r="X655" i="12"/>
  <c r="Y655" i="12"/>
  <c r="X654" i="12"/>
  <c r="Y654" i="12" s="1"/>
  <c r="X653" i="12"/>
  <c r="Y653" i="12" s="1"/>
  <c r="X652" i="12"/>
  <c r="Y652" i="12" s="1"/>
  <c r="X651" i="12"/>
  <c r="Y651" i="12"/>
  <c r="X650" i="12"/>
  <c r="Y650" i="12" s="1"/>
  <c r="X649" i="12"/>
  <c r="Y649" i="12"/>
  <c r="X648" i="12"/>
  <c r="Y648" i="12" s="1"/>
  <c r="X647" i="12"/>
  <c r="Y647" i="12"/>
  <c r="X646" i="12"/>
  <c r="Y646" i="12" s="1"/>
  <c r="X645" i="12"/>
  <c r="Y645" i="12" s="1"/>
  <c r="X644" i="12"/>
  <c r="Y644" i="12" s="1"/>
  <c r="X643" i="12"/>
  <c r="Y643" i="12"/>
  <c r="X642" i="12"/>
  <c r="Y642" i="12" s="1"/>
  <c r="X641" i="12"/>
  <c r="Y641" i="12"/>
  <c r="X640" i="12"/>
  <c r="Y640" i="12" s="1"/>
  <c r="X639" i="12"/>
  <c r="Y639" i="12"/>
  <c r="X638" i="12"/>
  <c r="Y638" i="12" s="1"/>
  <c r="X637" i="12"/>
  <c r="Y637" i="12" s="1"/>
  <c r="X636" i="12"/>
  <c r="Y636" i="12" s="1"/>
  <c r="X635" i="12"/>
  <c r="Y635" i="12"/>
  <c r="X634" i="12"/>
  <c r="Y634" i="12" s="1"/>
  <c r="X633" i="12"/>
  <c r="Y633" i="12"/>
  <c r="X632" i="12"/>
  <c r="Y632" i="12" s="1"/>
  <c r="X631" i="12"/>
  <c r="Y631" i="12"/>
  <c r="X630" i="12"/>
  <c r="Y630" i="12" s="1"/>
  <c r="X629" i="12"/>
  <c r="Y629" i="12" s="1"/>
  <c r="X628" i="12"/>
  <c r="Y628" i="12" s="1"/>
  <c r="X627" i="12"/>
  <c r="Y627" i="12"/>
  <c r="X626" i="12"/>
  <c r="Y626" i="12" s="1"/>
  <c r="X625" i="12"/>
  <c r="Y625" i="12"/>
  <c r="X624" i="12"/>
  <c r="Y624" i="12" s="1"/>
  <c r="X623" i="12"/>
  <c r="Y623" i="12"/>
  <c r="X622" i="12"/>
  <c r="Y622" i="12" s="1"/>
  <c r="X621" i="12"/>
  <c r="Y621" i="12" s="1"/>
  <c r="X620" i="12"/>
  <c r="Y620" i="12" s="1"/>
  <c r="X619" i="12"/>
  <c r="Y619" i="12"/>
  <c r="X618" i="12"/>
  <c r="Y618" i="12" s="1"/>
  <c r="X617" i="12"/>
  <c r="Y617" i="12"/>
  <c r="X616" i="12"/>
  <c r="Y616" i="12" s="1"/>
  <c r="X615" i="12"/>
  <c r="Y615" i="12"/>
  <c r="X614" i="12"/>
  <c r="Y614" i="12" s="1"/>
  <c r="X613" i="12"/>
  <c r="Y613" i="12" s="1"/>
  <c r="X612" i="12"/>
  <c r="Y612" i="12" s="1"/>
  <c r="X611" i="12"/>
  <c r="Y611" i="12"/>
  <c r="X610" i="12"/>
  <c r="Y610" i="12" s="1"/>
  <c r="X609" i="12"/>
  <c r="Y609" i="12"/>
  <c r="X608" i="12"/>
  <c r="Y608" i="12" s="1"/>
  <c r="X607" i="12"/>
  <c r="Y607" i="12"/>
  <c r="X606" i="12"/>
  <c r="Y606" i="12" s="1"/>
  <c r="X605" i="12"/>
  <c r="Y605" i="12" s="1"/>
  <c r="X604" i="12"/>
  <c r="Y604" i="12" s="1"/>
  <c r="X603" i="12"/>
  <c r="Y603" i="12"/>
  <c r="X602" i="12"/>
  <c r="Y602" i="12" s="1"/>
  <c r="X601" i="12"/>
  <c r="Y601" i="12"/>
  <c r="X600" i="12"/>
  <c r="Y600" i="12" s="1"/>
  <c r="X599" i="12"/>
  <c r="Y599" i="12"/>
  <c r="X598" i="12"/>
  <c r="Y598" i="12" s="1"/>
  <c r="X597" i="12"/>
  <c r="Y597" i="12" s="1"/>
  <c r="X596" i="12"/>
  <c r="Y596" i="12" s="1"/>
  <c r="X595" i="12"/>
  <c r="Y595" i="12"/>
  <c r="X594" i="12"/>
  <c r="Y594" i="12" s="1"/>
  <c r="X593" i="12"/>
  <c r="Y593" i="12"/>
  <c r="X592" i="12"/>
  <c r="Y592" i="12" s="1"/>
  <c r="X591" i="12"/>
  <c r="Y591" i="12"/>
  <c r="X590" i="12"/>
  <c r="Y590" i="12" s="1"/>
  <c r="X589" i="12"/>
  <c r="Y589" i="12" s="1"/>
  <c r="X588" i="12"/>
  <c r="Y588" i="12" s="1"/>
  <c r="X587" i="12"/>
  <c r="Y587" i="12"/>
  <c r="X586" i="12"/>
  <c r="Y586" i="12" s="1"/>
  <c r="X585" i="12"/>
  <c r="Y585" i="12"/>
  <c r="X584" i="12"/>
  <c r="Y584" i="12" s="1"/>
  <c r="X583" i="12"/>
  <c r="Y583" i="12"/>
  <c r="X582" i="12"/>
  <c r="Y582" i="12" s="1"/>
  <c r="X581" i="12"/>
  <c r="Y581" i="12" s="1"/>
  <c r="X580" i="12"/>
  <c r="Y580" i="12" s="1"/>
  <c r="X579" i="12"/>
  <c r="Y579" i="12"/>
  <c r="X578" i="12"/>
  <c r="Y578" i="12" s="1"/>
  <c r="X577" i="12"/>
  <c r="Y577" i="12"/>
  <c r="X576" i="12"/>
  <c r="Y576" i="12" s="1"/>
  <c r="X575" i="12"/>
  <c r="Y575" i="12"/>
  <c r="X574" i="12"/>
  <c r="Y574" i="12" s="1"/>
  <c r="X573" i="12"/>
  <c r="Y573" i="12" s="1"/>
  <c r="X572" i="12"/>
  <c r="Y572" i="12" s="1"/>
  <c r="X571" i="12"/>
  <c r="Y571" i="12"/>
  <c r="X570" i="12"/>
  <c r="Y570" i="12" s="1"/>
  <c r="X569" i="12"/>
  <c r="Y569" i="12"/>
  <c r="X568" i="12"/>
  <c r="Y568" i="12" s="1"/>
  <c r="X567" i="12"/>
  <c r="Y567" i="12"/>
  <c r="X566" i="12"/>
  <c r="Y566" i="12" s="1"/>
  <c r="X565" i="12"/>
  <c r="Y565" i="12" s="1"/>
  <c r="X564" i="12"/>
  <c r="Y564" i="12" s="1"/>
  <c r="X563" i="12"/>
  <c r="Y563" i="12"/>
  <c r="X562" i="12"/>
  <c r="Y562" i="12" s="1"/>
  <c r="X561" i="12"/>
  <c r="Y561" i="12"/>
  <c r="X560" i="12"/>
  <c r="Y560" i="12" s="1"/>
  <c r="X559" i="12"/>
  <c r="Y559" i="12"/>
  <c r="X558" i="12"/>
  <c r="Y558" i="12" s="1"/>
  <c r="X557" i="12"/>
  <c r="Y557" i="12" s="1"/>
  <c r="X556" i="12"/>
  <c r="Y556" i="12" s="1"/>
  <c r="X555" i="12"/>
  <c r="Y555" i="12"/>
  <c r="X554" i="12"/>
  <c r="Y554" i="12" s="1"/>
  <c r="X553" i="12"/>
  <c r="Y553" i="12"/>
  <c r="X552" i="12"/>
  <c r="Y552" i="12" s="1"/>
  <c r="X551" i="12"/>
  <c r="Y551" i="12"/>
  <c r="X550" i="12"/>
  <c r="Y550" i="12" s="1"/>
  <c r="X549" i="12"/>
  <c r="Y549" i="12" s="1"/>
  <c r="X548" i="12"/>
  <c r="Y548" i="12" s="1"/>
  <c r="X547" i="12"/>
  <c r="Y547" i="12"/>
  <c r="X546" i="12"/>
  <c r="Y546" i="12" s="1"/>
  <c r="X545" i="12"/>
  <c r="Y545" i="12"/>
  <c r="X544" i="12"/>
  <c r="Y544" i="12" s="1"/>
  <c r="X543" i="12"/>
  <c r="Y543" i="12"/>
  <c r="X542" i="12"/>
  <c r="Y542" i="12" s="1"/>
  <c r="X541" i="12"/>
  <c r="Y541" i="12" s="1"/>
  <c r="X540" i="12"/>
  <c r="Y540" i="12" s="1"/>
  <c r="X539" i="12"/>
  <c r="Y539" i="12"/>
  <c r="X538" i="12"/>
  <c r="Y538" i="12" s="1"/>
  <c r="X537" i="12"/>
  <c r="Y537" i="12"/>
  <c r="X536" i="12"/>
  <c r="Y536" i="12" s="1"/>
  <c r="X535" i="12"/>
  <c r="Y535" i="12"/>
  <c r="X534" i="12"/>
  <c r="Y534" i="12" s="1"/>
  <c r="X533" i="12"/>
  <c r="Y533" i="12" s="1"/>
  <c r="X532" i="12"/>
  <c r="Y532" i="12" s="1"/>
  <c r="X531" i="12"/>
  <c r="Y531" i="12"/>
  <c r="X530" i="12"/>
  <c r="Y530" i="12" s="1"/>
  <c r="X529" i="12"/>
  <c r="Y529" i="12"/>
  <c r="X528" i="12"/>
  <c r="Y528" i="12" s="1"/>
  <c r="X527" i="12"/>
  <c r="Y527" i="12"/>
  <c r="X526" i="12"/>
  <c r="Y526" i="12" s="1"/>
  <c r="X525" i="12"/>
  <c r="Y525" i="12" s="1"/>
  <c r="X524" i="12"/>
  <c r="Y524" i="12" s="1"/>
  <c r="X523" i="12"/>
  <c r="Y523" i="12"/>
  <c r="X522" i="12"/>
  <c r="Y522" i="12" s="1"/>
  <c r="X521" i="12"/>
  <c r="Y521" i="12"/>
  <c r="X520" i="12"/>
  <c r="Y520" i="12" s="1"/>
  <c r="X519" i="12"/>
  <c r="Y519" i="12"/>
  <c r="X518" i="12"/>
  <c r="Y518" i="12" s="1"/>
  <c r="X517" i="12"/>
  <c r="Y517" i="12" s="1"/>
  <c r="X516" i="12"/>
  <c r="Y516" i="12" s="1"/>
  <c r="X515" i="12"/>
  <c r="Y515" i="12"/>
  <c r="X514" i="12"/>
  <c r="Y514" i="12" s="1"/>
  <c r="X513" i="12"/>
  <c r="Y513" i="12"/>
  <c r="X512" i="12"/>
  <c r="Y512" i="12" s="1"/>
  <c r="X511" i="12"/>
  <c r="Y511" i="12"/>
  <c r="X510" i="12"/>
  <c r="Y510" i="12" s="1"/>
  <c r="X509" i="12"/>
  <c r="Y509" i="12" s="1"/>
  <c r="X508" i="12"/>
  <c r="Y508" i="12" s="1"/>
  <c r="X507" i="12"/>
  <c r="Y507" i="12"/>
  <c r="X506" i="12"/>
  <c r="Y506" i="12" s="1"/>
  <c r="X505" i="12"/>
  <c r="Y505" i="12"/>
  <c r="X504" i="12"/>
  <c r="Y504" i="12" s="1"/>
  <c r="X503" i="12"/>
  <c r="Y503" i="12"/>
  <c r="X502" i="12"/>
  <c r="Y502" i="12" s="1"/>
  <c r="X501" i="12"/>
  <c r="Y501" i="12" s="1"/>
  <c r="X500" i="12"/>
  <c r="Y500" i="12" s="1"/>
  <c r="X499" i="12"/>
  <c r="Y499" i="12"/>
  <c r="X498" i="12"/>
  <c r="Y498" i="12" s="1"/>
  <c r="X497" i="12"/>
  <c r="Y497" i="12"/>
  <c r="X496" i="12"/>
  <c r="Y496" i="12" s="1"/>
  <c r="X495" i="12"/>
  <c r="Y495" i="12"/>
  <c r="X494" i="12"/>
  <c r="Y494" i="12" s="1"/>
  <c r="X493" i="12"/>
  <c r="Y493" i="12" s="1"/>
  <c r="X492" i="12"/>
  <c r="Y492" i="12" s="1"/>
  <c r="X491" i="12"/>
  <c r="Y491" i="12"/>
  <c r="X490" i="12"/>
  <c r="Y490" i="12" s="1"/>
  <c r="X489" i="12"/>
  <c r="Y489" i="12"/>
  <c r="X488" i="12"/>
  <c r="Y488" i="12" s="1"/>
  <c r="X487" i="12"/>
  <c r="Y487" i="12"/>
  <c r="X486" i="12"/>
  <c r="Y486" i="12" s="1"/>
  <c r="X485" i="12"/>
  <c r="Y485" i="12" s="1"/>
  <c r="X484" i="12"/>
  <c r="Y484" i="12" s="1"/>
  <c r="X483" i="12"/>
  <c r="Y483" i="12"/>
  <c r="X482" i="12"/>
  <c r="Y482" i="12" s="1"/>
  <c r="X481" i="12"/>
  <c r="Y481" i="12"/>
  <c r="X480" i="12"/>
  <c r="Y480" i="12" s="1"/>
  <c r="X479" i="12"/>
  <c r="Y479" i="12"/>
  <c r="X478" i="12"/>
  <c r="Y478" i="12" s="1"/>
  <c r="X477" i="12"/>
  <c r="Y477" i="12" s="1"/>
  <c r="X476" i="12"/>
  <c r="Y476" i="12" s="1"/>
  <c r="X475" i="12"/>
  <c r="Y475" i="12"/>
  <c r="X474" i="12"/>
  <c r="Y474" i="12" s="1"/>
  <c r="X473" i="12"/>
  <c r="Y473" i="12"/>
  <c r="X472" i="12"/>
  <c r="Y472" i="12" s="1"/>
  <c r="X471" i="12"/>
  <c r="Y471" i="12"/>
  <c r="X470" i="12"/>
  <c r="Y470" i="12" s="1"/>
  <c r="X469" i="12"/>
  <c r="Y469" i="12" s="1"/>
  <c r="X468" i="12"/>
  <c r="Y468" i="12" s="1"/>
  <c r="X467" i="12"/>
  <c r="Y467" i="12"/>
  <c r="X466" i="12"/>
  <c r="Y466" i="12" s="1"/>
  <c r="X465" i="12"/>
  <c r="Y465" i="12"/>
  <c r="X464" i="12"/>
  <c r="Y464" i="12" s="1"/>
  <c r="X463" i="12"/>
  <c r="Y463" i="12"/>
  <c r="X462" i="12"/>
  <c r="Y462" i="12" s="1"/>
  <c r="X461" i="12"/>
  <c r="Y461" i="12" s="1"/>
  <c r="X460" i="12"/>
  <c r="Y460" i="12" s="1"/>
  <c r="X459" i="12"/>
  <c r="Y459" i="12"/>
  <c r="X458" i="12"/>
  <c r="Y458" i="12" s="1"/>
  <c r="X457" i="12"/>
  <c r="Y457" i="12"/>
  <c r="X456" i="12"/>
  <c r="Y456" i="12" s="1"/>
  <c r="X455" i="12"/>
  <c r="Y455" i="12"/>
  <c r="X454" i="12"/>
  <c r="Y454" i="12" s="1"/>
  <c r="X453" i="12"/>
  <c r="Y453" i="12" s="1"/>
  <c r="X452" i="12"/>
  <c r="Y452" i="12" s="1"/>
  <c r="X451" i="12"/>
  <c r="Y451" i="12"/>
  <c r="X450" i="12"/>
  <c r="Y450" i="12" s="1"/>
  <c r="X449" i="12"/>
  <c r="Y449" i="12"/>
  <c r="X448" i="12"/>
  <c r="Y448" i="12" s="1"/>
  <c r="X447" i="12"/>
  <c r="Y447" i="12"/>
  <c r="X446" i="12"/>
  <c r="Y446" i="12" s="1"/>
  <c r="X445" i="12"/>
  <c r="Y445" i="12" s="1"/>
  <c r="X444" i="12"/>
  <c r="Y444" i="12" s="1"/>
  <c r="X443" i="12"/>
  <c r="Y443" i="12"/>
  <c r="X442" i="12"/>
  <c r="Y442" i="12" s="1"/>
  <c r="X441" i="12"/>
  <c r="Y441" i="12"/>
  <c r="X440" i="12"/>
  <c r="Y440" i="12" s="1"/>
  <c r="X439" i="12"/>
  <c r="Y439" i="12"/>
  <c r="X438" i="12"/>
  <c r="Y438" i="12" s="1"/>
  <c r="X437" i="12"/>
  <c r="Y437" i="12" s="1"/>
  <c r="X436" i="12"/>
  <c r="Y436" i="12" s="1"/>
  <c r="X435" i="12"/>
  <c r="Y435" i="12"/>
  <c r="X434" i="12"/>
  <c r="Y434" i="12" s="1"/>
  <c r="X433" i="12"/>
  <c r="Y433" i="12"/>
  <c r="X432" i="12"/>
  <c r="Y432" i="12" s="1"/>
  <c r="X431" i="12"/>
  <c r="Y431" i="12"/>
  <c r="X430" i="12"/>
  <c r="Y430" i="12" s="1"/>
  <c r="X429" i="12"/>
  <c r="Y429" i="12" s="1"/>
  <c r="X428" i="12"/>
  <c r="Y428" i="12" s="1"/>
  <c r="X427" i="12"/>
  <c r="Y427" i="12"/>
  <c r="X426" i="12"/>
  <c r="Y426" i="12" s="1"/>
  <c r="X425" i="12"/>
  <c r="Y425" i="12"/>
  <c r="X424" i="12"/>
  <c r="Y424" i="12" s="1"/>
  <c r="X423" i="12"/>
  <c r="Y423" i="12"/>
  <c r="X422" i="12"/>
  <c r="Y422" i="12" s="1"/>
  <c r="X421" i="12"/>
  <c r="Y421" i="12" s="1"/>
  <c r="X420" i="12"/>
  <c r="Y420" i="12" s="1"/>
  <c r="X419" i="12"/>
  <c r="Y419" i="12"/>
  <c r="X418" i="12"/>
  <c r="Y418" i="12" s="1"/>
  <c r="X417" i="12"/>
  <c r="Y417" i="12"/>
  <c r="X416" i="12"/>
  <c r="Y416" i="12" s="1"/>
  <c r="X415" i="12"/>
  <c r="Y415" i="12"/>
  <c r="X414" i="12"/>
  <c r="Y414" i="12" s="1"/>
  <c r="X413" i="12"/>
  <c r="Y413" i="12" s="1"/>
  <c r="X412" i="12"/>
  <c r="Y412" i="12" s="1"/>
  <c r="X411" i="12"/>
  <c r="Y411" i="12"/>
  <c r="X410" i="12"/>
  <c r="Y410" i="12" s="1"/>
  <c r="X409" i="12"/>
  <c r="Y409" i="12"/>
  <c r="X408" i="12"/>
  <c r="Y408" i="12" s="1"/>
  <c r="X407" i="12"/>
  <c r="Y407" i="12"/>
  <c r="X406" i="12"/>
  <c r="Y406" i="12" s="1"/>
  <c r="X405" i="12"/>
  <c r="Y405" i="12" s="1"/>
  <c r="X404" i="12"/>
  <c r="Y404" i="12" s="1"/>
  <c r="X403" i="12"/>
  <c r="Y403" i="12"/>
  <c r="X402" i="12"/>
  <c r="Y402" i="12" s="1"/>
  <c r="X401" i="12"/>
  <c r="Y401" i="12"/>
  <c r="X400" i="12"/>
  <c r="Y400" i="12" s="1"/>
  <c r="X399" i="12"/>
  <c r="Y399" i="12"/>
  <c r="X398" i="12"/>
  <c r="Y398" i="12" s="1"/>
  <c r="X397" i="12"/>
  <c r="Y397" i="12" s="1"/>
  <c r="X396" i="12"/>
  <c r="Y396" i="12" s="1"/>
  <c r="X395" i="12"/>
  <c r="Y395" i="12"/>
  <c r="X394" i="12"/>
  <c r="Y394" i="12" s="1"/>
  <c r="X393" i="12"/>
  <c r="Y393" i="12"/>
  <c r="X392" i="12"/>
  <c r="Y392" i="12" s="1"/>
  <c r="X391" i="12"/>
  <c r="Y391" i="12"/>
  <c r="X390" i="12"/>
  <c r="Y390" i="12" s="1"/>
  <c r="X389" i="12"/>
  <c r="Y389" i="12" s="1"/>
  <c r="X388" i="12"/>
  <c r="Y388" i="12" s="1"/>
  <c r="X387" i="12"/>
  <c r="Y387" i="12"/>
  <c r="X386" i="12"/>
  <c r="Y386" i="12" s="1"/>
  <c r="X385" i="12"/>
  <c r="Y385" i="12"/>
  <c r="X384" i="12"/>
  <c r="Y384" i="12" s="1"/>
  <c r="X383" i="12"/>
  <c r="Y383" i="12"/>
  <c r="X382" i="12"/>
  <c r="Y382" i="12" s="1"/>
  <c r="X381" i="12"/>
  <c r="Y381" i="12" s="1"/>
  <c r="X380" i="12"/>
  <c r="Y380" i="12" s="1"/>
  <c r="X379" i="12"/>
  <c r="Y379" i="12"/>
  <c r="X378" i="12"/>
  <c r="Y378" i="12" s="1"/>
  <c r="X377" i="12"/>
  <c r="Y377" i="12"/>
  <c r="X376" i="12"/>
  <c r="Y376" i="12" s="1"/>
  <c r="X375" i="12"/>
  <c r="Y375" i="12"/>
  <c r="X374" i="12"/>
  <c r="Y374" i="12" s="1"/>
  <c r="X373" i="12"/>
  <c r="Y373" i="12" s="1"/>
  <c r="X372" i="12"/>
  <c r="Y372" i="12" s="1"/>
  <c r="X371" i="12"/>
  <c r="Y371" i="12"/>
  <c r="X370" i="12"/>
  <c r="Y370" i="12" s="1"/>
  <c r="X369" i="12"/>
  <c r="Y369" i="12"/>
  <c r="X368" i="12"/>
  <c r="Y368" i="12" s="1"/>
  <c r="X367" i="12"/>
  <c r="Y367" i="12"/>
  <c r="X366" i="12"/>
  <c r="Y366" i="12" s="1"/>
  <c r="X365" i="12"/>
  <c r="Y365" i="12" s="1"/>
  <c r="X364" i="12"/>
  <c r="Y364" i="12" s="1"/>
  <c r="X363" i="12"/>
  <c r="Y363" i="12"/>
  <c r="X362" i="12"/>
  <c r="Y362" i="12" s="1"/>
  <c r="X361" i="12"/>
  <c r="Y361" i="12"/>
  <c r="X360" i="12"/>
  <c r="Y360" i="12" s="1"/>
  <c r="X359" i="12"/>
  <c r="Y359" i="12"/>
  <c r="X358" i="12"/>
  <c r="Y358" i="12" s="1"/>
  <c r="X357" i="12"/>
  <c r="Y357" i="12" s="1"/>
  <c r="X356" i="12"/>
  <c r="Y356" i="12" s="1"/>
  <c r="X355" i="12"/>
  <c r="Y355" i="12"/>
  <c r="X354" i="12"/>
  <c r="Y354" i="12" s="1"/>
  <c r="X353" i="12"/>
  <c r="Y353" i="12"/>
  <c r="X352" i="12"/>
  <c r="Y352" i="12" s="1"/>
  <c r="X351" i="12"/>
  <c r="Y351" i="12"/>
  <c r="X350" i="12"/>
  <c r="Y350" i="12" s="1"/>
  <c r="X349" i="12"/>
  <c r="Y349" i="12" s="1"/>
  <c r="X348" i="12"/>
  <c r="Y348" i="12" s="1"/>
  <c r="X347" i="12"/>
  <c r="Y347" i="12"/>
  <c r="X346" i="12"/>
  <c r="Y346" i="12" s="1"/>
  <c r="X345" i="12"/>
  <c r="Y345" i="12"/>
  <c r="X344" i="12"/>
  <c r="Y344" i="12" s="1"/>
  <c r="X343" i="12"/>
  <c r="Y343" i="12"/>
  <c r="X342" i="12"/>
  <c r="Y342" i="12" s="1"/>
  <c r="X341" i="12"/>
  <c r="Y341" i="12" s="1"/>
  <c r="X340" i="12"/>
  <c r="Y340" i="12" s="1"/>
  <c r="X339" i="12"/>
  <c r="Y339" i="12"/>
  <c r="X338" i="12"/>
  <c r="Y338" i="12" s="1"/>
  <c r="X337" i="12"/>
  <c r="Y337" i="12"/>
  <c r="X336" i="12"/>
  <c r="Y336" i="12" s="1"/>
  <c r="X335" i="12"/>
  <c r="Y335" i="12"/>
  <c r="X334" i="12"/>
  <c r="Y334" i="12" s="1"/>
  <c r="X333" i="12"/>
  <c r="Y333" i="12" s="1"/>
  <c r="X332" i="12"/>
  <c r="Y332" i="12" s="1"/>
  <c r="X331" i="12"/>
  <c r="Y331" i="12"/>
  <c r="X330" i="12"/>
  <c r="Y330" i="12" s="1"/>
  <c r="X329" i="12"/>
  <c r="Y329" i="12"/>
  <c r="X328" i="12"/>
  <c r="Y328" i="12" s="1"/>
  <c r="X327" i="12"/>
  <c r="Y327" i="12"/>
  <c r="X326" i="12"/>
  <c r="Y326" i="12" s="1"/>
  <c r="X325" i="12"/>
  <c r="Y325" i="12" s="1"/>
  <c r="X324" i="12"/>
  <c r="Y324" i="12" s="1"/>
  <c r="X323" i="12"/>
  <c r="Y323" i="12"/>
  <c r="X322" i="12"/>
  <c r="Y322" i="12" s="1"/>
  <c r="X321" i="12"/>
  <c r="Y321" i="12"/>
  <c r="X320" i="12"/>
  <c r="Y320" i="12" s="1"/>
  <c r="X319" i="12"/>
  <c r="Y319" i="12"/>
  <c r="X318" i="12"/>
  <c r="Y318" i="12" s="1"/>
  <c r="X317" i="12"/>
  <c r="Y317" i="12" s="1"/>
  <c r="X316" i="12"/>
  <c r="Y316" i="12" s="1"/>
  <c r="X315" i="12"/>
  <c r="Y315" i="12"/>
  <c r="X314" i="12"/>
  <c r="Y314" i="12" s="1"/>
  <c r="X313" i="12"/>
  <c r="Y313" i="12"/>
  <c r="X312" i="12"/>
  <c r="Y312" i="12" s="1"/>
  <c r="X311" i="12"/>
  <c r="Y311" i="12"/>
  <c r="X310" i="12"/>
  <c r="Y310" i="12" s="1"/>
  <c r="X309" i="12"/>
  <c r="Y309" i="12" s="1"/>
  <c r="X308" i="12"/>
  <c r="Y308" i="12" s="1"/>
  <c r="X307" i="12"/>
  <c r="Y307" i="12"/>
  <c r="X306" i="12"/>
  <c r="Y306" i="12" s="1"/>
  <c r="X305" i="12"/>
  <c r="Y305" i="12"/>
  <c r="X304" i="12"/>
  <c r="Y304" i="12" s="1"/>
  <c r="X303" i="12"/>
  <c r="Y303" i="12"/>
  <c r="X302" i="12"/>
  <c r="Y302" i="12" s="1"/>
  <c r="X301" i="12"/>
  <c r="Y301" i="12" s="1"/>
  <c r="X300" i="12"/>
  <c r="Y300" i="12" s="1"/>
  <c r="X299" i="12"/>
  <c r="Y299" i="12"/>
  <c r="X298" i="12"/>
  <c r="Y298" i="12" s="1"/>
  <c r="X297" i="12"/>
  <c r="Y297" i="12"/>
  <c r="X296" i="12"/>
  <c r="Y296" i="12" s="1"/>
  <c r="X295" i="12"/>
  <c r="Y295" i="12"/>
  <c r="X294" i="12"/>
  <c r="Y294" i="12" s="1"/>
  <c r="X293" i="12"/>
  <c r="Y293" i="12" s="1"/>
  <c r="X292" i="12"/>
  <c r="Y292" i="12" s="1"/>
  <c r="X291" i="12"/>
  <c r="Y291" i="12"/>
  <c r="X290" i="12"/>
  <c r="Y290" i="12" s="1"/>
  <c r="X289" i="12"/>
  <c r="Y289" i="12"/>
  <c r="X288" i="12"/>
  <c r="Y288" i="12" s="1"/>
  <c r="X287" i="12"/>
  <c r="Y287" i="12"/>
  <c r="X286" i="12"/>
  <c r="Y286" i="12" s="1"/>
  <c r="X285" i="12"/>
  <c r="Y285" i="12" s="1"/>
  <c r="X284" i="12"/>
  <c r="Y284" i="12" s="1"/>
  <c r="X283" i="12"/>
  <c r="Y283" i="12"/>
  <c r="X282" i="12"/>
  <c r="Y282" i="12" s="1"/>
  <c r="X281" i="12"/>
  <c r="Y281" i="12"/>
  <c r="X280" i="12"/>
  <c r="Y280" i="12" s="1"/>
  <c r="X279" i="12"/>
  <c r="Y279" i="12"/>
  <c r="X278" i="12"/>
  <c r="Y278" i="12" s="1"/>
  <c r="X277" i="12"/>
  <c r="Y277" i="12" s="1"/>
  <c r="X276" i="12"/>
  <c r="Y276" i="12" s="1"/>
  <c r="X275" i="12"/>
  <c r="Y275" i="12"/>
  <c r="X274" i="12"/>
  <c r="Y274" i="12" s="1"/>
  <c r="X273" i="12"/>
  <c r="Y273" i="12"/>
  <c r="X272" i="12"/>
  <c r="Y272" i="12" s="1"/>
  <c r="X271" i="12"/>
  <c r="Y271" i="12"/>
  <c r="X270" i="12"/>
  <c r="Y270" i="12" s="1"/>
  <c r="X269" i="12"/>
  <c r="Y269" i="12" s="1"/>
  <c r="X268" i="12"/>
  <c r="Y268" i="12" s="1"/>
  <c r="X267" i="12"/>
  <c r="Y267" i="12"/>
  <c r="X266" i="12"/>
  <c r="Y266" i="12" s="1"/>
  <c r="X265" i="12"/>
  <c r="Y265" i="12"/>
  <c r="X264" i="12"/>
  <c r="Y264" i="12" s="1"/>
  <c r="X263" i="12"/>
  <c r="Y263" i="12"/>
  <c r="X262" i="12"/>
  <c r="Y262" i="12" s="1"/>
  <c r="X261" i="12"/>
  <c r="Y261" i="12" s="1"/>
  <c r="X260" i="12"/>
  <c r="Y260" i="12" s="1"/>
  <c r="X259" i="12"/>
  <c r="Y259" i="12"/>
  <c r="X258" i="12"/>
  <c r="Y258" i="12" s="1"/>
  <c r="X257" i="12"/>
  <c r="Y257" i="12"/>
  <c r="X256" i="12"/>
  <c r="Y256" i="12" s="1"/>
  <c r="X255" i="12"/>
  <c r="Y255" i="12"/>
  <c r="X254" i="12"/>
  <c r="Y254" i="12" s="1"/>
  <c r="X253" i="12"/>
  <c r="Y253" i="12" s="1"/>
  <c r="X252" i="12"/>
  <c r="Y252" i="12" s="1"/>
  <c r="X251" i="12"/>
  <c r="Y251" i="12"/>
  <c r="X250" i="12"/>
  <c r="Y250" i="12" s="1"/>
  <c r="X249" i="12"/>
  <c r="Y249" i="12"/>
  <c r="X248" i="12"/>
  <c r="Y248" i="12" s="1"/>
  <c r="X247" i="12"/>
  <c r="Y247" i="12"/>
  <c r="X246" i="12"/>
  <c r="Y246" i="12" s="1"/>
  <c r="X245" i="12"/>
  <c r="Y245" i="12" s="1"/>
  <c r="X244" i="12"/>
  <c r="Y244" i="12" s="1"/>
  <c r="X243" i="12"/>
  <c r="Y243" i="12"/>
  <c r="X242" i="12"/>
  <c r="Y242" i="12" s="1"/>
  <c r="X241" i="12"/>
  <c r="Y241" i="12"/>
  <c r="X240" i="12"/>
  <c r="Y240" i="12" s="1"/>
  <c r="X239" i="12"/>
  <c r="Y239" i="12"/>
  <c r="X238" i="12"/>
  <c r="Y238" i="12" s="1"/>
  <c r="X237" i="12"/>
  <c r="Y237" i="12" s="1"/>
  <c r="X236" i="12"/>
  <c r="Y236" i="12" s="1"/>
  <c r="X235" i="12"/>
  <c r="Y235" i="12"/>
  <c r="X234" i="12"/>
  <c r="Y234" i="12" s="1"/>
  <c r="X233" i="12"/>
  <c r="Y233" i="12"/>
  <c r="X232" i="12"/>
  <c r="Y232" i="12" s="1"/>
  <c r="X231" i="12"/>
  <c r="Y231" i="12"/>
  <c r="X230" i="12"/>
  <c r="Y230" i="12" s="1"/>
  <c r="X229" i="12"/>
  <c r="Y229" i="12" s="1"/>
  <c r="X228" i="12"/>
  <c r="Y228" i="12" s="1"/>
  <c r="X227" i="12"/>
  <c r="Y227" i="12"/>
  <c r="X226" i="12"/>
  <c r="Y226" i="12" s="1"/>
  <c r="X225" i="12"/>
  <c r="Y225" i="12"/>
  <c r="X224" i="12"/>
  <c r="Y224" i="12" s="1"/>
  <c r="X223" i="12"/>
  <c r="Y223" i="12"/>
  <c r="X222" i="12"/>
  <c r="Y222" i="12" s="1"/>
  <c r="X221" i="12"/>
  <c r="Y221" i="12" s="1"/>
  <c r="X220" i="12"/>
  <c r="Y220" i="12" s="1"/>
  <c r="X219" i="12"/>
  <c r="Y219" i="12"/>
  <c r="X218" i="12"/>
  <c r="Y218" i="12" s="1"/>
  <c r="X217" i="12"/>
  <c r="Y217" i="12"/>
  <c r="X216" i="12"/>
  <c r="Y216" i="12" s="1"/>
  <c r="X215" i="12"/>
  <c r="Y215" i="12"/>
  <c r="X214" i="12"/>
  <c r="Y214" i="12" s="1"/>
  <c r="X213" i="12"/>
  <c r="Y213" i="12" s="1"/>
  <c r="X212" i="12"/>
  <c r="Y212" i="12" s="1"/>
  <c r="X211" i="12"/>
  <c r="Y211" i="12"/>
  <c r="X210" i="12"/>
  <c r="Y210" i="12" s="1"/>
  <c r="X209" i="12"/>
  <c r="Y209" i="12"/>
  <c r="X208" i="12"/>
  <c r="Y208" i="12" s="1"/>
  <c r="X207" i="12"/>
  <c r="Y207" i="12"/>
  <c r="X206" i="12"/>
  <c r="Y206" i="12" s="1"/>
  <c r="X205" i="12"/>
  <c r="Y205" i="12" s="1"/>
  <c r="X204" i="12"/>
  <c r="Y204" i="12" s="1"/>
  <c r="X203" i="12"/>
  <c r="Y203" i="12"/>
  <c r="X202" i="12"/>
  <c r="Y202" i="12" s="1"/>
  <c r="X201" i="12"/>
  <c r="Y201" i="12"/>
  <c r="X200" i="12"/>
  <c r="Y200" i="12" s="1"/>
  <c r="X199" i="12"/>
  <c r="Y199" i="12"/>
  <c r="X198" i="12"/>
  <c r="Y198" i="12" s="1"/>
  <c r="X197" i="12"/>
  <c r="Y197" i="12" s="1"/>
  <c r="X196" i="12"/>
  <c r="Y196" i="12" s="1"/>
  <c r="X195" i="12"/>
  <c r="Y195" i="12"/>
  <c r="X194" i="12"/>
  <c r="Y194" i="12" s="1"/>
  <c r="X193" i="12"/>
  <c r="Y193" i="12"/>
  <c r="X192" i="12"/>
  <c r="Y192" i="12" s="1"/>
  <c r="X191" i="12"/>
  <c r="Y191" i="12"/>
  <c r="X190" i="12"/>
  <c r="Y190" i="12" s="1"/>
  <c r="X189" i="12"/>
  <c r="Y189" i="12" s="1"/>
  <c r="X188" i="12"/>
  <c r="Y188" i="12" s="1"/>
  <c r="X187" i="12"/>
  <c r="Y187" i="12"/>
  <c r="X186" i="12"/>
  <c r="Y186" i="12" s="1"/>
  <c r="X185" i="12"/>
  <c r="Y185" i="12"/>
  <c r="X184" i="12"/>
  <c r="Y184" i="12" s="1"/>
  <c r="X183" i="12"/>
  <c r="Y183" i="12"/>
  <c r="X182" i="12"/>
  <c r="Y182" i="12" s="1"/>
  <c r="X181" i="12"/>
  <c r="Y181" i="12" s="1"/>
  <c r="X180" i="12"/>
  <c r="Y180" i="12" s="1"/>
  <c r="X179" i="12"/>
  <c r="Y179" i="12"/>
  <c r="X178" i="12"/>
  <c r="Y178" i="12" s="1"/>
  <c r="X177" i="12"/>
  <c r="Y177" i="12"/>
  <c r="X176" i="12"/>
  <c r="Y176" i="12" s="1"/>
  <c r="X175" i="12"/>
  <c r="Y175" i="12"/>
  <c r="X174" i="12"/>
  <c r="Y174" i="12" s="1"/>
  <c r="X173" i="12"/>
  <c r="Y173" i="12" s="1"/>
  <c r="X172" i="12"/>
  <c r="Y172" i="12" s="1"/>
  <c r="X171" i="12"/>
  <c r="Y171" i="12"/>
  <c r="X170" i="12"/>
  <c r="Y170" i="12" s="1"/>
  <c r="X169" i="12"/>
  <c r="Y169" i="12"/>
  <c r="X168" i="12"/>
  <c r="Y168" i="12" s="1"/>
  <c r="X167" i="12"/>
  <c r="Y167" i="12"/>
  <c r="X166" i="12"/>
  <c r="Y166" i="12" s="1"/>
  <c r="X165" i="12"/>
  <c r="Y165" i="12" s="1"/>
  <c r="X164" i="12"/>
  <c r="Y164" i="12" s="1"/>
  <c r="X163" i="12"/>
  <c r="Y163" i="12"/>
  <c r="X162" i="12"/>
  <c r="Y162" i="12" s="1"/>
  <c r="X161" i="12"/>
  <c r="Y161" i="12"/>
  <c r="X160" i="12"/>
  <c r="Y160" i="12" s="1"/>
  <c r="X159" i="12"/>
  <c r="Y159" i="12"/>
  <c r="X158" i="12"/>
  <c r="Y158" i="12" s="1"/>
  <c r="X157" i="12"/>
  <c r="Y157" i="12" s="1"/>
  <c r="X156" i="12"/>
  <c r="Y156" i="12" s="1"/>
  <c r="X155" i="12"/>
  <c r="Y155" i="12"/>
  <c r="X154" i="12"/>
  <c r="Y154" i="12" s="1"/>
  <c r="X153" i="12"/>
  <c r="Y153" i="12"/>
  <c r="X152" i="12"/>
  <c r="Y152" i="12" s="1"/>
  <c r="X151" i="12"/>
  <c r="Y151" i="12"/>
  <c r="X150" i="12"/>
  <c r="Y150" i="12" s="1"/>
  <c r="X149" i="12"/>
  <c r="Y149" i="12" s="1"/>
  <c r="X148" i="12"/>
  <c r="Y148" i="12" s="1"/>
  <c r="X147" i="12"/>
  <c r="Y147" i="12"/>
  <c r="X146" i="12"/>
  <c r="Y146" i="12" s="1"/>
  <c r="X145" i="12"/>
  <c r="Y145" i="12"/>
  <c r="X144" i="12"/>
  <c r="Y144" i="12" s="1"/>
  <c r="X143" i="12"/>
  <c r="Y143" i="12"/>
  <c r="X142" i="12"/>
  <c r="Y142" i="12" s="1"/>
  <c r="X141" i="12"/>
  <c r="Y141" i="12" s="1"/>
  <c r="X140" i="12"/>
  <c r="Y140" i="12" s="1"/>
  <c r="X139" i="12"/>
  <c r="Y139" i="12"/>
  <c r="X138" i="12"/>
  <c r="Y138" i="12" s="1"/>
  <c r="X137" i="12"/>
  <c r="Y137" i="12"/>
  <c r="X136" i="12"/>
  <c r="Y136" i="12" s="1"/>
  <c r="X135" i="12"/>
  <c r="Y135" i="12"/>
  <c r="X134" i="12"/>
  <c r="Y134" i="12" s="1"/>
  <c r="X133" i="12"/>
  <c r="Y133" i="12" s="1"/>
  <c r="X132" i="12"/>
  <c r="Y132" i="12" s="1"/>
  <c r="X131" i="12"/>
  <c r="Y131" i="12"/>
  <c r="X130" i="12"/>
  <c r="Y130" i="12" s="1"/>
  <c r="X129" i="12"/>
  <c r="Y129" i="12"/>
  <c r="X128" i="12"/>
  <c r="Y128" i="12" s="1"/>
  <c r="X127" i="12"/>
  <c r="Y127" i="12"/>
  <c r="X126" i="12"/>
  <c r="Y126" i="12" s="1"/>
  <c r="X125" i="12"/>
  <c r="Y125" i="12" s="1"/>
  <c r="X124" i="12"/>
  <c r="Y124" i="12" s="1"/>
  <c r="X123" i="12"/>
  <c r="Y123" i="12"/>
  <c r="X122" i="12"/>
  <c r="Y122" i="12" s="1"/>
  <c r="X121" i="12"/>
  <c r="Y121" i="12"/>
  <c r="X120" i="12"/>
  <c r="Y120" i="12" s="1"/>
  <c r="X119" i="12"/>
  <c r="Y119" i="12"/>
  <c r="X118" i="12"/>
  <c r="Y118" i="12" s="1"/>
  <c r="X117" i="12"/>
  <c r="Y117" i="12" s="1"/>
  <c r="X116" i="12"/>
  <c r="Y116" i="12" s="1"/>
  <c r="X115" i="12"/>
  <c r="Y115" i="12"/>
  <c r="X114" i="12"/>
  <c r="Y114" i="12" s="1"/>
  <c r="X113" i="12"/>
  <c r="Y113" i="12"/>
  <c r="X112" i="12"/>
  <c r="Y112" i="12" s="1"/>
  <c r="X111" i="12"/>
  <c r="Y111" i="12"/>
  <c r="X110" i="12"/>
  <c r="Y110" i="12" s="1"/>
  <c r="X109" i="12"/>
  <c r="Y109" i="12" s="1"/>
  <c r="X108" i="12"/>
  <c r="Y108" i="12" s="1"/>
  <c r="X107" i="12"/>
  <c r="Y107" i="12"/>
  <c r="X106" i="12"/>
  <c r="Y106" i="12" s="1"/>
  <c r="X105" i="12"/>
  <c r="Y105" i="12"/>
  <c r="X104" i="12"/>
  <c r="Y104" i="12" s="1"/>
  <c r="X103" i="12"/>
  <c r="Y103" i="12"/>
  <c r="X102" i="12"/>
  <c r="Y102" i="12" s="1"/>
  <c r="X101" i="12"/>
  <c r="Y101" i="12" s="1"/>
  <c r="X100" i="12"/>
  <c r="Y100" i="12" s="1"/>
  <c r="X99" i="12"/>
  <c r="Y99" i="12"/>
  <c r="X98" i="12"/>
  <c r="Y98" i="12" s="1"/>
  <c r="X97" i="12"/>
  <c r="Y97" i="12"/>
  <c r="X96" i="12"/>
  <c r="Y96" i="12" s="1"/>
  <c r="X95" i="12"/>
  <c r="Y95" i="12"/>
  <c r="X94" i="12"/>
  <c r="Y94" i="12" s="1"/>
  <c r="X93" i="12"/>
  <c r="Y93" i="12" s="1"/>
  <c r="X92" i="12"/>
  <c r="Y92" i="12" s="1"/>
  <c r="X91" i="12"/>
  <c r="Y91" i="12"/>
  <c r="X90" i="12"/>
  <c r="Y90" i="12" s="1"/>
  <c r="X89" i="12"/>
  <c r="Y89" i="12"/>
  <c r="X88" i="12"/>
  <c r="Y88" i="12" s="1"/>
  <c r="X87" i="12"/>
  <c r="Y87" i="12"/>
  <c r="X86" i="12"/>
  <c r="Y86" i="12" s="1"/>
  <c r="X85" i="12"/>
  <c r="Y85" i="12" s="1"/>
  <c r="X84" i="12"/>
  <c r="Y84" i="12" s="1"/>
  <c r="X83" i="12"/>
  <c r="Y83" i="12"/>
  <c r="X82" i="12"/>
  <c r="Y82" i="12" s="1"/>
  <c r="X81" i="12"/>
  <c r="Y81" i="12"/>
  <c r="X80" i="12"/>
  <c r="Y80" i="12" s="1"/>
  <c r="X79" i="12"/>
  <c r="Y79" i="12"/>
  <c r="X78" i="12"/>
  <c r="Y78" i="12" s="1"/>
  <c r="X77" i="12"/>
  <c r="Y77" i="12" s="1"/>
  <c r="X76" i="12"/>
  <c r="Y76" i="12" s="1"/>
  <c r="X75" i="12"/>
  <c r="Y75" i="12"/>
  <c r="X74" i="12"/>
  <c r="Y74" i="12" s="1"/>
  <c r="X73" i="12"/>
  <c r="Y73" i="12"/>
  <c r="X72" i="12"/>
  <c r="Y72" i="12" s="1"/>
  <c r="X71" i="12"/>
  <c r="Y71" i="12"/>
  <c r="X70" i="12"/>
  <c r="Y70" i="12" s="1"/>
  <c r="X69" i="12"/>
  <c r="Y69" i="12" s="1"/>
  <c r="X68" i="12"/>
  <c r="Y68" i="12" s="1"/>
  <c r="X67" i="12"/>
  <c r="Y67" i="12"/>
  <c r="X66" i="12"/>
  <c r="Y66" i="12" s="1"/>
  <c r="X65" i="12"/>
  <c r="Y65" i="12"/>
  <c r="X64" i="12"/>
  <c r="Y64" i="12" s="1"/>
  <c r="X63" i="12"/>
  <c r="Y63" i="12"/>
  <c r="X62" i="12"/>
  <c r="Y62" i="12" s="1"/>
  <c r="X61" i="12"/>
  <c r="Y61" i="12" s="1"/>
  <c r="X60" i="12"/>
  <c r="Y60" i="12" s="1"/>
  <c r="X59" i="12"/>
  <c r="Y59" i="12"/>
  <c r="X58" i="12"/>
  <c r="Y58" i="12" s="1"/>
  <c r="X57" i="12"/>
  <c r="Y57" i="12"/>
  <c r="X56" i="12"/>
  <c r="Y56" i="12" s="1"/>
  <c r="X55" i="12"/>
  <c r="Y55" i="12"/>
  <c r="X54" i="12"/>
  <c r="Y54" i="12" s="1"/>
  <c r="X53" i="12"/>
  <c r="Y53" i="12" s="1"/>
  <c r="X52" i="12"/>
  <c r="Y52" i="12" s="1"/>
  <c r="X51" i="12"/>
  <c r="Y51" i="12"/>
  <c r="X50" i="12"/>
  <c r="Y50" i="12" s="1"/>
  <c r="X49" i="12"/>
  <c r="Y49" i="12"/>
  <c r="X48" i="12"/>
  <c r="Y48" i="12" s="1"/>
  <c r="X47" i="12"/>
  <c r="Y47" i="12"/>
  <c r="X46" i="12"/>
  <c r="Y46" i="12" s="1"/>
  <c r="X45" i="12"/>
  <c r="Y45" i="12" s="1"/>
  <c r="X44" i="12"/>
  <c r="Y44" i="12" s="1"/>
  <c r="X43" i="12"/>
  <c r="Y43" i="12"/>
  <c r="X42" i="12"/>
  <c r="Y42" i="12" s="1"/>
  <c r="X41" i="12"/>
  <c r="Y41" i="12"/>
  <c r="X40" i="12"/>
  <c r="Y40" i="12" s="1"/>
  <c r="X39" i="12"/>
  <c r="Y39" i="12"/>
  <c r="X38" i="12"/>
  <c r="Y38" i="12" s="1"/>
  <c r="X37" i="12"/>
  <c r="Y37" i="12" s="1"/>
  <c r="X36" i="12"/>
  <c r="Y36" i="12" s="1"/>
  <c r="X35" i="12"/>
  <c r="Y35" i="12"/>
  <c r="X34" i="12"/>
  <c r="Y34" i="12" s="1"/>
  <c r="X33" i="12"/>
  <c r="Y33" i="12"/>
  <c r="X32" i="12"/>
  <c r="Y32" i="12" s="1"/>
  <c r="X31" i="12"/>
  <c r="Y31" i="12"/>
  <c r="X30" i="12"/>
  <c r="Y30" i="12" s="1"/>
  <c r="X29" i="12"/>
  <c r="Y29" i="12" s="1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/>
  <c r="X22" i="12"/>
  <c r="Y22" i="12" s="1"/>
  <c r="X21" i="12"/>
  <c r="Y21" i="12" s="1"/>
  <c r="X20" i="12"/>
  <c r="Y20" i="12" s="1"/>
  <c r="X19" i="12"/>
  <c r="Y19" i="12"/>
  <c r="X18" i="12"/>
  <c r="Y18" i="12" s="1"/>
  <c r="X17" i="12"/>
  <c r="Y17" i="12"/>
  <c r="X16" i="12"/>
  <c r="Y16" i="12" s="1"/>
  <c r="X15" i="12"/>
  <c r="Y15" i="12"/>
  <c r="X14" i="12"/>
  <c r="Y14" i="12" s="1"/>
  <c r="X13" i="12"/>
  <c r="Y13" i="12" s="1"/>
  <c r="X12" i="12"/>
  <c r="Y12" i="12" s="1"/>
  <c r="X11" i="12"/>
  <c r="Y11" i="12"/>
  <c r="X10" i="12"/>
  <c r="Y10" i="12" s="1"/>
  <c r="X9" i="12"/>
  <c r="Y9" i="12"/>
  <c r="X8" i="12"/>
  <c r="Y8" i="12" s="1"/>
  <c r="X7" i="12"/>
  <c r="Y7" i="12"/>
  <c r="X6" i="12"/>
  <c r="Y6" i="12" s="1"/>
  <c r="X5" i="12"/>
  <c r="Y5" i="12" s="1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C23" i="8" s="1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D24" i="8" s="1"/>
  <c r="E24" i="8" s="1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D23" i="8"/>
  <c r="E23" i="8" s="1"/>
  <c r="F23" i="8"/>
  <c r="C24" i="8"/>
  <c r="F24" i="8"/>
  <c r="C25" i="8"/>
  <c r="D25" i="8"/>
  <c r="E25" i="8" s="1"/>
  <c r="F25" i="8"/>
  <c r="C26" i="8"/>
  <c r="D26" i="8"/>
  <c r="E26" i="8" s="1"/>
  <c r="F26" i="8"/>
  <c r="C27" i="8"/>
  <c r="D27" i="8"/>
  <c r="E27" i="8" s="1"/>
  <c r="F27" i="8"/>
  <c r="C28" i="8"/>
  <c r="D28" i="8"/>
  <c r="E28" i="8" s="1"/>
  <c r="F28" i="8"/>
  <c r="C29" i="8"/>
  <c r="D29" i="8"/>
  <c r="E29" i="8" s="1"/>
  <c r="F29" i="8"/>
  <c r="C30" i="8"/>
  <c r="D30" i="8"/>
  <c r="E30" i="8" s="1"/>
  <c r="F30" i="8"/>
  <c r="C31" i="8"/>
  <c r="D31" i="8"/>
  <c r="E31" i="8" s="1"/>
  <c r="F31" i="8"/>
  <c r="C32" i="8"/>
  <c r="D32" i="8"/>
  <c r="E32" i="8" s="1"/>
  <c r="F32" i="8"/>
  <c r="C33" i="8"/>
  <c r="D33" i="8"/>
  <c r="E33" i="8" s="1"/>
  <c r="F33" i="8"/>
  <c r="C34" i="8"/>
  <c r="D34" i="8"/>
  <c r="E34" i="8" s="1"/>
  <c r="F34" i="8"/>
  <c r="Z1" i="7"/>
  <c r="Z3" i="7" s="1"/>
  <c r="S4" i="7"/>
  <c r="R4" i="7"/>
  <c r="Q4" i="7"/>
  <c r="Q5" i="7" s="1"/>
  <c r="P4" i="7"/>
  <c r="P5" i="7" s="1"/>
  <c r="O4" i="7"/>
  <c r="N4" i="7"/>
  <c r="N5" i="7" s="1"/>
  <c r="M4" i="7"/>
  <c r="L4" i="7"/>
  <c r="L5" i="7"/>
  <c r="K4" i="7"/>
  <c r="J4" i="7"/>
  <c r="I4" i="7"/>
  <c r="I5" i="7" s="1"/>
  <c r="H4" i="7"/>
  <c r="H5" i="7" s="1"/>
  <c r="G4" i="7"/>
  <c r="F4" i="7"/>
  <c r="F5" i="7" s="1"/>
  <c r="E4" i="7"/>
  <c r="D4" i="7"/>
  <c r="D5" i="7" s="1"/>
  <c r="C4" i="7"/>
  <c r="X2" i="7"/>
  <c r="X2" i="9"/>
  <c r="D6" i="10" s="1"/>
  <c r="E6" i="10" s="1"/>
  <c r="X3" i="9"/>
  <c r="X4" i="9"/>
  <c r="D4" i="10" s="1"/>
  <c r="E4" i="10" s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5" i="10"/>
  <c r="E5" i="10" s="1"/>
  <c r="D9" i="10"/>
  <c r="E9" i="10" s="1"/>
  <c r="D13" i="10"/>
  <c r="E13" i="10" s="1"/>
  <c r="D17" i="10"/>
  <c r="E17" i="10" s="1"/>
  <c r="D21" i="10"/>
  <c r="E21" i="10" s="1"/>
  <c r="A5" i="8"/>
  <c r="A2" i="8"/>
  <c r="F2" i="8"/>
  <c r="D2" i="8"/>
  <c r="E2" i="8" s="1"/>
  <c r="D3" i="8"/>
  <c r="E3" i="8" s="1"/>
  <c r="D4" i="8"/>
  <c r="E4" i="8" s="1"/>
  <c r="D5" i="8"/>
  <c r="E5" i="8" s="1"/>
  <c r="D6" i="8"/>
  <c r="E6" i="8"/>
  <c r="D7" i="8"/>
  <c r="E7" i="8" s="1"/>
  <c r="D8" i="8"/>
  <c r="E8" i="8" s="1"/>
  <c r="D9" i="8"/>
  <c r="E9" i="8" s="1"/>
  <c r="D10" i="8"/>
  <c r="E10" i="8"/>
  <c r="D11" i="8"/>
  <c r="E11" i="8" s="1"/>
  <c r="D12" i="8"/>
  <c r="E12" i="8" s="1"/>
  <c r="D13" i="8"/>
  <c r="E13" i="8" s="1"/>
  <c r="D14" i="8"/>
  <c r="E14" i="8"/>
  <c r="D15" i="8"/>
  <c r="E15" i="8" s="1"/>
  <c r="D16" i="8"/>
  <c r="E16" i="8" s="1"/>
  <c r="D17" i="8"/>
  <c r="E17" i="8" s="1"/>
  <c r="D18" i="8"/>
  <c r="E18" i="8"/>
  <c r="D19" i="8"/>
  <c r="E19" i="8" s="1"/>
  <c r="D20" i="8"/>
  <c r="E20" i="8" s="1"/>
  <c r="D21" i="8"/>
  <c r="E21" i="8" s="1"/>
  <c r="D22" i="8"/>
  <c r="E2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D2" i="10" l="1"/>
  <c r="E2" i="10" s="1"/>
  <c r="D19" i="10"/>
  <c r="E19" i="10" s="1"/>
  <c r="D15" i="10"/>
  <c r="E15" i="10" s="1"/>
  <c r="D11" i="10"/>
  <c r="E11" i="10" s="1"/>
  <c r="D7" i="10"/>
  <c r="E7" i="10" s="1"/>
  <c r="D3" i="10"/>
  <c r="E3" i="10" s="1"/>
  <c r="D22" i="10"/>
  <c r="E22" i="10" s="1"/>
  <c r="D18" i="10"/>
  <c r="E18" i="10" s="1"/>
  <c r="D14" i="10"/>
  <c r="E14" i="10" s="1"/>
  <c r="D10" i="10"/>
  <c r="E10" i="10" s="1"/>
  <c r="D20" i="10"/>
  <c r="E20" i="10" s="1"/>
  <c r="D16" i="10"/>
  <c r="E16" i="10" s="1"/>
  <c r="D12" i="10"/>
  <c r="E12" i="10" s="1"/>
  <c r="D8" i="10"/>
  <c r="E8" i="10" s="1"/>
  <c r="C2" i="10"/>
  <c r="X1" i="12"/>
  <c r="U21" i="14"/>
  <c r="Q21" i="14"/>
  <c r="M21" i="14"/>
  <c r="I21" i="14"/>
  <c r="E21" i="14"/>
  <c r="U20" i="14"/>
  <c r="Q20" i="14"/>
  <c r="M20" i="14"/>
  <c r="I20" i="14"/>
  <c r="E20" i="14"/>
  <c r="U19" i="14"/>
  <c r="Q19" i="14"/>
  <c r="L19" i="14"/>
  <c r="G19" i="14"/>
  <c r="U18" i="14"/>
  <c r="P18" i="14"/>
  <c r="K18" i="14"/>
  <c r="D18" i="14"/>
  <c r="P17" i="14"/>
  <c r="H17" i="14"/>
  <c r="T16" i="14"/>
  <c r="L16" i="14"/>
  <c r="D16" i="14"/>
  <c r="P15" i="14"/>
  <c r="H15" i="14"/>
  <c r="T14" i="14"/>
  <c r="L14" i="14"/>
  <c r="D14" i="14"/>
  <c r="P13" i="14"/>
  <c r="H13" i="14"/>
  <c r="T12" i="14"/>
  <c r="L12" i="14"/>
  <c r="D12" i="14"/>
  <c r="P11" i="14"/>
  <c r="H11" i="14"/>
  <c r="T10" i="14"/>
  <c r="L10" i="14"/>
  <c r="D10" i="14"/>
  <c r="P9" i="14"/>
  <c r="H9" i="14"/>
  <c r="T8" i="14"/>
  <c r="L8" i="14"/>
  <c r="D8" i="14"/>
  <c r="P7" i="14"/>
  <c r="H7" i="14"/>
  <c r="T6" i="14"/>
  <c r="L6" i="14"/>
  <c r="D6" i="14"/>
  <c r="P5" i="14"/>
  <c r="H5" i="14"/>
  <c r="T4" i="14"/>
  <c r="L4" i="14"/>
  <c r="D4" i="14"/>
  <c r="P3" i="14"/>
  <c r="F3" i="14"/>
  <c r="L2" i="14"/>
  <c r="T21" i="14"/>
  <c r="P21" i="14"/>
  <c r="L21" i="14"/>
  <c r="H21" i="14"/>
  <c r="D21" i="14"/>
  <c r="T20" i="14"/>
  <c r="P20" i="14"/>
  <c r="L20" i="14"/>
  <c r="H20" i="14"/>
  <c r="D20" i="14"/>
  <c r="T19" i="14"/>
  <c r="P19" i="14"/>
  <c r="K19" i="14"/>
  <c r="E19" i="14"/>
  <c r="T18" i="14"/>
  <c r="O18" i="14"/>
  <c r="I18" i="14"/>
  <c r="C18" i="14"/>
  <c r="O17" i="14"/>
  <c r="G17" i="14"/>
  <c r="S16" i="14"/>
  <c r="K16" i="14"/>
  <c r="C16" i="14"/>
  <c r="O15" i="14"/>
  <c r="G15" i="14"/>
  <c r="S14" i="14"/>
  <c r="K14" i="14"/>
  <c r="C14" i="14"/>
  <c r="O13" i="14"/>
  <c r="G13" i="14"/>
  <c r="S12" i="14"/>
  <c r="K12" i="14"/>
  <c r="C12" i="14"/>
  <c r="O11" i="14"/>
  <c r="G11" i="14"/>
  <c r="S10" i="14"/>
  <c r="K10" i="14"/>
  <c r="C10" i="14"/>
  <c r="O9" i="14"/>
  <c r="G9" i="14"/>
  <c r="S8" i="14"/>
  <c r="K8" i="14"/>
  <c r="C8" i="14"/>
  <c r="O7" i="14"/>
  <c r="G7" i="14"/>
  <c r="S6" i="14"/>
  <c r="K6" i="14"/>
  <c r="C6" i="14"/>
  <c r="O5" i="14"/>
  <c r="G5" i="14"/>
  <c r="S4" i="14"/>
  <c r="K4" i="14"/>
  <c r="C4" i="14"/>
  <c r="O3" i="14"/>
  <c r="E3" i="14"/>
  <c r="I2" i="14"/>
  <c r="S21" i="14"/>
  <c r="O21" i="14"/>
  <c r="K21" i="14"/>
  <c r="G21" i="14"/>
  <c r="C21" i="14"/>
  <c r="S20" i="14"/>
  <c r="O20" i="14"/>
  <c r="K20" i="14"/>
  <c r="G20" i="14"/>
  <c r="C20" i="14"/>
  <c r="S19" i="14"/>
  <c r="O19" i="14"/>
  <c r="I19" i="14"/>
  <c r="D19" i="14"/>
  <c r="S18" i="14"/>
  <c r="M18" i="14"/>
  <c r="H18" i="14"/>
  <c r="T17" i="14"/>
  <c r="L17" i="14"/>
  <c r="D17" i="14"/>
  <c r="P16" i="14"/>
  <c r="H16" i="14"/>
  <c r="T15" i="14"/>
  <c r="L15" i="14"/>
  <c r="D15" i="14"/>
  <c r="P14" i="14"/>
  <c r="H14" i="14"/>
  <c r="T13" i="14"/>
  <c r="L13" i="14"/>
  <c r="D13" i="14"/>
  <c r="P12" i="14"/>
  <c r="H12" i="14"/>
  <c r="T11" i="14"/>
  <c r="L11" i="14"/>
  <c r="D11" i="14"/>
  <c r="P10" i="14"/>
  <c r="H10" i="14"/>
  <c r="T9" i="14"/>
  <c r="L9" i="14"/>
  <c r="D9" i="14"/>
  <c r="P8" i="14"/>
  <c r="H8" i="14"/>
  <c r="T7" i="14"/>
  <c r="L7" i="14"/>
  <c r="D7" i="14"/>
  <c r="P6" i="14"/>
  <c r="H6" i="14"/>
  <c r="T5" i="14"/>
  <c r="L5" i="14"/>
  <c r="D5" i="14"/>
  <c r="P4" i="14"/>
  <c r="H4" i="14"/>
  <c r="T3" i="14"/>
  <c r="L3" i="14"/>
  <c r="T2" i="14"/>
  <c r="B2" i="14"/>
  <c r="E2" i="14"/>
  <c r="M2" i="14"/>
  <c r="U2" i="14"/>
  <c r="H3" i="14"/>
  <c r="M3" i="14"/>
  <c r="Q3" i="14"/>
  <c r="U3" i="14"/>
  <c r="E4" i="14"/>
  <c r="I4" i="14"/>
  <c r="M4" i="14"/>
  <c r="Q4" i="14"/>
  <c r="U4" i="14"/>
  <c r="E5" i="14"/>
  <c r="I5" i="14"/>
  <c r="M5" i="14"/>
  <c r="Q5" i="14"/>
  <c r="U5" i="14"/>
  <c r="E6" i="14"/>
  <c r="I6" i="14"/>
  <c r="M6" i="14"/>
  <c r="Q6" i="14"/>
  <c r="U6" i="14"/>
  <c r="E7" i="14"/>
  <c r="I7" i="14"/>
  <c r="M7" i="14"/>
  <c r="Q7" i="14"/>
  <c r="U7" i="14"/>
  <c r="E8" i="14"/>
  <c r="I8" i="14"/>
  <c r="M8" i="14"/>
  <c r="Q8" i="14"/>
  <c r="U8" i="14"/>
  <c r="E9" i="14"/>
  <c r="I9" i="14"/>
  <c r="M9" i="14"/>
  <c r="Q9" i="14"/>
  <c r="U9" i="14"/>
  <c r="E10" i="14"/>
  <c r="I10" i="14"/>
  <c r="M10" i="14"/>
  <c r="Q10" i="14"/>
  <c r="U10" i="14"/>
  <c r="E11" i="14"/>
  <c r="I11" i="14"/>
  <c r="M11" i="14"/>
  <c r="Q11" i="14"/>
  <c r="U11" i="14"/>
  <c r="E12" i="14"/>
  <c r="I12" i="14"/>
  <c r="M12" i="14"/>
  <c r="Q12" i="14"/>
  <c r="U12" i="14"/>
  <c r="E13" i="14"/>
  <c r="I13" i="14"/>
  <c r="M13" i="14"/>
  <c r="Q13" i="14"/>
  <c r="U13" i="14"/>
  <c r="E14" i="14"/>
  <c r="I14" i="14"/>
  <c r="M14" i="14"/>
  <c r="Q14" i="14"/>
  <c r="U14" i="14"/>
  <c r="E15" i="14"/>
  <c r="I15" i="14"/>
  <c r="M15" i="14"/>
  <c r="Q15" i="14"/>
  <c r="U15" i="14"/>
  <c r="E16" i="14"/>
  <c r="I16" i="14"/>
  <c r="M16" i="14"/>
  <c r="Q16" i="14"/>
  <c r="U16" i="14"/>
  <c r="E17" i="14"/>
  <c r="I17" i="14"/>
  <c r="M17" i="14"/>
  <c r="Q17" i="14"/>
  <c r="U17" i="14"/>
  <c r="E18" i="14"/>
  <c r="H2" i="14"/>
  <c r="P2" i="14"/>
  <c r="D3" i="14"/>
  <c r="I3" i="14"/>
  <c r="N3" i="14"/>
  <c r="R3" i="14"/>
  <c r="B4" i="14"/>
  <c r="F4" i="14"/>
  <c r="J4" i="14"/>
  <c r="N4" i="14"/>
  <c r="R4" i="14"/>
  <c r="B5" i="14"/>
  <c r="F5" i="14"/>
  <c r="J5" i="14"/>
  <c r="N5" i="14"/>
  <c r="R5" i="14"/>
  <c r="B6" i="14"/>
  <c r="F6" i="14"/>
  <c r="J6" i="14"/>
  <c r="N6" i="14"/>
  <c r="R6" i="14"/>
  <c r="B7" i="14"/>
  <c r="F7" i="14"/>
  <c r="J7" i="14"/>
  <c r="N7" i="14"/>
  <c r="R7" i="14"/>
  <c r="B8" i="14"/>
  <c r="F8" i="14"/>
  <c r="J8" i="14"/>
  <c r="N8" i="14"/>
  <c r="R8" i="14"/>
  <c r="B9" i="14"/>
  <c r="F9" i="14"/>
  <c r="J9" i="14"/>
  <c r="N9" i="14"/>
  <c r="R9" i="14"/>
  <c r="B10" i="14"/>
  <c r="F10" i="14"/>
  <c r="J10" i="14"/>
  <c r="N10" i="14"/>
  <c r="R10" i="14"/>
  <c r="B11" i="14"/>
  <c r="F11" i="14"/>
  <c r="J11" i="14"/>
  <c r="N11" i="14"/>
  <c r="R11" i="14"/>
  <c r="B12" i="14"/>
  <c r="F12" i="14"/>
  <c r="J12" i="14"/>
  <c r="N12" i="14"/>
  <c r="R12" i="14"/>
  <c r="B13" i="14"/>
  <c r="F13" i="14"/>
  <c r="J13" i="14"/>
  <c r="N13" i="14"/>
  <c r="R13" i="14"/>
  <c r="B14" i="14"/>
  <c r="F14" i="14"/>
  <c r="J14" i="14"/>
  <c r="N14" i="14"/>
  <c r="R14" i="14"/>
  <c r="B15" i="14"/>
  <c r="F15" i="14"/>
  <c r="J15" i="14"/>
  <c r="N15" i="14"/>
  <c r="R15" i="14"/>
  <c r="B16" i="14"/>
  <c r="F16" i="14"/>
  <c r="J16" i="14"/>
  <c r="N16" i="14"/>
  <c r="R16" i="14"/>
  <c r="B17" i="14"/>
  <c r="F17" i="14"/>
  <c r="J17" i="14"/>
  <c r="N17" i="14"/>
  <c r="R17" i="14"/>
  <c r="B18" i="14"/>
  <c r="F18" i="14"/>
  <c r="J18" i="14"/>
  <c r="N18" i="14"/>
  <c r="R18" i="14"/>
  <c r="B19" i="14"/>
  <c r="F19" i="14"/>
  <c r="J19" i="14"/>
  <c r="N19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25" i="14" s="1" a="1"/>
  <c r="B3" i="14"/>
  <c r="R2" i="14"/>
  <c r="N2" i="14"/>
  <c r="J2" i="14"/>
  <c r="F2" i="14"/>
  <c r="B25" i="14" l="1"/>
  <c r="F25" i="14"/>
  <c r="C25" i="14"/>
  <c r="G25" i="14"/>
  <c r="K25" i="14"/>
  <c r="O25" i="14"/>
  <c r="S25" i="14"/>
  <c r="C26" i="14"/>
  <c r="G26" i="14"/>
  <c r="K26" i="14"/>
  <c r="O26" i="14"/>
  <c r="S26" i="14"/>
  <c r="C27" i="14"/>
  <c r="G27" i="14"/>
  <c r="K27" i="14"/>
  <c r="O27" i="14"/>
  <c r="S27" i="14"/>
  <c r="C28" i="14"/>
  <c r="G28" i="14"/>
  <c r="K28" i="14"/>
  <c r="O28" i="14"/>
  <c r="S28" i="14"/>
  <c r="C29" i="14"/>
  <c r="G29" i="14"/>
  <c r="K29" i="14"/>
  <c r="O29" i="14"/>
  <c r="S29" i="14"/>
  <c r="C30" i="14"/>
  <c r="G30" i="14"/>
  <c r="K30" i="14"/>
  <c r="O30" i="14"/>
  <c r="S30" i="14"/>
  <c r="C31" i="14"/>
  <c r="G31" i="14"/>
  <c r="K31" i="14"/>
  <c r="O31" i="14"/>
  <c r="S31" i="14"/>
  <c r="C32" i="14"/>
  <c r="G32" i="14"/>
  <c r="K32" i="14"/>
  <c r="O32" i="14"/>
  <c r="S32" i="14"/>
  <c r="C33" i="14"/>
  <c r="G33" i="14"/>
  <c r="K33" i="14"/>
  <c r="O33" i="14"/>
  <c r="S33" i="14"/>
  <c r="C34" i="14"/>
  <c r="G34" i="14"/>
  <c r="K34" i="14"/>
  <c r="O34" i="14"/>
  <c r="S34" i="14"/>
  <c r="C35" i="14"/>
  <c r="G35" i="14"/>
  <c r="K35" i="14"/>
  <c r="O35" i="14"/>
  <c r="S35" i="14"/>
  <c r="C36" i="14"/>
  <c r="G36" i="14"/>
  <c r="K36" i="14"/>
  <c r="O36" i="14"/>
  <c r="S36" i="14"/>
  <c r="C37" i="14"/>
  <c r="G37" i="14"/>
  <c r="K37" i="14"/>
  <c r="O37" i="14"/>
  <c r="S37" i="14"/>
  <c r="C38" i="14"/>
  <c r="G38" i="14"/>
  <c r="K38" i="14"/>
  <c r="O38" i="14"/>
  <c r="S38" i="14"/>
  <c r="C39" i="14"/>
  <c r="G39" i="14"/>
  <c r="K39" i="14"/>
  <c r="O39" i="14"/>
  <c r="S39" i="14"/>
  <c r="C40" i="14"/>
  <c r="G40" i="14"/>
  <c r="K40" i="14"/>
  <c r="O40" i="14"/>
  <c r="S40" i="14"/>
  <c r="D25" i="14"/>
  <c r="H25" i="14"/>
  <c r="E25" i="14"/>
  <c r="M25" i="14"/>
  <c r="R25" i="14"/>
  <c r="D26" i="14"/>
  <c r="I26" i="14"/>
  <c r="N26" i="14"/>
  <c r="T26" i="14"/>
  <c r="E27" i="14"/>
  <c r="J27" i="14"/>
  <c r="P27" i="14"/>
  <c r="U27" i="14"/>
  <c r="F28" i="14"/>
  <c r="L28" i="14"/>
  <c r="Q28" i="14"/>
  <c r="B29" i="14"/>
  <c r="H29" i="14"/>
  <c r="M29" i="14"/>
  <c r="R29" i="14"/>
  <c r="D30" i="14"/>
  <c r="I30" i="14"/>
  <c r="N30" i="14"/>
  <c r="T30" i="14"/>
  <c r="E31" i="14"/>
  <c r="J31" i="14"/>
  <c r="P31" i="14"/>
  <c r="U31" i="14"/>
  <c r="F32" i="14"/>
  <c r="L32" i="14"/>
  <c r="Q32" i="14"/>
  <c r="B33" i="14"/>
  <c r="H33" i="14"/>
  <c r="M33" i="14"/>
  <c r="R33" i="14"/>
  <c r="D34" i="14"/>
  <c r="I34" i="14"/>
  <c r="N34" i="14"/>
  <c r="T34" i="14"/>
  <c r="E35" i="14"/>
  <c r="J35" i="14"/>
  <c r="P35" i="14"/>
  <c r="U35" i="14"/>
  <c r="F36" i="14"/>
  <c r="L36" i="14"/>
  <c r="Q36" i="14"/>
  <c r="B37" i="14"/>
  <c r="H37" i="14"/>
  <c r="M37" i="14"/>
  <c r="R37" i="14"/>
  <c r="D38" i="14"/>
  <c r="I38" i="14"/>
  <c r="N38" i="14"/>
  <c r="T38" i="14"/>
  <c r="E39" i="14"/>
  <c r="J39" i="14"/>
  <c r="P39" i="14"/>
  <c r="U39" i="14"/>
  <c r="F40" i="14"/>
  <c r="L40" i="14"/>
  <c r="Q40" i="14"/>
  <c r="B41" i="14"/>
  <c r="F41" i="14"/>
  <c r="J41" i="14"/>
  <c r="N41" i="14"/>
  <c r="R41" i="14"/>
  <c r="B42" i="14"/>
  <c r="F42" i="14"/>
  <c r="J42" i="14"/>
  <c r="N42" i="14"/>
  <c r="R42" i="14"/>
  <c r="B43" i="14"/>
  <c r="F43" i="14"/>
  <c r="J43" i="14"/>
  <c r="N43" i="14"/>
  <c r="R43" i="14"/>
  <c r="B44" i="14"/>
  <c r="F44" i="14"/>
  <c r="J44" i="14"/>
  <c r="N44" i="14"/>
  <c r="R44" i="14"/>
  <c r="I25" i="14"/>
  <c r="N25" i="14"/>
  <c r="T25" i="14"/>
  <c r="E26" i="14"/>
  <c r="J26" i="14"/>
  <c r="P26" i="14"/>
  <c r="U26" i="14"/>
  <c r="F27" i="14"/>
  <c r="L27" i="14"/>
  <c r="Q27" i="14"/>
  <c r="B28" i="14"/>
  <c r="H28" i="14"/>
  <c r="M28" i="14"/>
  <c r="R28" i="14"/>
  <c r="D29" i="14"/>
  <c r="I29" i="14"/>
  <c r="N29" i="14"/>
  <c r="T29" i="14"/>
  <c r="E30" i="14"/>
  <c r="J30" i="14"/>
  <c r="P30" i="14"/>
  <c r="U30" i="14"/>
  <c r="F31" i="14"/>
  <c r="L31" i="14"/>
  <c r="Q31" i="14"/>
  <c r="B32" i="14"/>
  <c r="H32" i="14"/>
  <c r="M32" i="14"/>
  <c r="R32" i="14"/>
  <c r="D33" i="14"/>
  <c r="I33" i="14"/>
  <c r="N33" i="14"/>
  <c r="T33" i="14"/>
  <c r="E34" i="14"/>
  <c r="J34" i="14"/>
  <c r="P34" i="14"/>
  <c r="U34" i="14"/>
  <c r="F35" i="14"/>
  <c r="L35" i="14"/>
  <c r="Q35" i="14"/>
  <c r="B36" i="14"/>
  <c r="H36" i="14"/>
  <c r="M36" i="14"/>
  <c r="R36" i="14"/>
  <c r="D37" i="14"/>
  <c r="I37" i="14"/>
  <c r="N37" i="14"/>
  <c r="T37" i="14"/>
  <c r="E38" i="14"/>
  <c r="J38" i="14"/>
  <c r="P38" i="14"/>
  <c r="U38" i="14"/>
  <c r="F39" i="14"/>
  <c r="L39" i="14"/>
  <c r="Q39" i="14"/>
  <c r="B40" i="14"/>
  <c r="H40" i="14"/>
  <c r="M40" i="14"/>
  <c r="R40" i="14"/>
  <c r="C41" i="14"/>
  <c r="G41" i="14"/>
  <c r="K41" i="14"/>
  <c r="O41" i="14"/>
  <c r="S41" i="14"/>
  <c r="C42" i="14"/>
  <c r="G42" i="14"/>
  <c r="K42" i="14"/>
  <c r="O42" i="14"/>
  <c r="S42" i="14"/>
  <c r="C43" i="14"/>
  <c r="G43" i="14"/>
  <c r="K43" i="14"/>
  <c r="O43" i="14"/>
  <c r="S43" i="14"/>
  <c r="C44" i="14"/>
  <c r="G44" i="14"/>
  <c r="K44" i="14"/>
  <c r="O44" i="14"/>
  <c r="S44" i="14"/>
  <c r="J25" i="14"/>
  <c r="P25" i="14"/>
  <c r="U25" i="14"/>
  <c r="F26" i="14"/>
  <c r="L26" i="14"/>
  <c r="Q26" i="14"/>
  <c r="B27" i="14"/>
  <c r="H27" i="14"/>
  <c r="M27" i="14"/>
  <c r="R27" i="14"/>
  <c r="D28" i="14"/>
  <c r="I28" i="14"/>
  <c r="N28" i="14"/>
  <c r="T28" i="14"/>
  <c r="E29" i="14"/>
  <c r="J29" i="14"/>
  <c r="P29" i="14"/>
  <c r="U29" i="14"/>
  <c r="F30" i="14"/>
  <c r="L30" i="14"/>
  <c r="Q30" i="14"/>
  <c r="B31" i="14"/>
  <c r="H31" i="14"/>
  <c r="M31" i="14"/>
  <c r="R31" i="14"/>
  <c r="D32" i="14"/>
  <c r="I32" i="14"/>
  <c r="N32" i="14"/>
  <c r="T32" i="14"/>
  <c r="E33" i="14"/>
  <c r="J33" i="14"/>
  <c r="P33" i="14"/>
  <c r="U33" i="14"/>
  <c r="F34" i="14"/>
  <c r="L34" i="14"/>
  <c r="Q34" i="14"/>
  <c r="B35" i="14"/>
  <c r="H35" i="14"/>
  <c r="M35" i="14"/>
  <c r="R35" i="14"/>
  <c r="D36" i="14"/>
  <c r="I36" i="14"/>
  <c r="N36" i="14"/>
  <c r="T36" i="14"/>
  <c r="E37" i="14"/>
  <c r="J37" i="14"/>
  <c r="P37" i="14"/>
  <c r="U37" i="14"/>
  <c r="F38" i="14"/>
  <c r="L38" i="14"/>
  <c r="Q38" i="14"/>
  <c r="B39" i="14"/>
  <c r="H39" i="14"/>
  <c r="M39" i="14"/>
  <c r="R39" i="14"/>
  <c r="D40" i="14"/>
  <c r="I40" i="14"/>
  <c r="N40" i="14"/>
  <c r="T40" i="14"/>
  <c r="D41" i="14"/>
  <c r="H41" i="14"/>
  <c r="L41" i="14"/>
  <c r="P41" i="14"/>
  <c r="T41" i="14"/>
  <c r="D42" i="14"/>
  <c r="H42" i="14"/>
  <c r="L42" i="14"/>
  <c r="P42" i="14"/>
  <c r="T42" i="14"/>
  <c r="D43" i="14"/>
  <c r="H43" i="14"/>
  <c r="L43" i="14"/>
  <c r="P43" i="14"/>
  <c r="T43" i="14"/>
  <c r="D44" i="14"/>
  <c r="H44" i="14"/>
  <c r="L44" i="14"/>
  <c r="P44" i="14"/>
  <c r="T44" i="14"/>
  <c r="L25" i="14"/>
  <c r="M26" i="14"/>
  <c r="N27" i="14"/>
  <c r="P28" i="14"/>
  <c r="Q29" i="14"/>
  <c r="R30" i="14"/>
  <c r="T31" i="14"/>
  <c r="U32" i="14"/>
  <c r="B34" i="14"/>
  <c r="D35" i="14"/>
  <c r="E36" i="14"/>
  <c r="F37" i="14"/>
  <c r="H38" i="14"/>
  <c r="I39" i="14"/>
  <c r="J40" i="14"/>
  <c r="I41" i="14"/>
  <c r="E42" i="14"/>
  <c r="U42" i="14"/>
  <c r="Q43" i="14"/>
  <c r="M44" i="14"/>
  <c r="B26" i="14"/>
  <c r="D27" i="14"/>
  <c r="E28" i="14"/>
  <c r="F29" i="14"/>
  <c r="H30" i="14"/>
  <c r="I31" i="14"/>
  <c r="J32" i="14"/>
  <c r="L33" i="14"/>
  <c r="M34" i="14"/>
  <c r="N35" i="14"/>
  <c r="P36" i="14"/>
  <c r="Q37" i="14"/>
  <c r="R38" i="14"/>
  <c r="T39" i="14"/>
  <c r="U40" i="14"/>
  <c r="Q41" i="14"/>
  <c r="M42" i="14"/>
  <c r="I43" i="14"/>
  <c r="E44" i="14"/>
  <c r="U44" i="14"/>
  <c r="H26" i="14"/>
  <c r="I27" i="14"/>
  <c r="J28" i="14"/>
  <c r="L29" i="14"/>
  <c r="M30" i="14"/>
  <c r="N31" i="14"/>
  <c r="P32" i="14"/>
  <c r="Q33" i="14"/>
  <c r="R34" i="14"/>
  <c r="T35" i="14"/>
  <c r="U36" i="14"/>
  <c r="B38" i="14"/>
  <c r="D39" i="14"/>
  <c r="E40" i="14"/>
  <c r="E41" i="14"/>
  <c r="U41" i="14"/>
  <c r="Q42" i="14"/>
  <c r="M43" i="14"/>
  <c r="I44" i="14"/>
  <c r="Q25" i="14"/>
  <c r="B30" i="14"/>
  <c r="H34" i="14"/>
  <c r="M38" i="14"/>
  <c r="I42" i="14"/>
  <c r="T27" i="14"/>
  <c r="E32" i="14"/>
  <c r="J36" i="14"/>
  <c r="P40" i="14"/>
  <c r="U43" i="14"/>
  <c r="U28" i="14"/>
  <c r="F33" i="14"/>
  <c r="L37" i="14"/>
  <c r="M41" i="14"/>
  <c r="Q44" i="14"/>
  <c r="R26" i="14"/>
  <c r="E43" i="14"/>
  <c r="D31" i="14"/>
  <c r="I35" i="14"/>
  <c r="N39" i="14"/>
  <c r="X5" i="7"/>
  <c r="X3" i="7"/>
  <c r="Z4" i="7" l="1"/>
  <c r="Z5" i="7" s="1"/>
  <c r="X4" i="7"/>
  <c r="C47" i="14"/>
  <c r="G47" i="14"/>
  <c r="K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<sst xmlns="http://schemas.openxmlformats.org/spreadsheetml/2006/main" count="2307" uniqueCount="61">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</sst>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B-45B7-B65B-7D43717D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43648"/>
        <c:axId val="150090880"/>
      </c:scatterChart>
      <c:valAx>
        <c:axId val="1500436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0090880"/>
        <c:crosses val="autoZero"/>
        <c:crossBetween val="midCat"/>
        <c:majorUnit val="0.1"/>
      </c:valAx>
      <c:valAx>
        <c:axId val="1500908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0043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5-4406-9019-8D75A2CE2DF7}"/>
            </c:ext>
          </c:extLst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1</c:v>
                </c:pt>
                <c:pt idx="1">
                  <c:v>0.99787234042553197</c:v>
                </c:pt>
                <c:pt idx="2">
                  <c:v>0.98936170212765961</c:v>
                </c:pt>
                <c:pt idx="3">
                  <c:v>0.98404255319148937</c:v>
                </c:pt>
                <c:pt idx="4">
                  <c:v>0.97234042553191491</c:v>
                </c:pt>
                <c:pt idx="5">
                  <c:v>0.95106382978723403</c:v>
                </c:pt>
                <c:pt idx="6">
                  <c:v>0.92234042553191486</c:v>
                </c:pt>
                <c:pt idx="7">
                  <c:v>0.88617021276595742</c:v>
                </c:pt>
                <c:pt idx="8">
                  <c:v>0.86914893617021272</c:v>
                </c:pt>
                <c:pt idx="9">
                  <c:v>0.82127659574468082</c:v>
                </c:pt>
                <c:pt idx="10">
                  <c:v>0.76595744680851063</c:v>
                </c:pt>
                <c:pt idx="11">
                  <c:v>0.66170212765957448</c:v>
                </c:pt>
                <c:pt idx="12">
                  <c:v>0.55744680851063833</c:v>
                </c:pt>
                <c:pt idx="13">
                  <c:v>0.49893617021276593</c:v>
                </c:pt>
                <c:pt idx="14">
                  <c:v>0.4691489361702128</c:v>
                </c:pt>
                <c:pt idx="15">
                  <c:v>0.30957446808510636</c:v>
                </c:pt>
                <c:pt idx="16">
                  <c:v>0.24255319148936172</c:v>
                </c:pt>
                <c:pt idx="17">
                  <c:v>0.1095744680851064</c:v>
                </c:pt>
                <c:pt idx="18">
                  <c:v>9.2553191489361697E-2</c:v>
                </c:pt>
                <c:pt idx="19">
                  <c:v>7.3404255319148959E-2</c:v>
                </c:pt>
                <c:pt idx="20">
                  <c:v>4.3617021276595724E-2</c:v>
                </c:pt>
                <c:pt idx="21">
                  <c:v>2.2340425531914843E-2</c:v>
                </c:pt>
                <c:pt idx="22">
                  <c:v>1.5957446808510634E-2</c:v>
                </c:pt>
                <c:pt idx="23">
                  <c:v>8.5106382978723527E-3</c:v>
                </c:pt>
                <c:pt idx="24">
                  <c:v>4.2553191489361764E-3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</c:v>
                </c:pt>
                <c:pt idx="16">
                  <c:v>0.8666666666666667</c:v>
                </c:pt>
                <c:pt idx="17">
                  <c:v>0.78333333333333333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0.65</c:v>
                </c:pt>
                <c:pt idx="21">
                  <c:v>0.58333333333333337</c:v>
                </c:pt>
                <c:pt idx="22">
                  <c:v>0.53333333333333333</c:v>
                </c:pt>
                <c:pt idx="23">
                  <c:v>0.46666666666666667</c:v>
                </c:pt>
                <c:pt idx="24">
                  <c:v>0.4</c:v>
                </c:pt>
                <c:pt idx="25">
                  <c:v>0.33333333333333331</c:v>
                </c:pt>
                <c:pt idx="26">
                  <c:v>0.28333333333333333</c:v>
                </c:pt>
                <c:pt idx="27">
                  <c:v>0.23333333333333334</c:v>
                </c:pt>
                <c:pt idx="28">
                  <c:v>0.18333333333333332</c:v>
                </c:pt>
                <c:pt idx="29">
                  <c:v>0.15</c:v>
                </c:pt>
                <c:pt idx="30">
                  <c:v>3.3333333333333333E-2</c:v>
                </c:pt>
                <c:pt idx="31">
                  <c:v>3.3333333333333333E-2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5-4406-9019-8D75A2CE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18432"/>
        <c:axId val="151220608"/>
      </c:scatterChart>
      <c:valAx>
        <c:axId val="1512184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151220608"/>
        <c:crosses val="autoZero"/>
        <c:crossBetween val="midCat"/>
        <c:majorUnit val="0.1"/>
      </c:valAx>
      <c:valAx>
        <c:axId val="1512206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512184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1"/>
  <sheetViews>
    <sheetView workbookViewId="0">
      <selection activeCell="E17" sqref="E17"/>
    </sheetView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001"/>
  <sheetViews>
    <sheetView zoomScale="97" zoomScaleNormal="97" zoomScalePageLayoutView="97" workbookViewId="0">
      <selection activeCell="D2" sqref="D2"/>
    </sheetView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7"/>
  <sheetViews>
    <sheetView workbookViewId="0">
      <selection activeCell="B5" sqref="B5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6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135.52432783657503</v>
      </c>
      <c r="Y1" s="3" t="s">
        <v>51</v>
      </c>
      <c r="Z1" s="3">
        <f>COUNT(V8:V1007)</f>
        <v>1000</v>
      </c>
    </row>
    <row r="2" spans="1:26" x14ac:dyDescent="0.25">
      <c r="A2" t="s">
        <v>35</v>
      </c>
      <c r="B2" s="53">
        <v>-9.8310657713015462E-2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6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114.47567216342497</v>
      </c>
      <c r="Y3" s="3" t="s">
        <v>50</v>
      </c>
      <c r="Z3" s="25">
        <f>Z1-Z2</f>
        <v>980</v>
      </c>
    </row>
    <row r="4" spans="1:26" x14ac:dyDescent="0.25">
      <c r="A4" t="s">
        <v>59</v>
      </c>
      <c r="B4" s="9">
        <f>ABS(B2/B3)</f>
        <v>2.389577297676742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0.45790268865369987</v>
      </c>
      <c r="Y4" s="3" t="s">
        <v>48</v>
      </c>
      <c r="Z4" s="25">
        <f>(X3/X1)*(Z3/(Z2-1))</f>
        <v>43.568079353265873</v>
      </c>
    </row>
    <row r="5" spans="1:26" x14ac:dyDescent="0.25">
      <c r="A5" s="26" t="s">
        <v>60</v>
      </c>
      <c r="B5" s="17">
        <f>TDIST(B4,$Z3,2)</f>
        <v>1.705596285362878E-2</v>
      </c>
      <c r="C5" s="18">
        <f t="shared" ref="B5:U5" si="1">TDIST(C4,$Z3,2)</f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0.37187380984076401</v>
      </c>
      <c r="Y5" s="3" t="s">
        <v>49</v>
      </c>
      <c r="Z5" s="35">
        <f>FDIST(Z4,Z2-1,Z3)</f>
        <v>4.4567516153429386E-116</v>
      </c>
    </row>
    <row r="6" spans="1:26" x14ac:dyDescent="0.25">
      <c r="B6" s="15"/>
    </row>
    <row r="7" spans="1:26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6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0.88313144621935857</v>
      </c>
      <c r="X8" s="16">
        <f t="shared" ref="X8:X71" si="2">(V8-W8)^2</f>
        <v>1.3658258862778678E-2</v>
      </c>
      <c r="Y8"/>
    </row>
    <row r="9" spans="1:26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0.86849838099848986</v>
      </c>
      <c r="X9" s="16">
        <f t="shared" si="2"/>
        <v>1.7292675800018333E-2</v>
      </c>
      <c r="Y9"/>
    </row>
    <row r="10" spans="1:26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0.72014653306235721</v>
      </c>
      <c r="X10" s="16">
        <f t="shared" si="2"/>
        <v>7.8317962957018331E-2</v>
      </c>
      <c r="Y10"/>
    </row>
    <row r="11" spans="1:26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6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</row>
    <row r="13" spans="1:26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6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0.72360837534526079</v>
      </c>
      <c r="X14" s="16">
        <f t="shared" si="2"/>
        <v>7.6392330179286247E-2</v>
      </c>
      <c r="Y14"/>
    </row>
    <row r="15" spans="1:26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6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1.4007350322731735</v>
      </c>
      <c r="X22" s="16">
        <f t="shared" si="2"/>
        <v>0.16058856609098143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0.89134800596281671</v>
      </c>
      <c r="X23" s="16">
        <f t="shared" si="2"/>
        <v>1.1805255808256112E-2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0.54644406450691274</v>
      </c>
      <c r="X24" s="16">
        <f t="shared" si="2"/>
        <v>0.20571298662100954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0.53314642665101331</v>
      </c>
      <c r="X26" s="16">
        <f t="shared" si="2"/>
        <v>0.2179522589487177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0.13454554228208027</v>
      </c>
      <c r="X28" s="16">
        <f t="shared" si="2"/>
        <v>0.74901141838381846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1.4821561035769732</v>
      </c>
      <c r="X32" s="16">
        <f t="shared" si="2"/>
        <v>0.23247450821652896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0.89903247407519604</v>
      </c>
      <c r="X35" s="16">
        <f t="shared" si="2"/>
        <v>1.019444129137596E-2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0.90598107118368543</v>
      </c>
      <c r="X36" s="16">
        <f t="shared" si="2"/>
        <v>8.8395589757672265E-3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0.52266873826069371</v>
      </c>
      <c r="X40" s="16">
        <f t="shared" si="2"/>
        <v>0.22784513343363813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0.3579801533744244</v>
      </c>
      <c r="X43" s="16">
        <f t="shared" si="2"/>
        <v>0.41218948346112755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1.1598674181892314</v>
      </c>
      <c r="X44" s="16">
        <f t="shared" si="2"/>
        <v>2.555759139849061E-2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0.37261321859529306</v>
      </c>
      <c r="X45" s="16">
        <f t="shared" si="2"/>
        <v>0.39361417348135752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0.54576292297697249</v>
      </c>
      <c r="X46" s="16">
        <f t="shared" si="2"/>
        <v>0.20633132214242383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0.5603959881978412</v>
      </c>
      <c r="X48" s="16">
        <f t="shared" si="2"/>
        <v>0.19325168719255256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0.51838594724277631</v>
      </c>
      <c r="X49" s="16">
        <f t="shared" si="2"/>
        <v>0.23195209581323784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0.6998044260773032</v>
      </c>
      <c r="X52" s="16">
        <f t="shared" si="2"/>
        <v>9.0117382602777324E-2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0.7484380560538515</v>
      </c>
      <c r="X56" s="16">
        <f t="shared" si="2"/>
        <v>6.3283411641965159E-2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0.90598107118368543</v>
      </c>
      <c r="X58" s="16">
        <f t="shared" si="2"/>
        <v>8.8395589757672265E-3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0.3579801533744244</v>
      </c>
      <c r="X59" s="16">
        <f t="shared" si="2"/>
        <v>0.41218948346112755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0.54644406450691274</v>
      </c>
      <c r="X64" s="16">
        <f t="shared" si="2"/>
        <v>0.20571298662100954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0.75153907842202894</v>
      </c>
      <c r="X67" s="16">
        <f t="shared" si="2"/>
        <v>6.1732829551374685E-2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0.71819830158113729</v>
      </c>
      <c r="X70" s="16">
        <f t="shared" si="2"/>
        <v>7.9412197231755646E-2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0.37261321859529306</v>
      </c>
      <c r="X72" s="16">
        <f t="shared" ref="X72:X135" si="4">(V72-W72)^2</f>
        <v>0.39361417348135752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0.73092818672118953</v>
      </c>
      <c r="X73" s="16">
        <f t="shared" si="4"/>
        <v>7.2399640701147044E-2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0.80030451898635446</v>
      </c>
      <c r="X74" s="16">
        <f t="shared" si="4"/>
        <v>3.9878285137271263E-2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0.87873150963685742</v>
      </c>
      <c r="X76" s="16">
        <f t="shared" si="4"/>
        <v>1.4706046754955604E-2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0.57242281631695757</v>
      </c>
      <c r="X80" s="16">
        <f t="shared" si="4"/>
        <v>0.18282224800632221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0.58790484799813125</v>
      </c>
      <c r="X81" s="16">
        <f t="shared" si="4"/>
        <v>0.1698224143034433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1.1728560862204733</v>
      </c>
      <c r="X83" s="16">
        <f t="shared" si="4"/>
        <v>2.987922654345971E-2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0.68333050638113413</v>
      </c>
      <c r="X89" s="16">
        <f t="shared" si="4"/>
        <v>0.10027956818882894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0.66165648110837094</v>
      </c>
      <c r="X97" s="16">
        <f t="shared" si="4"/>
        <v>0.11447633677597015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0.54760377745227284</v>
      </c>
      <c r="X101" s="16">
        <f t="shared" si="4"/>
        <v>0.20466234217545268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0.37261321859529306</v>
      </c>
      <c r="X102" s="16">
        <f t="shared" si="4"/>
        <v>0.39361417348135752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0.89134800596281671</v>
      </c>
      <c r="X105" s="16">
        <f t="shared" si="4"/>
        <v>1.1805255808256112E-2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0.68333050638113413</v>
      </c>
      <c r="X107" s="16">
        <f t="shared" si="4"/>
        <v>0.10027956818882894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0.70356523636026858</v>
      </c>
      <c r="X108" s="16">
        <f t="shared" si="4"/>
        <v>8.7873569094143442E-2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0.99208814818561875</v>
      </c>
      <c r="X111" s="16">
        <f t="shared" si="4"/>
        <v>6.2597399132727951E-5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0.8545205647814571</v>
      </c>
      <c r="X113" s="16">
        <f t="shared" si="4"/>
        <v>2.1164266071506219E-2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0.61252174938380621</v>
      </c>
      <c r="X114" s="16">
        <f t="shared" si="4"/>
        <v>0.15013939470058588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0.80429849903858086</v>
      </c>
      <c r="X117" s="16">
        <f t="shared" si="4"/>
        <v>3.8299077478552337E-2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0.3579801533744244</v>
      </c>
      <c r="X118" s="16">
        <f t="shared" si="4"/>
        <v>0.41218948346112755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0.75259343288440061</v>
      </c>
      <c r="X119" s="16">
        <f t="shared" si="4"/>
        <v>6.1210009451925583E-2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0.71819830158113729</v>
      </c>
      <c r="X121" s="16">
        <f t="shared" si="4"/>
        <v>7.9412197231755646E-2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0.37261321859529306</v>
      </c>
      <c r="X122" s="16">
        <f t="shared" si="4"/>
        <v>0.39361417348135752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0.51851336143014459</v>
      </c>
      <c r="X123" s="16">
        <f t="shared" si="4"/>
        <v>0.23182938312129858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0.60253791321899997</v>
      </c>
      <c r="X124" s="16">
        <f t="shared" si="4"/>
        <v>0.1579761104283072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0.55344739108935181</v>
      </c>
      <c r="X127" s="16">
        <f t="shared" si="4"/>
        <v>0.1994092325249063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0.61252174938380621</v>
      </c>
      <c r="X129" s="16">
        <f t="shared" si="4"/>
        <v>0.15013939470058588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0.99768981294388448</v>
      </c>
      <c r="X130" s="16">
        <f t="shared" si="4"/>
        <v>5.3369642342436935E-6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0.73227488284273756</v>
      </c>
      <c r="X136" s="16">
        <f t="shared" ref="X136:X199" si="6">(V136-W136)^2</f>
        <v>7.1676738356869898E-2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1.1940470908559357</v>
      </c>
      <c r="X138" s="16">
        <f t="shared" si="6"/>
        <v>3.7654273469651785E-2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0.3579801533744244</v>
      </c>
      <c r="X141" s="16">
        <f t="shared" si="6"/>
        <v>0.41218948346112755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0.3579801533744244</v>
      </c>
      <c r="X143" s="16">
        <f t="shared" si="6"/>
        <v>0.41218948346112755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0.65210472995804025</v>
      </c>
      <c r="X145" s="16">
        <f t="shared" si="6"/>
        <v>0.1210311189175681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0.89134800596281671</v>
      </c>
      <c r="X146" s="16">
        <f t="shared" si="6"/>
        <v>1.1805255808256112E-2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0.46549756004705573</v>
      </c>
      <c r="X151" s="16">
        <f t="shared" si="6"/>
        <v>0.28569285831565083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0.78567145376548575</v>
      </c>
      <c r="X156" s="16">
        <f t="shared" si="6"/>
        <v>4.5936725731000314E-2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0.80361832067744754</v>
      </c>
      <c r="X159" s="16">
        <f t="shared" si="6"/>
        <v>3.856576397354583E-2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0.96286483225018116</v>
      </c>
      <c r="X166" s="16">
        <f t="shared" si="6"/>
        <v>1.3790206838071855E-3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0.13454554228208027</v>
      </c>
      <c r="X168" s="16">
        <f t="shared" si="6"/>
        <v>0.74901141838381846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0.16515379928144369</v>
      </c>
      <c r="X169" s="16">
        <f t="shared" si="6"/>
        <v>0.69696817885420803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0.5603959881978412</v>
      </c>
      <c r="X171" s="16">
        <f t="shared" si="6"/>
        <v>0.19325168719255256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1.3245560030755006</v>
      </c>
      <c r="X173" s="16">
        <f t="shared" si="6"/>
        <v>0.10533659913234435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0.37261321859529306</v>
      </c>
      <c r="X175" s="16">
        <f t="shared" si="6"/>
        <v>0.39361417348135752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0.71045150786324185</v>
      </c>
      <c r="X178" s="16">
        <f t="shared" si="6"/>
        <v>8.38383292986703E-2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0.37261321859529306</v>
      </c>
      <c r="X179" s="16">
        <f t="shared" si="6"/>
        <v>0.39361417348135752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0.37261321859529306</v>
      </c>
      <c r="X180" s="16">
        <f t="shared" si="6"/>
        <v>0.39361417348135752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1.0071350288937824</v>
      </c>
      <c r="X191" s="16">
        <f t="shared" si="6"/>
        <v>5.0908637315109257E-5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1.2368263177901315</v>
      </c>
      <c r="X195" s="16">
        <f t="shared" si="6"/>
        <v>5.608670479803237E-2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1.1186400404253707</v>
      </c>
      <c r="X196" s="16">
        <f t="shared" si="6"/>
        <v>1.4075459192133591E-2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0.8278133787866444</v>
      </c>
      <c r="X197" s="16">
        <f t="shared" si="6"/>
        <v>2.9648232524871598E-2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0.58900686963574267</v>
      </c>
      <c r="X198" s="16">
        <f t="shared" si="6"/>
        <v>0.16891535320661141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0.48013062526792444</v>
      </c>
      <c r="X203" s="16">
        <f t="shared" si="8"/>
        <v>0.27026416678431914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0.92268978207314234</v>
      </c>
      <c r="X204" s="16">
        <f t="shared" si="8"/>
        <v>5.9768697958982233E-3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0.59788868416293761</v>
      </c>
      <c r="X207" s="16">
        <f t="shared" si="8"/>
        <v>0.16169351032421375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0.54449211324018942</v>
      </c>
      <c r="X210" s="16">
        <f t="shared" si="8"/>
        <v>0.20748743490038843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0.70356523636026858</v>
      </c>
      <c r="X211" s="16">
        <f t="shared" si="8"/>
        <v>8.7873569094143442E-2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0.57437380441487407</v>
      </c>
      <c r="X217" s="16">
        <f t="shared" si="8"/>
        <v>0.18115765836826789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0.5603959881978412</v>
      </c>
      <c r="X219" s="16">
        <f t="shared" si="8"/>
        <v>0.19325168719255256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1.1733984617724886</v>
      </c>
      <c r="X225" s="16">
        <f t="shared" si="8"/>
        <v>3.0067026545065201E-2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0.94347376714878173</v>
      </c>
      <c r="X229" s="16">
        <f t="shared" si="8"/>
        <v>3.1952150003501478E-3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0.57369362605374064</v>
      </c>
      <c r="X231" s="16">
        <f t="shared" si="8"/>
        <v>0.18173712446720794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0.37261321859529306</v>
      </c>
      <c r="X232" s="16">
        <f t="shared" si="8"/>
        <v>0.39361417348135752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1.0123228781647531</v>
      </c>
      <c r="X233" s="16">
        <f t="shared" si="8"/>
        <v>1.5185332626334829E-4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0.62581938723970576</v>
      </c>
      <c r="X236" s="16">
        <f t="shared" si="8"/>
        <v>0.14001113096566928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0.42867011886569617</v>
      </c>
      <c r="X238" s="16">
        <f t="shared" si="8"/>
        <v>0.32641783307693772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0.42993374651566352</v>
      </c>
      <c r="X239" s="16">
        <f t="shared" si="8"/>
        <v>0.32497553336166779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1.2730954966732724</v>
      </c>
      <c r="X240" s="16">
        <f t="shared" si="8"/>
        <v>7.4581150303221322E-2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0.82910323502861738</v>
      </c>
      <c r="X243" s="16">
        <f t="shared" si="8"/>
        <v>2.9205704277683989E-2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0.37261321859529306</v>
      </c>
      <c r="X251" s="16">
        <f t="shared" si="8"/>
        <v>0.39361417348135752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0.37261321859529306</v>
      </c>
      <c r="X254" s="16">
        <f t="shared" si="8"/>
        <v>0.39361417348135752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0.68320194631641395</v>
      </c>
      <c r="X255" s="16">
        <f t="shared" si="8"/>
        <v>0.10036100681770826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1.2209697354873073</v>
      </c>
      <c r="X256" s="16">
        <f t="shared" si="8"/>
        <v>4.8827624001330533E-2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0.37261321859529306</v>
      </c>
      <c r="X257" s="16">
        <f t="shared" si="8"/>
        <v>0.39361417348135752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0.71045150786324185</v>
      </c>
      <c r="X258" s="16">
        <f t="shared" si="8"/>
        <v>8.38383292986703E-2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0.3579801533744244</v>
      </c>
      <c r="X259" s="16">
        <f t="shared" si="8"/>
        <v>0.41218948346112755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0.37261321859529306</v>
      </c>
      <c r="X264" s="16">
        <f t="shared" ref="X264:X327" si="10">(V264-W264)^2</f>
        <v>0.39361417348135752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1.2966262631675394</v>
      </c>
      <c r="X266" s="16">
        <f t="shared" si="10"/>
        <v>8.7987140000738331E-2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0.5603959881978412</v>
      </c>
      <c r="X267" s="16">
        <f t="shared" si="10"/>
        <v>0.19325168719255256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0.70629613103269273</v>
      </c>
      <c r="X272" s="16">
        <f t="shared" si="10"/>
        <v>8.6261962646365195E-2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0.5603959881978412</v>
      </c>
      <c r="X274" s="16">
        <f t="shared" si="10"/>
        <v>0.19325168719255256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0.3579801533744244</v>
      </c>
      <c r="X278" s="16">
        <f t="shared" si="10"/>
        <v>0.41218948346112755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0.65210472995804025</v>
      </c>
      <c r="X280" s="16">
        <f t="shared" si="10"/>
        <v>0.1210311189175681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0.77305495743952646</v>
      </c>
      <c r="X288" s="16">
        <f t="shared" si="10"/>
        <v>5.150405234277515E-2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0.3579801533744244</v>
      </c>
      <c r="X289" s="16">
        <f t="shared" si="10"/>
        <v>0.41218948346112755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1.0997557463704695</v>
      </c>
      <c r="X295" s="16">
        <f t="shared" si="10"/>
        <v>9.9512089339294316E-3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0.3579801533744244</v>
      </c>
      <c r="X300" s="16">
        <f t="shared" si="10"/>
        <v>0.41218948346112755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0.73906238930114332</v>
      </c>
      <c r="X301" s="16">
        <f t="shared" si="10"/>
        <v>6.8088436677228081E-2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1.4713559546661401</v>
      </c>
      <c r="X302" s="16">
        <f t="shared" si="10"/>
        <v>0.22217643599922832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0.55511784973535749</v>
      </c>
      <c r="X308" s="16">
        <f t="shared" si="10"/>
        <v>0.19792012762409195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0.3579801533744244</v>
      </c>
      <c r="X310" s="16">
        <f t="shared" si="10"/>
        <v>0.41218948346112755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0.53314642665101331</v>
      </c>
      <c r="X312" s="16">
        <f t="shared" si="10"/>
        <v>0.2179522589487177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1.0944290955699703</v>
      </c>
      <c r="X313" s="16">
        <f t="shared" si="10"/>
        <v>8.9168540901625754E-3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0.72360837534526079</v>
      </c>
      <c r="X316" s="16">
        <f t="shared" si="10"/>
        <v>7.6392330179286247E-2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1.3391890682963694</v>
      </c>
      <c r="X320" s="16">
        <f t="shared" si="10"/>
        <v>0.11504922405175916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0.58900686963574267</v>
      </c>
      <c r="X323" s="16">
        <f t="shared" si="10"/>
        <v>0.16891535320661141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1.1733984617724886</v>
      </c>
      <c r="X325" s="16">
        <f t="shared" si="10"/>
        <v>3.0067026545065201E-2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0.86409844441598871</v>
      </c>
      <c r="X326" s="16">
        <f t="shared" si="10"/>
        <v>1.8469232810154109E-2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0.58900686963574267</v>
      </c>
      <c r="X328" s="16">
        <f t="shared" ref="X328:X391" si="12">(V328-W328)^2</f>
        <v>0.16891535320661141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0.62581938723970576</v>
      </c>
      <c r="X333" s="16">
        <f t="shared" si="12"/>
        <v>0.14001113096566928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1.0560365908490861</v>
      </c>
      <c r="X338" s="16">
        <f t="shared" si="12"/>
        <v>3.1400995139878774E-3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0.99768981294388448</v>
      </c>
      <c r="X341" s="16">
        <f t="shared" si="12"/>
        <v>5.3369642342436935E-6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0.91422866257773228</v>
      </c>
      <c r="X346" s="16">
        <f t="shared" si="12"/>
        <v>7.3567223232045035E-3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1.1359057658073923</v>
      </c>
      <c r="X351" s="16">
        <f t="shared" si="12"/>
        <v>1.847037717969377E-2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0.91927870903958486</v>
      </c>
      <c r="X355" s="16">
        <f t="shared" si="12"/>
        <v>6.5159268143159983E-3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0.93787210239051599</v>
      </c>
      <c r="X360" s="16">
        <f t="shared" si="12"/>
        <v>3.8598756613745285E-3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0.91276582102539472</v>
      </c>
      <c r="X361" s="16">
        <f t="shared" si="12"/>
        <v>7.6098019813734662E-3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1.1458896019721987</v>
      </c>
      <c r="X365" s="16">
        <f t="shared" si="12"/>
        <v>2.128377596360656E-2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0.66673779517890897</v>
      </c>
      <c r="X366" s="16">
        <f t="shared" si="12"/>
        <v>0.11106369716221483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0.84573111319766747</v>
      </c>
      <c r="X370" s="16">
        <f t="shared" si="12"/>
        <v>2.3798889435230886E-2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1.297104228646849</v>
      </c>
      <c r="X375" s="16">
        <f t="shared" si="12"/>
        <v>8.8270922679839159E-2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0.3579801533744244</v>
      </c>
      <c r="X379" s="16">
        <f t="shared" si="12"/>
        <v>0.41218948346112755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1.1906721324742684</v>
      </c>
      <c r="X385" s="16">
        <f t="shared" si="12"/>
        <v>3.6355862102284954E-2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0.54644406450691274</v>
      </c>
      <c r="X388" s="16">
        <f t="shared" si="12"/>
        <v>0.20571298662100954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0.86849838099848986</v>
      </c>
      <c r="X390" s="16">
        <f t="shared" si="12"/>
        <v>1.7292675800018333E-2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0.71819830158113729</v>
      </c>
      <c r="X391" s="16">
        <f t="shared" si="12"/>
        <v>7.9412197231755646E-2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0.3579801533744244</v>
      </c>
      <c r="X392" s="16">
        <f t="shared" ref="X392:X455" si="14">(V392-W392)^2</f>
        <v>0.41218948346112755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0.38591085645119255</v>
      </c>
      <c r="X394" s="16">
        <f t="shared" si="14"/>
        <v>0.3771054762245078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1.2685681459034028</v>
      </c>
      <c r="X398" s="16">
        <f t="shared" si="14"/>
        <v>7.2128848993991468E-2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0.41530068129479486</v>
      </c>
      <c r="X404" s="16">
        <f t="shared" si="14"/>
        <v>0.34187329329433114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0.38591085645119255</v>
      </c>
      <c r="X407" s="16">
        <f t="shared" si="14"/>
        <v>0.3771054762245078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0.59788868416293761</v>
      </c>
      <c r="X408" s="16">
        <f t="shared" si="14"/>
        <v>0.16169351032421375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0.80030451898635446</v>
      </c>
      <c r="X412" s="16">
        <f t="shared" si="14"/>
        <v>3.9878285137271263E-2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0.49475250925458814</v>
      </c>
      <c r="X413" s="16">
        <f t="shared" si="14"/>
        <v>0.25527502690453507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1.4400141785558145</v>
      </c>
      <c r="X416" s="16">
        <f t="shared" si="14"/>
        <v>0.19361247733014819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0.37261321859529306</v>
      </c>
      <c r="X421" s="16">
        <f t="shared" si="14"/>
        <v>0.39361417348135752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0.37261321859529306</v>
      </c>
      <c r="X422" s="16">
        <f t="shared" si="14"/>
        <v>0.39361417348135752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0.35931282412269716</v>
      </c>
      <c r="X423" s="16">
        <f t="shared" si="14"/>
        <v>0.41048005733363396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0.8278133787866444</v>
      </c>
      <c r="X425" s="16">
        <f t="shared" si="14"/>
        <v>2.9648232524871598E-2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1.0665142792394056</v>
      </c>
      <c r="X426" s="16">
        <f t="shared" si="14"/>
        <v>4.4241493427376174E-3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0.52548071831262499</v>
      </c>
      <c r="X430" s="16">
        <f t="shared" si="14"/>
        <v>0.22516854869310235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0.95578295725704931</v>
      </c>
      <c r="X433" s="16">
        <f t="shared" si="14"/>
        <v>1.9551468689319278E-3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0.51851336143014459</v>
      </c>
      <c r="X447" s="16">
        <f t="shared" si="14"/>
        <v>0.23182938312129858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0.54576292297697249</v>
      </c>
      <c r="X453" s="16">
        <f t="shared" si="14"/>
        <v>0.20633132214242383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0.65210472995804025</v>
      </c>
      <c r="X459" s="16">
        <f t="shared" si="16"/>
        <v>0.1210311189175681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1.0150537728371773</v>
      </c>
      <c r="X461" s="16">
        <f t="shared" si="16"/>
        <v>2.2661607663333855E-4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0.63310922177667928</v>
      </c>
      <c r="X465" s="16">
        <f t="shared" si="16"/>
        <v>0.13460884314531391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0.65210472995804025</v>
      </c>
      <c r="X469" s="16">
        <f t="shared" si="16"/>
        <v>0.1210311189175681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0.81251052382639222</v>
      </c>
      <c r="X473" s="16">
        <f t="shared" si="16"/>
        <v>3.5152303675853841E-2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0.53314642665101331</v>
      </c>
      <c r="X475" s="16">
        <f t="shared" si="16"/>
        <v>0.2179522589487177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1.0302292136100613</v>
      </c>
      <c r="X476" s="16">
        <f t="shared" si="16"/>
        <v>9.1380535548271267E-4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0.84573111319766747</v>
      </c>
      <c r="X481" s="16">
        <f t="shared" si="16"/>
        <v>2.3798889435230886E-2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0.51851336143014459</v>
      </c>
      <c r="X492" s="16">
        <f t="shared" si="16"/>
        <v>0.23182938312129858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0.44464531064419094</v>
      </c>
      <c r="X495" s="16">
        <f t="shared" si="16"/>
        <v>0.30841883098948714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0.37261321859529306</v>
      </c>
      <c r="X499" s="16">
        <f t="shared" si="16"/>
        <v>0.39361417348135752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0.66673779517890897</v>
      </c>
      <c r="X501" s="16">
        <f t="shared" si="16"/>
        <v>0.11106369716221483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0.58790484799813125</v>
      </c>
      <c r="X503" s="16">
        <f t="shared" si="16"/>
        <v>0.1698224143034433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0.3579801533744244</v>
      </c>
      <c r="X505" s="16">
        <f t="shared" si="16"/>
        <v>0.41218948346112755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0.3579801533744244</v>
      </c>
      <c r="X507" s="16">
        <f t="shared" si="16"/>
        <v>0.41218948346112755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0.61252174938380621</v>
      </c>
      <c r="X508" s="16">
        <f t="shared" si="16"/>
        <v>0.37518289346819833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9.8531780996669371E-2</v>
      </c>
      <c r="X510" s="16">
        <f t="shared" si="16"/>
        <v>9.7085118663756149E-3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9.8531780996669371E-2</v>
      </c>
      <c r="X511" s="16">
        <f t="shared" si="16"/>
        <v>9.7085118663756149E-3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0.56223684267314156</v>
      </c>
      <c r="X513" s="16">
        <f t="shared" si="16"/>
        <v>0.31611026725906294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0.3579801533744244</v>
      </c>
      <c r="X514" s="16">
        <f t="shared" si="16"/>
        <v>0.12814979020997641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9.8531780996669371E-2</v>
      </c>
      <c r="X515" s="16">
        <f t="shared" si="16"/>
        <v>9.7085118663756149E-3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0.3579801533744244</v>
      </c>
      <c r="X517" s="16">
        <f t="shared" si="16"/>
        <v>0.12814979020997641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0.3579801533744244</v>
      </c>
      <c r="X519" s="16">
        <f t="shared" si="16"/>
        <v>0.12814979020997641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0.19890703025434525</v>
      </c>
      <c r="X520" s="16">
        <f t="shared" ref="X520:X583" si="18">(V520-W520)^2</f>
        <v>3.9564006684603019E-2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0.15052073406057503</v>
      </c>
      <c r="X521" s="16">
        <f t="shared" si="18"/>
        <v>2.2656491382134353E-2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0.3579801533744244</v>
      </c>
      <c r="X522" s="16">
        <f t="shared" si="18"/>
        <v>0.12814979020997641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0.34983717168491846</v>
      </c>
      <c r="X523" s="16">
        <f t="shared" si="18"/>
        <v>0.12238604669250311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-8.7546942252637816E-2</v>
      </c>
      <c r="X527" s="16">
        <f t="shared" si="18"/>
        <v>7.6644670977867009E-3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0.13454554228208027</v>
      </c>
      <c r="X530" s="16">
        <f t="shared" si="18"/>
        <v>1.8102502947979049E-2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0.5603959881978412</v>
      </c>
      <c r="X535" s="16">
        <f t="shared" si="18"/>
        <v>0.31404366358823499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0.11991247706121155</v>
      </c>
      <c r="X536" s="16">
        <f t="shared" si="18"/>
        <v>1.4379002154955587E-2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0.3579801533744244</v>
      </c>
      <c r="X537" s="16">
        <f t="shared" si="18"/>
        <v>0.12814979020997641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0.16515379928144369</v>
      </c>
      <c r="X539" s="16">
        <f t="shared" si="18"/>
        <v>2.7275777417095391E-2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0.3579801533744244</v>
      </c>
      <c r="X541" s="16">
        <f t="shared" si="18"/>
        <v>0.12814979020997641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0.21354009547521391</v>
      </c>
      <c r="X545" s="16">
        <f t="shared" si="18"/>
        <v>4.5599372375563475E-2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-0.12356070353804871</v>
      </c>
      <c r="X549" s="16">
        <f t="shared" si="18"/>
        <v>1.5267247458817563E-2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9.8531780996669371E-2</v>
      </c>
      <c r="X552" s="16">
        <f t="shared" si="18"/>
        <v>9.7085118663756149E-3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0.38591085645119255</v>
      </c>
      <c r="X553" s="16">
        <f t="shared" si="18"/>
        <v>0.14892718912689296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-0.10892763831718</v>
      </c>
      <c r="X554" s="16">
        <f t="shared" si="18"/>
        <v>1.186523038935838E-2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0.11182941885256886</v>
      </c>
      <c r="X556" s="16">
        <f t="shared" si="18"/>
        <v>1.2505818920903284E-2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0.13995561604620377</v>
      </c>
      <c r="X562" s="16">
        <f t="shared" si="18"/>
        <v>1.958757446287241E-2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0.11991247706121155</v>
      </c>
      <c r="X563" s="16">
        <f t="shared" si="18"/>
        <v>1.4379002154955587E-2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0.17845143713734318</v>
      </c>
      <c r="X564" s="16">
        <f t="shared" si="18"/>
        <v>3.1844915416383145E-2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0.3579801533744244</v>
      </c>
      <c r="X565" s="16">
        <f t="shared" si="18"/>
        <v>0.12814979020997641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-4.7243704267510345E-2</v>
      </c>
      <c r="X567" s="16">
        <f t="shared" si="18"/>
        <v>2.2319675929159751E-3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0.31353886030083866</v>
      </c>
      <c r="X571" s="16">
        <f t="shared" si="18"/>
        <v>9.8306616918748826E-2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0.1478431801379797</v>
      </c>
      <c r="X572" s="16">
        <f t="shared" si="18"/>
        <v>2.1857605913311116E-2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0.19890703025434525</v>
      </c>
      <c r="X573" s="16">
        <f t="shared" si="18"/>
        <v>3.9564006684603019E-2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0.3579801533744244</v>
      </c>
      <c r="X574" s="16">
        <f t="shared" si="18"/>
        <v>0.12814979020997641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8.3898715775800714E-2</v>
      </c>
      <c r="X580" s="16">
        <f t="shared" si="18"/>
        <v>7.0389945088285919E-3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0.3579801533744244</v>
      </c>
      <c r="X582" s="16">
        <f t="shared" si="18"/>
        <v>0.12814979020997641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0.38591085645119255</v>
      </c>
      <c r="X585" s="16">
        <f t="shared" si="20"/>
        <v>0.14892718912689296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0.27168148537834885</v>
      </c>
      <c r="X587" s="16">
        <f t="shared" si="20"/>
        <v>7.3810829497385988E-2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0.36359561514061456</v>
      </c>
      <c r="X590" s="16">
        <f t="shared" si="20"/>
        <v>0.13220177134948191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8.3898715775800714E-2</v>
      </c>
      <c r="X594" s="16">
        <f t="shared" si="20"/>
        <v>7.0389945088285919E-3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0.3579801533744244</v>
      </c>
      <c r="X595" s="16">
        <f t="shared" si="20"/>
        <v>0.12814979020997641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9.8531780996669371E-2</v>
      </c>
      <c r="X600" s="16">
        <f t="shared" si="20"/>
        <v>9.7085118663756149E-3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0.3579801533744244</v>
      </c>
      <c r="X602" s="16">
        <f t="shared" si="20"/>
        <v>0.12814979020997641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0.3579801533744244</v>
      </c>
      <c r="X603" s="16">
        <f t="shared" si="20"/>
        <v>0.12814979020997641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0.37261321859529306</v>
      </c>
      <c r="X607" s="16">
        <f t="shared" si="20"/>
        <v>0.13884061067194364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0.37261321859529306</v>
      </c>
      <c r="X608" s="16">
        <f t="shared" si="20"/>
        <v>0.13884061067194364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0.37261321859529306</v>
      </c>
      <c r="X611" s="16">
        <f t="shared" si="20"/>
        <v>0.13884061067194364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0.11182941885256886</v>
      </c>
      <c r="X613" s="16">
        <f t="shared" si="20"/>
        <v>1.2505818920903284E-2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0.3579801533744244</v>
      </c>
      <c r="X614" s="16">
        <f t="shared" si="20"/>
        <v>0.12814979020997641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0.73913143239944867</v>
      </c>
      <c r="X615" s="16">
        <f t="shared" si="20"/>
        <v>0.5463152743608608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0.3579801533744244</v>
      </c>
      <c r="X617" s="16">
        <f t="shared" si="20"/>
        <v>0.12814979020997641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-0.10892763831718</v>
      </c>
      <c r="X618" s="16">
        <f t="shared" si="20"/>
        <v>1.186523038935838E-2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-0.12356070353804871</v>
      </c>
      <c r="X621" s="16">
        <f t="shared" si="20"/>
        <v>1.5267247458817563E-2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0.40595399543618477</v>
      </c>
      <c r="X622" s="16">
        <f t="shared" si="20"/>
        <v>0.16479864641060193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9.8531780996669371E-2</v>
      </c>
      <c r="X625" s="16">
        <f t="shared" si="20"/>
        <v>9.7085118663756149E-3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8.3898715775800714E-2</v>
      </c>
      <c r="X627" s="16">
        <f t="shared" si="20"/>
        <v>7.0389945088285919E-3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6.0806761613645399E-3</v>
      </c>
      <c r="X631" s="16">
        <f t="shared" si="20"/>
        <v>3.6974622579386999E-5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0.14053906533503779</v>
      </c>
      <c r="X633" s="16">
        <f t="shared" si="20"/>
        <v>1.9751228885246021E-2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-7.2913877031769103E-2</v>
      </c>
      <c r="X635" s="16">
        <f t="shared" si="20"/>
        <v>5.3164334638039464E-3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0.53314642665101331</v>
      </c>
      <c r="X636" s="16">
        <f t="shared" si="20"/>
        <v>0.28424511225074434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9.8531780996669371E-2</v>
      </c>
      <c r="X638" s="16">
        <f t="shared" si="20"/>
        <v>9.7085118663756149E-3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0.3579801533744244</v>
      </c>
      <c r="X639" s="16">
        <f t="shared" si="20"/>
        <v>0.12814979020997641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0.11991247706121155</v>
      </c>
      <c r="X640" s="16">
        <f t="shared" si="20"/>
        <v>1.4379002154955587E-2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0.19890703025434525</v>
      </c>
      <c r="X641" s="16">
        <f t="shared" si="20"/>
        <v>3.9564006684603019E-2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9.8531780996669371E-2</v>
      </c>
      <c r="X642" s="16">
        <f t="shared" si="20"/>
        <v>9.7085118663756149E-3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0.3579801533744244</v>
      </c>
      <c r="X644" s="16">
        <f t="shared" si="20"/>
        <v>0.12814979020997641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0.3579801533744244</v>
      </c>
      <c r="X645" s="16">
        <f t="shared" si="20"/>
        <v>0.12814979020997641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0.3579801533744244</v>
      </c>
      <c r="X646" s="16">
        <f t="shared" si="20"/>
        <v>0.12814979020997641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0.16515379928144369</v>
      </c>
      <c r="X649" s="16">
        <f t="shared" si="22"/>
        <v>2.7275777417095391E-2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-7.2913877031769103E-2</v>
      </c>
      <c r="X650" s="16">
        <f t="shared" si="22"/>
        <v>5.3164334638039464E-3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9.8531780996669371E-2</v>
      </c>
      <c r="X653" s="16">
        <f t="shared" si="22"/>
        <v>9.7085118663756149E-3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-8.5523890595041174E-3</v>
      </c>
      <c r="X654" s="16">
        <f t="shared" si="22"/>
        <v>7.3143358625125718E-5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0.25496393052474831</v>
      </c>
      <c r="X655" s="16">
        <f t="shared" si="22"/>
        <v>6.5006605868628678E-2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0.11991247706121155</v>
      </c>
      <c r="X656" s="16">
        <f t="shared" si="22"/>
        <v>1.4379002154955587E-2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9.8531780996669371E-2</v>
      </c>
      <c r="X657" s="16">
        <f t="shared" si="22"/>
        <v>9.7085118663756149E-3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0.16515379928144369</v>
      </c>
      <c r="X660" s="16">
        <f t="shared" si="22"/>
        <v>2.7275777417095391E-2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0.11991247706121155</v>
      </c>
      <c r="X664" s="16">
        <f t="shared" si="22"/>
        <v>1.4379002154955587E-2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0.15052073406057503</v>
      </c>
      <c r="X666" s="16">
        <f t="shared" si="22"/>
        <v>2.2656491382134353E-2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9.8531780996669371E-2</v>
      </c>
      <c r="X667" s="16">
        <f t="shared" si="22"/>
        <v>9.7085118663756149E-3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-0.12356070353804871</v>
      </c>
      <c r="X668" s="16">
        <f t="shared" si="22"/>
        <v>1.5267247458817563E-2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0.37261321859529306</v>
      </c>
      <c r="X669" s="16">
        <f t="shared" si="22"/>
        <v>0.13884061067194364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0.11991247706121155</v>
      </c>
      <c r="X671" s="16">
        <f t="shared" si="22"/>
        <v>1.4379002154955587E-2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0.15052073406057503</v>
      </c>
      <c r="X673" s="16">
        <f t="shared" si="22"/>
        <v>2.2656491382134353E-2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-8.7546942252637816E-2</v>
      </c>
      <c r="X677" s="16">
        <f t="shared" si="22"/>
        <v>7.6644670977867009E-3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0.19890703025434525</v>
      </c>
      <c r="X678" s="16">
        <f t="shared" si="22"/>
        <v>3.9564006684603019E-2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0.37261321859529306</v>
      </c>
      <c r="X686" s="16">
        <f t="shared" si="22"/>
        <v>0.13884061067194364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0.34237145086962062</v>
      </c>
      <c r="X689" s="16">
        <f t="shared" si="22"/>
        <v>0.11721821037056905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0.37261321859529306</v>
      </c>
      <c r="X691" s="16">
        <f t="shared" si="22"/>
        <v>0.13884061067194364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0.19890703025434525</v>
      </c>
      <c r="X694" s="16">
        <f t="shared" si="22"/>
        <v>3.9564006684603019E-2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0.10037263547196973</v>
      </c>
      <c r="X695" s="16">
        <f t="shared" si="22"/>
        <v>1.0074665951588915E-2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0.11991247706121155</v>
      </c>
      <c r="X696" s="16">
        <f t="shared" si="22"/>
        <v>1.4379002154955587E-2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-3.9160646058867599E-2</v>
      </c>
      <c r="X704" s="16">
        <f t="shared" si="22"/>
        <v>1.5335561997479024E-3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0.11991247706121155</v>
      </c>
      <c r="X706" s="16">
        <f t="shared" si="22"/>
        <v>1.4379002154955587E-2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0.3579801533744244</v>
      </c>
      <c r="X707" s="16">
        <f t="shared" si="22"/>
        <v>0.12814979020997641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0.16515379928144369</v>
      </c>
      <c r="X710" s="16">
        <f t="shared" si="22"/>
        <v>2.7275777417095391E-2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0.21354009547521391</v>
      </c>
      <c r="X713" s="16">
        <f t="shared" si="24"/>
        <v>4.5599372375563475E-2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0.57369362605374064</v>
      </c>
      <c r="X715" s="16">
        <f t="shared" si="24"/>
        <v>0.32912437657468918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0.17845143713734318</v>
      </c>
      <c r="X717" s="16">
        <f t="shared" si="24"/>
        <v>3.1844915416383145E-2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0.2444319238315209</v>
      </c>
      <c r="X721" s="16">
        <f t="shared" si="24"/>
        <v>5.9746965387978433E-2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0.16515379928144369</v>
      </c>
      <c r="X724" s="16">
        <f t="shared" si="24"/>
        <v>2.7275777417095391E-2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-0.13953589531654342</v>
      </c>
      <c r="X730" s="16">
        <f t="shared" si="24"/>
        <v>1.9470266081789363E-2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-0.29860901843662258</v>
      </c>
      <c r="X731" s="16">
        <f t="shared" si="24"/>
        <v>8.9167345891683195E-2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0.3579801533744244</v>
      </c>
      <c r="X732" s="16">
        <f t="shared" si="24"/>
        <v>0.12814979020997641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-0.10892763831718</v>
      </c>
      <c r="X733" s="16">
        <f t="shared" si="24"/>
        <v>1.186523038935838E-2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-0.13953589531654342</v>
      </c>
      <c r="X737" s="16">
        <f t="shared" si="24"/>
        <v>1.9470266081789363E-2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9.8531780996669371E-2</v>
      </c>
      <c r="X738" s="16">
        <f t="shared" si="24"/>
        <v>9.7085118663756149E-3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0.13454554228208027</v>
      </c>
      <c r="X745" s="16">
        <f t="shared" si="24"/>
        <v>1.8102502947979049E-2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0.39265635758028528</v>
      </c>
      <c r="X746" s="16">
        <f t="shared" si="24"/>
        <v>0.15417901514821686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-0.23198700015184825</v>
      </c>
      <c r="X747" s="16">
        <f t="shared" si="24"/>
        <v>5.3817968239453645E-2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0.4288317248780521</v>
      </c>
      <c r="X749" s="16">
        <f t="shared" si="24"/>
        <v>0.18389664826188537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-0.13953589531654342</v>
      </c>
      <c r="X753" s="16">
        <f t="shared" si="24"/>
        <v>1.9470266081789363E-2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0.37261321859529306</v>
      </c>
      <c r="X754" s="16">
        <f t="shared" si="24"/>
        <v>0.13884061067194364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0.3579801533744244</v>
      </c>
      <c r="X755" s="16">
        <f t="shared" si="24"/>
        <v>0.12814979020997641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0.38591085645119255</v>
      </c>
      <c r="X756" s="16">
        <f t="shared" si="24"/>
        <v>0.14892718912689296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8.3898715775800714E-2</v>
      </c>
      <c r="X760" s="16">
        <f t="shared" si="24"/>
        <v>7.0389945088285919E-3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0.21354009547521391</v>
      </c>
      <c r="X766" s="16">
        <f t="shared" si="24"/>
        <v>4.5599372375563475E-2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0.28031827092956352</v>
      </c>
      <c r="X767" s="16">
        <f t="shared" si="24"/>
        <v>7.8578333016940172E-2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0.15052073406057503</v>
      </c>
      <c r="X768" s="16">
        <f t="shared" si="24"/>
        <v>2.2656491382134353E-2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0.3579801533744244</v>
      </c>
      <c r="X769" s="16">
        <f t="shared" si="24"/>
        <v>0.12814979020997641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0.15052073406057503</v>
      </c>
      <c r="X770" s="16">
        <f t="shared" si="24"/>
        <v>2.2656491382134353E-2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0.37261321859529306</v>
      </c>
      <c r="X773" s="16">
        <f t="shared" si="24"/>
        <v>0.13884061067194364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0.11182941885256886</v>
      </c>
      <c r="X775" s="16">
        <f t="shared" si="24"/>
        <v>1.2505818920903284E-2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-8.7546942252637816E-2</v>
      </c>
      <c r="X777" s="16">
        <f t="shared" si="26"/>
        <v>7.6644670977867009E-3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0.11991247706121155</v>
      </c>
      <c r="X778" s="16">
        <f t="shared" si="26"/>
        <v>1.4379002154955587E-2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0.37261321859529306</v>
      </c>
      <c r="X780" s="16">
        <f t="shared" si="26"/>
        <v>0.13884061067194364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0.16515379928144369</v>
      </c>
      <c r="X781" s="16">
        <f t="shared" si="26"/>
        <v>2.7275777417095391E-2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0.45344862626372706</v>
      </c>
      <c r="X782" s="16">
        <f t="shared" si="26"/>
        <v>0.20561565666046122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0.4288317248780521</v>
      </c>
      <c r="X790" s="16">
        <f t="shared" si="26"/>
        <v>0.18389664826188537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0.15052073406057503</v>
      </c>
      <c r="X791" s="16">
        <f t="shared" si="26"/>
        <v>2.2656491382134353E-2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0.3579801533744244</v>
      </c>
      <c r="X796" s="16">
        <f t="shared" si="26"/>
        <v>0.12814979020997641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0.37261321859529306</v>
      </c>
      <c r="X797" s="16">
        <f t="shared" si="26"/>
        <v>0.13884061067194364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0.13454554228208027</v>
      </c>
      <c r="X801" s="16">
        <f t="shared" si="26"/>
        <v>1.8102502947979049E-2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0.31492543203711898</v>
      </c>
      <c r="X805" s="16">
        <f t="shared" si="26"/>
        <v>9.9178027743766051E-2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0.60253791321899997</v>
      </c>
      <c r="X806" s="16">
        <f t="shared" si="26"/>
        <v>0.36305193686630716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0.3579801533744244</v>
      </c>
      <c r="X807" s="16">
        <f t="shared" si="26"/>
        <v>0.12814979020997641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0.3579801533744244</v>
      </c>
      <c r="X809" s="16">
        <f t="shared" si="26"/>
        <v>0.12814979020997641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0.51851336143014459</v>
      </c>
      <c r="X810" s="16">
        <f t="shared" si="26"/>
        <v>0.26885610598158777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8.3898715775800714E-2</v>
      </c>
      <c r="X812" s="16">
        <f t="shared" si="26"/>
        <v>7.0389945088285919E-3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0.3579801533744244</v>
      </c>
      <c r="X814" s="16">
        <f t="shared" si="26"/>
        <v>0.12814979020997641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0.37261321859529306</v>
      </c>
      <c r="X817" s="16">
        <f t="shared" si="26"/>
        <v>0.13884061067194364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-0.25470312358135971</v>
      </c>
      <c r="X818" s="16">
        <f t="shared" si="26"/>
        <v>6.4873681162101404E-2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0.19076404856483931</v>
      </c>
      <c r="X821" s="16">
        <f t="shared" si="26"/>
        <v>3.6390922224848368E-2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0.51851336143014459</v>
      </c>
      <c r="X823" s="16">
        <f t="shared" si="26"/>
        <v>0.26885610598158777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0.37261321859529306</v>
      </c>
      <c r="X824" s="16">
        <f t="shared" si="26"/>
        <v>0.13884061067194364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0.3579801533744244</v>
      </c>
      <c r="X825" s="16">
        <f t="shared" si="26"/>
        <v>0.12814979020997641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0.51851336143014459</v>
      </c>
      <c r="X826" s="16">
        <f t="shared" si="26"/>
        <v>0.26885610598158777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0.54576292297697249</v>
      </c>
      <c r="X828" s="16">
        <f t="shared" si="26"/>
        <v>0.29785716809636881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-0.12356070353804871</v>
      </c>
      <c r="X832" s="16">
        <f t="shared" si="26"/>
        <v>1.5267247458817563E-2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0.3579801533744244</v>
      </c>
      <c r="X835" s="16">
        <f t="shared" si="26"/>
        <v>0.12814979020997641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9.8531780996669371E-2</v>
      </c>
      <c r="X836" s="16">
        <f t="shared" si="26"/>
        <v>9.7085118663756149E-3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-0.15416896053741214</v>
      </c>
      <c r="X841" s="16">
        <f t="shared" si="28"/>
        <v>2.376806839318614E-2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0.3579801533744244</v>
      </c>
      <c r="X843" s="16">
        <f t="shared" si="28"/>
        <v>0.12814979020997641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0.11991247706121155</v>
      </c>
      <c r="X844" s="16">
        <f t="shared" si="28"/>
        <v>1.4379002154955587E-2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0.3579801533744244</v>
      </c>
      <c r="X849" s="16">
        <f t="shared" si="28"/>
        <v>0.12814979020997641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0.37261321859529306</v>
      </c>
      <c r="X851" s="16">
        <f t="shared" si="28"/>
        <v>0.13884061067194364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-0.13953589531654342</v>
      </c>
      <c r="X852" s="16">
        <f t="shared" si="28"/>
        <v>1.9470266081789363E-2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0.3579801533744244</v>
      </c>
      <c r="X853" s="16">
        <f t="shared" si="28"/>
        <v>0.12814979020997641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0.13454554228208027</v>
      </c>
      <c r="X857" s="16">
        <f t="shared" si="28"/>
        <v>1.8102502947979049E-2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0.3579801533744244</v>
      </c>
      <c r="X858" s="16">
        <f t="shared" si="28"/>
        <v>0.12814979020997641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0.21354009547521391</v>
      </c>
      <c r="X860" s="16">
        <f t="shared" si="28"/>
        <v>4.5599372375563475E-2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0.58790484799813125</v>
      </c>
      <c r="X862" s="16">
        <f t="shared" si="28"/>
        <v>0.34563211029970581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0.37261321859529306</v>
      </c>
      <c r="X864" s="16">
        <f t="shared" si="28"/>
        <v>0.13884061067194364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6.0806761613645399E-3</v>
      </c>
      <c r="X865" s="16">
        <f t="shared" si="28"/>
        <v>3.6974622579386999E-5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0.21354009547521391</v>
      </c>
      <c r="X867" s="16">
        <f t="shared" si="28"/>
        <v>4.5599372375563475E-2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-0.10892763831718</v>
      </c>
      <c r="X868" s="16">
        <f t="shared" si="28"/>
        <v>1.186523038935838E-2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0.61252174938380621</v>
      </c>
      <c r="X869" s="16">
        <f t="shared" si="28"/>
        <v>0.37518289346819833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6.0806761613645399E-3</v>
      </c>
      <c r="X870" s="16">
        <f t="shared" si="28"/>
        <v>3.6974622579386999E-5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0.16515379928144369</v>
      </c>
      <c r="X871" s="16">
        <f t="shared" si="28"/>
        <v>2.7275777417095391E-2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0.3579801533744244</v>
      </c>
      <c r="X872" s="16">
        <f t="shared" si="28"/>
        <v>0.12814979020997641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0.3579801533744244</v>
      </c>
      <c r="X873" s="16">
        <f t="shared" si="28"/>
        <v>0.12814979020997641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2.2212025109434541E-2</v>
      </c>
      <c r="X875" s="16">
        <f t="shared" si="28"/>
        <v>4.9337405946215057E-4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-0.15416896053741214</v>
      </c>
      <c r="X881" s="16">
        <f t="shared" si="28"/>
        <v>2.376806839318614E-2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0.37261321859529306</v>
      </c>
      <c r="X887" s="16">
        <f t="shared" si="28"/>
        <v>0.13884061067194364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0.32984238416771305</v>
      </c>
      <c r="X893" s="16">
        <f t="shared" si="28"/>
        <v>0.1087959983934412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0.53314642665101331</v>
      </c>
      <c r="X894" s="16">
        <f t="shared" si="28"/>
        <v>0.28424511225074434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0.54576292297697249</v>
      </c>
      <c r="X896" s="16">
        <f t="shared" si="28"/>
        <v>0.29785716809636881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-3.9160646058867599E-2</v>
      </c>
      <c r="X900" s="16">
        <f t="shared" si="28"/>
        <v>1.5335561997479024E-3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0.11182941885256886</v>
      </c>
      <c r="X903" s="16">
        <f t="shared" si="28"/>
        <v>1.2505818920903284E-2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0.37261321859529306</v>
      </c>
      <c r="X904" s="16">
        <f t="shared" ref="X904:X967" si="30">(V904-W904)^2</f>
        <v>0.13884061067194364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8.3898715775800714E-2</v>
      </c>
      <c r="X909" s="16">
        <f t="shared" si="30"/>
        <v>7.0389945088285919E-3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7.5755734086294768E-2</v>
      </c>
      <c r="X912" s="16">
        <f t="shared" si="30"/>
        <v>5.7389312469534031E-3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0.39265635758028528</v>
      </c>
      <c r="X913" s="16">
        <f t="shared" si="30"/>
        <v>0.15417901514821686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0.13454554228208027</v>
      </c>
      <c r="X914" s="16">
        <f t="shared" si="30"/>
        <v>1.8102502947979049E-2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0.3579801533744244</v>
      </c>
      <c r="X917" s="16">
        <f t="shared" si="30"/>
        <v>0.12814979020997641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0.19890703025434525</v>
      </c>
      <c r="X918" s="16">
        <f t="shared" si="30"/>
        <v>3.9564006684603019E-2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0.11991247706121155</v>
      </c>
      <c r="X921" s="16">
        <f t="shared" si="30"/>
        <v>1.4379002154955587E-2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0.35982100784972471</v>
      </c>
      <c r="X923" s="16">
        <f t="shared" si="30"/>
        <v>0.12947115768999165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0.3579801533744244</v>
      </c>
      <c r="X924" s="16">
        <f t="shared" si="30"/>
        <v>0.12814979020997641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0.11991247706121155</v>
      </c>
      <c r="X925" s="16">
        <f t="shared" si="30"/>
        <v>1.4379002154955587E-2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8.3898715775800714E-2</v>
      </c>
      <c r="X926" s="16">
        <f t="shared" si="30"/>
        <v>7.0389945088285919E-3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-6.054134212340978E-2</v>
      </c>
      <c r="X927" s="16">
        <f t="shared" si="30"/>
        <v>3.6652541061037514E-3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-0.21868936229594882</v>
      </c>
      <c r="X928" s="16">
        <f t="shared" si="30"/>
        <v>4.7825037181408764E-2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0.16515379928144369</v>
      </c>
      <c r="X929" s="16">
        <f t="shared" si="30"/>
        <v>2.7275777417095391E-2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0.3579801533744244</v>
      </c>
      <c r="X930" s="16">
        <f t="shared" si="30"/>
        <v>0.12814979020997641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0.60253791321899997</v>
      </c>
      <c r="X933" s="16">
        <f t="shared" si="30"/>
        <v>0.36305193686630716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-3.9160646058867599E-2</v>
      </c>
      <c r="X934" s="16">
        <f t="shared" si="30"/>
        <v>1.5335561997479024E-3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0.53498728112631366</v>
      </c>
      <c r="X935" s="16">
        <f t="shared" si="30"/>
        <v>0.28621139096692538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0.11182941885256886</v>
      </c>
      <c r="X937" s="16">
        <f t="shared" si="30"/>
        <v>1.2505818920903284E-2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0.21354009547521391</v>
      </c>
      <c r="X944" s="16">
        <f t="shared" si="30"/>
        <v>4.5599372375563475E-2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0.37776787476168661</v>
      </c>
      <c r="X945" s="16">
        <f t="shared" si="30"/>
        <v>0.14270856720196134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-2.4527580837998886E-2</v>
      </c>
      <c r="X946" s="16">
        <f t="shared" si="30"/>
        <v>6.0160222176457016E-4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0.37261321859529306</v>
      </c>
      <c r="X947" s="16">
        <f t="shared" si="30"/>
        <v>0.13884061067194364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8.3898715775800714E-2</v>
      </c>
      <c r="X948" s="16">
        <f t="shared" si="30"/>
        <v>7.0389945088285919E-3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0.37261321859529306</v>
      </c>
      <c r="X949" s="16">
        <f t="shared" si="30"/>
        <v>0.13884061067194364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0.16515379928144369</v>
      </c>
      <c r="X950" s="16">
        <f t="shared" si="30"/>
        <v>2.7275777417095391E-2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0.47587108706728476</v>
      </c>
      <c r="X954" s="16">
        <f t="shared" si="30"/>
        <v>0.22645329150659932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0.3579801533744244</v>
      </c>
      <c r="X957" s="16">
        <f t="shared" si="30"/>
        <v>0.12814979020997641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0.37261321859529306</v>
      </c>
      <c r="X960" s="16">
        <f t="shared" si="30"/>
        <v>0.13884061067194364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0.21354009547521391</v>
      </c>
      <c r="X961" s="16">
        <f t="shared" si="30"/>
        <v>4.5599372375563475E-2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-7.5174407344278493E-2</v>
      </c>
      <c r="X962" s="16">
        <f t="shared" si="30"/>
        <v>5.6511915195635119E-3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-8.7546942252637816E-2</v>
      </c>
      <c r="X964" s="16">
        <f t="shared" si="30"/>
        <v>7.6644670977867009E-3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0.15052073406057503</v>
      </c>
      <c r="X968" s="16">
        <f t="shared" ref="X968:X1007" si="32">(V968-W968)^2</f>
        <v>2.2656491382134353E-2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0.3579801533744244</v>
      </c>
      <c r="X973" s="16">
        <f t="shared" si="32"/>
        <v>0.12814979020997641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0.13454554228208027</v>
      </c>
      <c r="X976" s="16">
        <f t="shared" si="32"/>
        <v>1.8102502947979049E-2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-8.7546942252637816E-2</v>
      </c>
      <c r="X977" s="16">
        <f t="shared" si="32"/>
        <v>7.6644670977867009E-3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0.37261321859529306</v>
      </c>
      <c r="X979" s="16">
        <f t="shared" si="32"/>
        <v>0.13884061067194364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0.3579801533744244</v>
      </c>
      <c r="X983" s="16">
        <f t="shared" si="32"/>
        <v>0.12814979020997641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0.67891915529849656</v>
      </c>
      <c r="X987" s="16">
        <f t="shared" si="32"/>
        <v>0.46093121943122406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-0.25470312358135971</v>
      </c>
      <c r="X989" s="16">
        <f t="shared" si="32"/>
        <v>6.4873681162101404E-2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0.37261321859529306</v>
      </c>
      <c r="X992" s="16">
        <f t="shared" si="32"/>
        <v>0.13884061067194364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0.37261321859529306</v>
      </c>
      <c r="X994" s="16">
        <f t="shared" si="32"/>
        <v>0.13884061067194364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0.15052073406057503</v>
      </c>
      <c r="X996" s="16">
        <f t="shared" si="32"/>
        <v>2.2656491382134353E-2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0.11991247706121155</v>
      </c>
      <c r="X997" s="16">
        <f t="shared" si="32"/>
        <v>1.4379002154955587E-2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0.3579801533744244</v>
      </c>
      <c r="X1001" s="16">
        <f t="shared" si="32"/>
        <v>0.12814979020997641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0.2656852057086948</v>
      </c>
      <c r="X1002" s="16">
        <f t="shared" si="32"/>
        <v>7.058862853247147E-2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0.37261321859529306</v>
      </c>
      <c r="X1003" s="16">
        <f t="shared" si="32"/>
        <v>0.13884061067194364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0.11991247706121155</v>
      </c>
      <c r="X1005" s="16">
        <f t="shared" si="32"/>
        <v>1.4379002154955587E-2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0.84244644400751312</v>
      </c>
      <c r="X1007" s="18">
        <f t="shared" si="32"/>
        <v>0.70971601102090398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24" workbookViewId="0">
      <selection activeCell="B46" sqref="B46"/>
    </sheetView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4.1141442801870293E-2</v>
      </c>
      <c r="C47">
        <f>'Linear Model'!$X5*SQRT(INDEX(ModelCoefficientStdError!C25:C44,ModelCoefficientStdError!C46))</f>
        <v>4.0327218562652548E-2</v>
      </c>
      <c r="D47">
        <f>'Linear Model'!$X5*SQRT(INDEX(ModelCoefficientStdError!D25:D44,ModelCoefficientStdError!D46))</f>
        <v>4.2867553854885193E-2</v>
      </c>
      <c r="E47">
        <f>'Linear Model'!$X5*SQRT(INDEX(ModelCoefficientStdError!E25:E44,ModelCoefficientStdError!E46))</f>
        <v>4.3303079908090916E-2</v>
      </c>
      <c r="F47">
        <f>'Linear Model'!$X5*SQRT(INDEX(ModelCoefficientStdError!F25:F44,ModelCoefficientStdError!F46))</f>
        <v>4.6492891816087512E-2</v>
      </c>
      <c r="G47">
        <f>'Linear Model'!$X5*SQRT(INDEX(ModelCoefficientStdError!G25:G44,ModelCoefficientStdError!G46))</f>
        <v>3.480921956760083E-2</v>
      </c>
      <c r="H47">
        <f>'Linear Model'!$X5*SQRT(INDEX(ModelCoefficientStdError!H25:H44,ModelCoefficientStdError!H46))</f>
        <v>3.4306866372243679E-2</v>
      </c>
      <c r="I47">
        <f>'Linear Model'!$X5*SQRT(INDEX(ModelCoefficientStdError!I25:I44,ModelCoefficientStdError!I46))</f>
        <v>3.9150153346526897E-2</v>
      </c>
      <c r="J47">
        <f>'Linear Model'!$X5*SQRT(INDEX(ModelCoefficientStdError!J25:J44,ModelCoefficientStdError!J46))</f>
        <v>3.6043933430996315E-2</v>
      </c>
      <c r="K47">
        <f>'Linear Model'!$X5*SQRT(INDEX(ModelCoefficientStdError!K25:K44,ModelCoefficientStdError!K46))</f>
        <v>8.9259717134433925E-2</v>
      </c>
      <c r="L47">
        <f>'Linear Model'!$X5*SQRT(INDEX(ModelCoefficientStdError!L25:L44,ModelCoefficientStdError!L46))</f>
        <v>8.9405286287285016E-2</v>
      </c>
      <c r="M47">
        <f>'Linear Model'!$X5*SQRT(INDEX(ModelCoefficientStdError!M25:M44,ModelCoefficientStdError!M46))</f>
        <v>4.7093098285681194E-2</v>
      </c>
      <c r="N47">
        <f>'Linear Model'!$X5*SQRT(INDEX(ModelCoefficientStdError!N25:N44,ModelCoefficientStdError!N46))</f>
        <v>6.9814720671462771E-2</v>
      </c>
      <c r="O47">
        <f>'Linear Model'!$X5*SQRT(INDEX(ModelCoefficientStdError!O25:O44,ModelCoefficientStdError!O46))</f>
        <v>4.1693378597145662E-2</v>
      </c>
      <c r="P47">
        <f>'Linear Model'!$X5*SQRT(INDEX(ModelCoefficientStdError!P25:P44,ModelCoefficientStdError!P46))</f>
        <v>4.0353467598364508E-2</v>
      </c>
      <c r="Q47">
        <f>'Linear Model'!$X5*SQRT(INDEX(ModelCoefficientStdError!Q25:Q44,ModelCoefficientStdError!Q46))</f>
        <v>5.1597334202427618E-2</v>
      </c>
      <c r="R47">
        <f>'Linear Model'!$X5*SQRT(INDEX(ModelCoefficientStdError!R25:R44,ModelCoefficientStdError!R46))</f>
        <v>3.5900200732815676E-2</v>
      </c>
      <c r="S47">
        <f>'Linear Model'!$X5*SQRT(INDEX(ModelCoefficientStdError!S25:S44,ModelCoefficientStdError!S46))</f>
        <v>3.6643700084652384E-2</v>
      </c>
      <c r="T47">
        <f>'Linear Model'!$X5*SQRT(INDEX(ModelCoefficientStdError!T25:T44,ModelCoefficientStdError!T46))</f>
        <v>3.5720201456494252E-2</v>
      </c>
      <c r="U47">
        <f>'Linear Model'!$X5*SQRT(INDEX(ModelCoefficientStdError!U25:U44,ModelCoefficientStdError!U46))</f>
        <v>5.5329271618134279E-2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>
      <selection activeCell="Y5" sqref="Y5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zoomScale="85" zoomScaleNormal="85" zoomScalePageLayoutView="85" workbookViewId="0">
      <selection activeCell="X1" sqref="X1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0.72994822798751924</v>
      </c>
      <c r="Y374" s="28">
        <f t="shared" si="17"/>
        <v>-0.31478166791972456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3"/>
  <sheetViews>
    <sheetView zoomScale="94" zoomScaleNormal="94" zoomScalePageLayoutView="94" workbookViewId="0">
      <pane ySplit="1" topLeftCell="A2" activePane="bottomLeft" state="frozen"/>
      <selection pane="bottomLeft" activeCell="X2" sqref="X2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0.51851336143014459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0.54576292297697249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0.37261321859529306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1.1212727005865237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0.88202942458174716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1.1168943708798278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1.1212727005865237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1.0797960303491017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0.75842189221865774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0.38591085645119255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1.13193767828127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0.70629613103269273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1.1312565367513299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0.72994822798751924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0.97140447022554988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1.2001056477673013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0.90996012765851531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-6.054134212340978E-2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0.23135614172900909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0.3579801533744244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0.3579801533744244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0.54576292297697249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0.11182941885256886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0.19890703025434525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0.15052073406057503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0.16515379928144369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0.3579801533744244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0.3579801533744244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0.72994822798751924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0.61252174938380621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0.2268377333311134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0.37261321859529306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0.10023582734991032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7.5755734086294768E-2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0.19890703025434525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-0.28531138058072314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9.8531780996669371E-2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-0.12356070353804871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0.37261321859529306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0.54644406450691274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0.11991247706121155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-0.12356070353804871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0.15052073406057503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0.11182941885256886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0.15052073406057503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0.31754402564765793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0.59788868416293761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0.3579801533744244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0.65210472995804025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0.1478431801379797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0.1478431801379797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0.5603959881978412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-3.9160646058867599E-2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0.38591085645119255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0.41462050293366154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-7.5174407344278493E-2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0.3579801533744244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0.38591085645119255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0.3579801533744244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0.17845143713734318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8.3898715775800714E-2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0.3579801533744244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0.75842189221865774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0.38591085645119255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0.38591085645119255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0.3579801533744244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-0.12356070353804871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-5.9616239175869667E-2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0.27236262690828905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0.38591085645119255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-0.15416896053741214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0.15052073406057503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0.3579801533744244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0.1076624700089433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-0.31324208365749129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0.3579801533744244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-7.2913877031769103E-2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0.38044542868428188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0.37261321859529306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0.37261321859529306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-2.4527580837998886E-2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8.3898715775800714E-2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8.3898715775800714E-2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0.38591085645119255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0.11991247706121155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-8.5523890595041174E-3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0.11182941885256886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0.37261321859529306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0.3579801533744244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0.28631455059921751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0.17845143713734318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0.38591085645119255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8.3898715775800714E-2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0.38591085645119255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0.37261321859529306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0.17845143713734318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-0.13953589531654342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8.3898715775800714E-2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-2.4527580837998886E-2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0.65210472995804025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0.3579801533744244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0.38591085645119255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0.37261321859529306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-7.5174407344278493E-2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0.33844031178518252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0.3950784939051506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0.1478431801379797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0.37261321859529306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0.45676242795482025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-0.13953589531654342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0.58790484799813125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0.16515379928144369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-1.122994298209945E-2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0.37261321859529306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0.38591085645119255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0.3579801533744244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0.3579801533744244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0.15052073406057503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0.38591085645119255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0.54576292297697249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0.6265983306454066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0.19890703025434525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-9.5630000461280562E-2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-2.4527580837998886E-2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0.3579801533744244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0.60253791321899997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0.3579801533744244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-7.2913877031769103E-2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0.38591085645119255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0.38591085645119255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0.65210472995804025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0.38591085645119255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0.37261321859529306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0.37261321859529306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0.3579801533744244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0.33830350366312317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0.54576292297697249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0.3579801533744244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0.11182941885256886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0.27168148537834885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-7.5174407344278493E-2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0.57369362605374064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-0.15416896053741214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8.3898715775800714E-2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0.11182941885256886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0.19890703025434525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0.11991247706121155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8.3898715775800714E-2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0.2268377333311134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0.15052073406057503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8.3898715775800714E-2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-8.5523890595041174E-3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0.13454554228208027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0.3579801533744244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0.11182941885256886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0.3579801533744244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-7.2913877031769103E-2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0.15052073406057503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-0.12623825746064399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-0.12356070353804871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0.28044568511693174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-0.13953589531654342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0.62581938723970576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-0.15416896053741214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0.38591085645119255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0.38591085645119255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0.5603959881978412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0.59788868416293761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8.3898715775800714E-2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0.37261321859529306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0.3579801533744244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0.13454554228208027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0.1478431801379797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0.83222920211534901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0.2268377333311134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-8.5523890595041174E-3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0.3579801533744244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0.13454554228208027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-4.7243704267510345E-2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-0.12623825746064399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0.32845647562037628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0.17845143713734318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0.38591085645119255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0.13454554228208027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0.72994822798751924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-0.24662006537271697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0.51851336143014459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0.38591085645119255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0.13098089247133315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-0.12356070353804871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0.1478431801379797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0.38591085645119255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0.6158355510748994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-3.9160646058867599E-2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0.35173794964108207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0.41835996792585639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0.15052073406057503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0.11182941885256886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0.19911209554606574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0.2268377333311134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0.11182941885256886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0.37261321859529306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0.15052073406057503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0.38591085645119255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-0.15416896053741214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0.13454554228208027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8.3898715775800714E-2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0.3579801533744244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0.38591085645119255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8.3898715775800714E-2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8.3898715775800714E-2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0.36623420673989132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0.3579801533744244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-0.12623825746064399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0.38591085645119255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0.3579801533744244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-0.12356070353804871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0.13454554228208027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0.38591085645119255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0.3579801533744244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0.3579801533744244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0.19890703025434525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0.11182941885256886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0.11991247706121155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0.36423683117842931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-0.28531138058072314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0.3579801533744244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9.8531780996669371E-2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-4.7243704267510345E-2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0.299612188455117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0.16515379928144369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0.17845143713734318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0.35982100784972471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0.51851336143014459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0.11991247706121155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0.3579801533744244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0.37261321859529306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0.15052073406057503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0.13454554228208027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0.57369362605374064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0.3579801533744244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0.21354009547521391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0.21354009547521391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8.3898715775800714E-2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0.2268377333311134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0.37261321859529306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0.38591085645119255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0.41835996792585639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0.11182941885256886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0.25004738559771111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0.31105394211629522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-0.15416896053741214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8.3898715775800714E-2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0.11991247706121155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0.27314157031398989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0.5376199412874666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0.17845143713734318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0.3579801533744244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0.11991247706121155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0.3579801533744244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-7.5174407344278493E-2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0.3579801533744244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0.33562594974052784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-0.12623825746064399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0.3579801533744244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0.6023045074916421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0.72994822798751924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0.3579801533744244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0.37261321859529306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9.8531780996669371E-2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0.63310922177667928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8.3898715775800714E-2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0.3579801533744244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9.8531780996669371E-2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0.1478431801379797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-0.13953589531654342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0.37261321859529306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0.38591085645119255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0.3579801533744244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0.59788868416293761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-0.34699531463039279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0.37261321859529306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-0.13953589531654342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0.38591085645119255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0.13454554228208027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8.3898715775800714E-2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-7.5174407344278493E-2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0.15052073406057503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0.15052073406057503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0.8545205647814571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0.37261321859529306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0.38591085645119255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0.38591085645119255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0.72994822798751924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0.1478431801379797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0.15052073406057503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0.17845143713734318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-0.15416896053741214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0.15052073406057503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-7.5174407344278493E-2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0.3579801533744244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8.3898715775800714E-2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0.3579801533744244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0.32380724656431392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0.5470955937252453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0.35944023831006544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0.30769524666375969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0.6800354330348084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8.3898715775800714E-2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0.38591085645119255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0.37261321859529306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0.21354009547521391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0.38591085645119255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0.38591085645119255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-0.24662006537271697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0.81360215684225379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0.1478431801379797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3.6972504517671534E-2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0.13454554228208027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0.38591085645119255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0.3579801533744244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0.38591085645119255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8.3898715775800714E-2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-0.10892763831718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0.15052073406057503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0.3579801533744244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0.37261321859529306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0.3579801533744244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0.38591085645119255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0.30769524666375969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0.3579801533744244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0.3579801533744244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0.37261321859529306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0.3579801533744244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0.16515379928144369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0.3579801533744244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-8.7546942252637816E-2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0.38591085645119255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0.5603959881978412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-0.13953589531654342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0.38668979985689339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0.19890703025434525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0.39265635758028528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0.13454554228208027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0.11182941885256886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0.57369362605374064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0.57369362605374064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0.17845143713734318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0.3579801533744244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0.2268377333311134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0.70356523636026858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8.3898715775800714E-2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0.3587801825210708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0.29507875033780046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0.11991247706121155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0.11182941885256886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-0.13953589531654342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0.37261321859529306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0.3579801533744244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0.34175411347627571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0.59788868416293761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0.31520931894684434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0.38591085645119255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0.58790484799813125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0.3579801533744244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-0.15416896053741214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-0.28263382665812786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-0.28531138058072314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0.3579801533744244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0.30769524666375969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0.34983717168491846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0.5037528820219076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0.38591085645119255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0.38591085645119255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0.1478431801379797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0.3579801533744244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0.16515379928144369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0.6800354330348084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0.59788868416293761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-5.9616239175869667E-2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0.11991247706121155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0.11991247706121155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0.31105394211629522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-0.23198700015184825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0.15052073406057503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0.3579801533744244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0.3579801533744244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0.33830350366312317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0.54576292297697249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-9.5630000461280562E-2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-0.10892763831718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0.31105394211629522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0.37261321859529306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0.16515379928144369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-4.7243704267510345E-2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0.21354009547521391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0.2268377333311134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0.59788868416293761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0.3579801533744244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0.43881556104285846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0.37261321859529306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0.37261321859529306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0.2268377333311134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0.38591085645119255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0.37261321859529306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0.37261321859529306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0.3579801533744244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0.11991247706121155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0.57369362605374064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-3.9160646058867599E-2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0.3579801533744244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8.3898715775800714E-2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-0.28263382665812786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0.3579801533744244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-8.5523890595041174E-3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8.3898715775800714E-2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0.13454554228208027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0.21354009547521391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0.37261321859529306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0.16515379928144369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0.1478431801379797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0.17991152207298422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0.51851336143014459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-8.7546942252637816E-2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0.11182941885256886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0.54644406450691274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0.3587801825210708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0.66673779517890897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-2.4527580837998886E-2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2" sqref="F2"/>
    </sheetView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-0.34699531463039279</v>
      </c>
      <c r="B2" s="1">
        <v>-0.35</v>
      </c>
      <c r="C2" s="1">
        <f>COUNTIFS('Test Set'!$V$2:$V$1001,"&gt;=" &amp; B2,'Test Set'!$U$2:$U$1001,"=1")/COUNTIF('Test Set'!$V$2:$V$1001,"&gt;=" &amp; B2)</f>
        <v>0.06</v>
      </c>
      <c r="D2" s="1">
        <f>COUNTIFS('Test Set'!$V$2:$V$1001,"&lt;" &amp; B2,'Test Set'!$U$2:$U$1001,"=0")/COUNTIF('Test Set'!$U$2:$U$1001,"=0")</f>
        <v>0</v>
      </c>
      <c r="E2" s="1">
        <f>1-D2</f>
        <v>1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6.0120240480961921E-2</v>
      </c>
      <c r="D3" s="1">
        <f>COUNTIFS('Test Set'!$V$2:$V$1001,"&lt;" &amp; B3,'Test Set'!$U$2:$U$1001,"=0")/COUNTIF('Test Set'!$U$2:$U$1001,"=0")</f>
        <v>2.1276595744680851E-3</v>
      </c>
      <c r="E3" s="1">
        <f t="shared" ref="E3:E33" si="0">1-D3</f>
        <v>0.99787234042553197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6.0606060606060608E-2</v>
      </c>
      <c r="D4" s="1">
        <f>COUNTIFS('Test Set'!$V$2:$V$1001,"&lt;" &amp; B4,'Test Set'!$U$2:$U$1001,"=0")/COUNTIF('Test Set'!$U$2:$U$1001,"=0")</f>
        <v>1.0638297872340425E-2</v>
      </c>
      <c r="E4" s="1">
        <f t="shared" si="0"/>
        <v>0.98936170212765961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6.0913705583756347E-2</v>
      </c>
      <c r="D5" s="1">
        <f>COUNTIFS('Test Set'!$V$2:$V$1001,"&lt;" &amp; B5,'Test Set'!$U$2:$U$1001,"=0")/COUNTIF('Test Set'!$U$2:$U$1001,"=0")</f>
        <v>1.5957446808510637E-2</v>
      </c>
      <c r="E5" s="1">
        <f t="shared" si="0"/>
        <v>0.98404255319148937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6.1601642710472276E-2</v>
      </c>
      <c r="D6" s="1">
        <f>COUNTIFS('Test Set'!$V$2:$V$1001,"&lt;" &amp; B6,'Test Set'!$U$2:$U$1001,"=0")/COUNTIF('Test Set'!$U$2:$U$1001,"=0")</f>
        <v>2.7659574468085105E-2</v>
      </c>
      <c r="E6" s="1">
        <f t="shared" si="0"/>
        <v>0.97234042553191491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6.2893081761006289E-2</v>
      </c>
      <c r="D7" s="1">
        <f>COUNTIFS('Test Set'!$V$2:$V$1001,"&lt;" &amp; B7,'Test Set'!$U$2:$U$1001,"=0")/COUNTIF('Test Set'!$U$2:$U$1001,"=0")</f>
        <v>4.8936170212765959E-2</v>
      </c>
      <c r="E7" s="1">
        <f t="shared" si="0"/>
        <v>0.95106382978723403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6.4724919093851127E-2</v>
      </c>
      <c r="D8" s="1">
        <f>COUNTIFS('Test Set'!$V$2:$V$1001,"&lt;" &amp; B8,'Test Set'!$U$2:$U$1001,"=0")/COUNTIF('Test Set'!$U$2:$U$1001,"=0")</f>
        <v>7.7659574468085107E-2</v>
      </c>
      <c r="E8" s="1">
        <f t="shared" si="0"/>
        <v>0.92234042553191486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6.7189249720044794E-2</v>
      </c>
      <c r="D9" s="1">
        <f>COUNTIFS('Test Set'!$V$2:$V$1001,"&lt;" &amp; B9,'Test Set'!$U$2:$U$1001,"=0")/COUNTIF('Test Set'!$U$2:$U$1001,"=0")</f>
        <v>0.11382978723404255</v>
      </c>
      <c r="E9" s="1">
        <f t="shared" si="0"/>
        <v>0.88617021276595742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6.7351598173515978E-2</v>
      </c>
      <c r="D10" s="1">
        <f>COUNTIFS('Test Set'!$V$2:$V$1001,"&lt;" &amp; B10,'Test Set'!$U$2:$U$1001,"=0")/COUNTIF('Test Set'!$U$2:$U$1001,"=0")</f>
        <v>0.13085106382978723</v>
      </c>
      <c r="E10" s="1">
        <f t="shared" si="0"/>
        <v>0.86914893617021272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7.0998796630565589E-2</v>
      </c>
      <c r="D11" s="1">
        <f>COUNTIFS('Test Set'!$V$2:$V$1001,"&lt;" &amp; B11,'Test Set'!$U$2:$U$1001,"=0")/COUNTIF('Test Set'!$U$2:$U$1001,"=0")</f>
        <v>0.17872340425531916</v>
      </c>
      <c r="E11" s="1">
        <f t="shared" si="0"/>
        <v>0.82127659574468082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7.5738125802310652E-2</v>
      </c>
      <c r="D12" s="1">
        <f>COUNTIFS('Test Set'!$V$2:$V$1001,"&lt;" &amp; B12,'Test Set'!$U$2:$U$1001,"=0")/COUNTIF('Test Set'!$U$2:$U$1001,"=0")</f>
        <v>0.23404255319148937</v>
      </c>
      <c r="E12" s="1">
        <f t="shared" si="0"/>
        <v>0.76595744680851063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8.5294117647058826E-2</v>
      </c>
      <c r="D13" s="1">
        <f>COUNTIFS('Test Set'!$V$2:$V$1001,"&lt;" &amp; B13,'Test Set'!$U$2:$U$1001,"=0")/COUNTIF('Test Set'!$U$2:$U$1001,"=0")</f>
        <v>0.33829787234042552</v>
      </c>
      <c r="E13" s="1">
        <f t="shared" si="0"/>
        <v>0.66170212765957448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9.8106712564543896E-2</v>
      </c>
      <c r="D14" s="1">
        <f>COUNTIFS('Test Set'!$V$2:$V$1001,"&lt;" &amp; B14,'Test Set'!$U$2:$U$1001,"=0")/COUNTIF('Test Set'!$U$2:$U$1001,"=0")</f>
        <v>0.44255319148936167</v>
      </c>
      <c r="E14" s="1">
        <f t="shared" si="0"/>
        <v>0.55744680851063833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0.10836501901140684</v>
      </c>
      <c r="D15" s="1">
        <f>COUNTIFS('Test Set'!$V$2:$V$1001,"&lt;" &amp; B15,'Test Set'!$U$2:$U$1001,"=0")/COUNTIF('Test Set'!$U$2:$U$1001,"=0")</f>
        <v>0.50106382978723407</v>
      </c>
      <c r="E15" s="1">
        <f t="shared" si="0"/>
        <v>0.49893617021276593</v>
      </c>
      <c r="F15" s="1">
        <f>COUNTIFS('Test Set'!$V$2:$V$1001,"&gt;=" &amp; B15,'Test Set'!$U$2:$U$1001,"=1")/COUNTIF('Test Set'!$U$2:$U$1001,"=1")</f>
        <v>0.95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0.1144578313253012</v>
      </c>
      <c r="D16" s="1">
        <f>COUNTIFS('Test Set'!$V$2:$V$1001,"&lt;" &amp; B16,'Test Set'!$U$2:$U$1001,"=0")/COUNTIF('Test Set'!$U$2:$U$1001,"=0")</f>
        <v>0.5308510638297872</v>
      </c>
      <c r="E16" s="1">
        <f t="shared" si="0"/>
        <v>0.4691489361702128</v>
      </c>
      <c r="F16" s="1">
        <f>COUNTIFS('Test Set'!$V$2:$V$1001,"&gt;=" &amp; B16,'Test Set'!$U$2:$U$1001,"=1")/COUNTIF('Test Set'!$U$2:$U$1001,"=1")</f>
        <v>0.95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0.15652173913043479</v>
      </c>
      <c r="D17" s="1">
        <f>COUNTIFS('Test Set'!$V$2:$V$1001,"&lt;" &amp; B17,'Test Set'!$U$2:$U$1001,"=0")/COUNTIF('Test Set'!$U$2:$U$1001,"=0")</f>
        <v>0.69042553191489364</v>
      </c>
      <c r="E17" s="1">
        <f t="shared" si="0"/>
        <v>0.30957446808510636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0.18571428571428572</v>
      </c>
      <c r="D18" s="1">
        <f>COUNTIFS('Test Set'!$V$2:$V$1001,"&lt;" &amp; B18,'Test Set'!$U$2:$U$1001,"=0")/COUNTIF('Test Set'!$U$2:$U$1001,"=0")</f>
        <v>0.75744680851063828</v>
      </c>
      <c r="E18" s="1">
        <f t="shared" si="0"/>
        <v>0.24255319148936172</v>
      </c>
      <c r="F18" s="1">
        <f>COUNTIFS('Test Set'!$V$2:$V$1001,"&gt;=" &amp; B18,'Test Set'!$U$2:$U$1001,"=1")/COUNTIF('Test Set'!$U$2:$U$1001,"=1")</f>
        <v>0.8666666666666667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0.31333333333333335</v>
      </c>
      <c r="D19" s="1">
        <f>COUNTIFS('Test Set'!$V$2:$V$1001,"&lt;" &amp; B19,'Test Set'!$U$2:$U$1001,"=0")/COUNTIF('Test Set'!$U$2:$U$1001,"=0")</f>
        <v>0.8904255319148936</v>
      </c>
      <c r="E19" s="1">
        <f t="shared" si="0"/>
        <v>0.1095744680851064</v>
      </c>
      <c r="F19" s="1">
        <f>COUNTIFS('Test Set'!$V$2:$V$1001,"&gt;=" &amp; B19,'Test Set'!$U$2:$U$1001,"=1")/COUNTIF('Test Set'!$U$2:$U$1001,"=1")</f>
        <v>0.78333333333333333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0.34090909090909088</v>
      </c>
      <c r="D20" s="1">
        <f>COUNTIFS('Test Set'!$V$2:$V$1001,"&lt;" &amp; B20,'Test Set'!$U$2:$U$1001,"=0")/COUNTIF('Test Set'!$U$2:$U$1001,"=0")</f>
        <v>0.9074468085106383</v>
      </c>
      <c r="E20" s="1">
        <f t="shared" si="0"/>
        <v>9.2553191489361697E-2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0.38392857142857145</v>
      </c>
      <c r="D21" s="1">
        <f>COUNTIFS('Test Set'!$V$2:$V$1001,"&lt;" &amp; B21,'Test Set'!$U$2:$U$1001,"=0")/COUNTIF('Test Set'!$U$2:$U$1001,"=0")</f>
        <v>0.92659574468085104</v>
      </c>
      <c r="E21" s="1">
        <f t="shared" si="0"/>
        <v>7.3404255319148959E-2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0.48749999999999999</v>
      </c>
      <c r="D22" s="1">
        <f>COUNTIFS('Test Set'!$V$2:$V$1001,"&lt;" &amp; B22,'Test Set'!$U$2:$U$1001,"=0")/COUNTIF('Test Set'!$U$2:$U$1001,"=0")</f>
        <v>0.95638297872340428</v>
      </c>
      <c r="E22" s="1">
        <f t="shared" si="0"/>
        <v>4.3617021276595724E-2</v>
      </c>
      <c r="F22" s="1">
        <f>COUNTIFS('Test Set'!$V$2:$V$1001,"&gt;=" &amp; B22,'Test Set'!$U$2:$U$1001,"=1")/COUNTIF('Test Set'!$U$2:$U$1001,"=1")</f>
        <v>0.65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0.625</v>
      </c>
      <c r="D23" s="1">
        <f>COUNTIFS('Test Set'!$V$2:$V$1001,"&lt;" &amp; B23,'Test Set'!$U$2:$U$1001,"=0")/COUNTIF('Test Set'!$U$2:$U$1001,"=0")</f>
        <v>0.97765957446808516</v>
      </c>
      <c r="E23" s="1">
        <f t="shared" si="0"/>
        <v>2.2340425531914843E-2</v>
      </c>
      <c r="F23" s="1">
        <f>COUNTIFS('Test Set'!$V$2:$V$1001,"&gt;=" &amp; B23,'Test Set'!$U$2:$U$1001,"=1")/COUNTIF('Test Set'!$U$2:$U$1001,"=1")</f>
        <v>0.58333333333333337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0.68085106382978722</v>
      </c>
      <c r="D24" s="1">
        <f>COUNTIFS('Test Set'!$V$2:$V$1001,"&lt;" &amp; B24,'Test Set'!$U$2:$U$1001,"=0")/COUNTIF('Test Set'!$U$2:$U$1001,"=0")</f>
        <v>0.98404255319148937</v>
      </c>
      <c r="E24" s="1">
        <f t="shared" si="0"/>
        <v>1.5957446808510634E-2</v>
      </c>
      <c r="F24" s="1">
        <f>COUNTIFS('Test Set'!$V$2:$V$1001,"&gt;=" &amp; B24,'Test Set'!$U$2:$U$1001,"=1")/COUNTIF('Test Set'!$U$2:$U$1001,"=1")</f>
        <v>0.53333333333333333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0.77777777777777779</v>
      </c>
      <c r="D25" s="1">
        <f>COUNTIFS('Test Set'!$V$2:$V$1001,"&lt;" &amp; B25,'Test Set'!$U$2:$U$1001,"=0")/COUNTIF('Test Set'!$U$2:$U$1001,"=0")</f>
        <v>0.99148936170212765</v>
      </c>
      <c r="E25" s="1">
        <f t="shared" si="0"/>
        <v>8.5106382978723527E-3</v>
      </c>
      <c r="F25" s="1">
        <f>COUNTIFS('Test Set'!$V$2:$V$1001,"&gt;=" &amp; B25,'Test Set'!$U$2:$U$1001,"=1")/COUNTIF('Test Set'!$U$2:$U$1001,"=1")</f>
        <v>0.46666666666666667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0.8571428571428571</v>
      </c>
      <c r="D26" s="1">
        <f>COUNTIFS('Test Set'!$V$2:$V$1001,"&lt;" &amp; B26,'Test Set'!$U$2:$U$1001,"=0")/COUNTIF('Test Set'!$U$2:$U$1001,"=0")</f>
        <v>0.99574468085106382</v>
      </c>
      <c r="E26" s="1">
        <f t="shared" si="0"/>
        <v>4.2553191489361764E-3</v>
      </c>
      <c r="F26" s="1">
        <f>COUNTIFS('Test Set'!$V$2:$V$1001,"&gt;=" &amp; B26,'Test Set'!$U$2:$U$1001,"=1")/COUNTIF('Test Set'!$U$2:$U$1001,"=1")</f>
        <v>0.4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0.95238095238095233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0.33333333333333331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0.94444444444444442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0.28333333333333333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0.23333333333333334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0.18333333333333332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0.15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3.3333333333333333E-2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3.3333333333333333E-2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matt</cp:lastModifiedBy>
  <cp:lastPrinted>2013-07-21T15:34:03Z</cp:lastPrinted>
  <dcterms:created xsi:type="dcterms:W3CDTF">2013-01-08T02:02:09Z</dcterms:created>
  <dcterms:modified xsi:type="dcterms:W3CDTF">2018-03-03T23:00:51Z</dcterms:modified>
</cp:coreProperties>
</file>