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amber.race/Dropbox/presentations/HarnessingThePowerOfJMeter/"/>
    </mc:Choice>
  </mc:AlternateContent>
  <xr:revisionPtr revIDLastSave="0" documentId="13_ncr:1_{77EF9987-01FF-FB47-8B2F-2416200F6F01}" xr6:coauthVersionLast="31" xr6:coauthVersionMax="31" xr10:uidLastSave="{00000000-0000-0000-0000-000000000000}"/>
  <bookViews>
    <workbookView xWindow="0" yWindow="460" windowWidth="28800" windowHeight="17460" tabRatio="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B26" i="3"/>
  <c r="C25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8" i="3"/>
  <c r="C7" i="3"/>
  <c r="B3" i="3"/>
  <c r="D3" i="2" l="1"/>
  <c r="D4" i="2"/>
  <c r="D5" i="2"/>
  <c r="D6" i="2"/>
  <c r="D7" i="2"/>
  <c r="D8" i="2"/>
  <c r="D9" i="2"/>
  <c r="D10" i="2"/>
  <c r="D2" i="2"/>
  <c r="B3" i="1"/>
  <c r="D7" i="1"/>
  <c r="D8" i="1"/>
  <c r="B9" i="1" l="1"/>
</calcChain>
</file>

<file path=xl/sharedStrings.xml><?xml version="1.0" encoding="utf-8"?>
<sst xmlns="http://schemas.openxmlformats.org/spreadsheetml/2006/main" count="39" uniqueCount="36">
  <si>
    <t>Concurrent Users</t>
  </si>
  <si>
    <t>Transactions per second</t>
  </si>
  <si>
    <t>Percent Anonymous</t>
  </si>
  <si>
    <t>Daily Active Users</t>
  </si>
  <si>
    <t>Avg Session Length (minutes)</t>
  </si>
  <si>
    <t>Avg Calls in Auth Session</t>
  </si>
  <si>
    <t>Avg Calls in Anon Session</t>
  </si>
  <si>
    <t>Calls Per Second - Auth</t>
  </si>
  <si>
    <t>Calls Per Second - Anon</t>
  </si>
  <si>
    <t>Threads</t>
  </si>
  <si>
    <t>RPS</t>
  </si>
  <si>
    <t>Box Count</t>
  </si>
  <si>
    <t>Total RPS</t>
  </si>
  <si>
    <t>pct creating clubs</t>
  </si>
  <si>
    <t>api</t>
  </si>
  <si>
    <t>calls in session</t>
  </si>
  <si>
    <t>calls per second</t>
  </si>
  <si>
    <t>fwsession</t>
  </si>
  <si>
    <t>destination</t>
  </si>
  <si>
    <t>getDetails</t>
  </si>
  <si>
    <t>getDisplayName</t>
  </si>
  <si>
    <t>getFairwayMyPendingGuilds</t>
  </si>
  <si>
    <t>getGuildGiftEligibility</t>
  </si>
  <si>
    <t>getGuildGiftsEarned</t>
  </si>
  <si>
    <t>getGuildIdForPlayer</t>
  </si>
  <si>
    <t>getGuildPointSourceValues</t>
  </si>
  <si>
    <t>getGuildRewardProgress</t>
  </si>
  <si>
    <t>getGuildRewardTiers</t>
  </si>
  <si>
    <t>getGuilds</t>
  </si>
  <si>
    <t>getMyMembers</t>
  </si>
  <si>
    <t>join</t>
  </si>
  <si>
    <t>reportGuildPointProgress</t>
  </si>
  <si>
    <t>setDisplayName</t>
  </si>
  <si>
    <t>setSharedData</t>
  </si>
  <si>
    <t>stamps/inbox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</si>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</sst>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showRuler="0" zoomScale="150" zoomScaleNormal="150" workbookViewId="0">
      <selection activeCell="B13" sqref="B13"/>
    </sheetView>
  </sheetViews>
  <sheetFormatPr baseColWidth="10" defaultRowHeight="16" x14ac:dyDescent="0.2"/>
  <cols>
    <col min="1" max="1" width="24.83203125" bestFit="1" customWidth="1"/>
    <col min="3" max="3" width="20.1640625" bestFit="1" customWidth="1"/>
  </cols>
  <sheetData>
    <row r="1" spans="1:4" ht="17" customHeight="1" x14ac:dyDescent="0.2">
      <c r="A1" t="s">
        <v>3</v>
      </c>
      <c r="B1">
        <v>7500</v>
      </c>
    </row>
    <row r="2" spans="1:4" x14ac:dyDescent="0.2">
      <c r="A2" t="s">
        <v>4</v>
      </c>
      <c r="B2">
        <v>15</v>
      </c>
    </row>
    <row r="3" spans="1:4" x14ac:dyDescent="0.2">
      <c r="A3" s="2" t="s">
        <v>0</v>
      </c>
      <c r="B3" s="2">
        <f>_xlfn.CEILING.MATH((B1*0.1974)/(60/B2))</f>
        <v>371</v>
      </c>
    </row>
    <row r="5" spans="1:4" x14ac:dyDescent="0.2">
      <c r="A5" t="s">
        <v>13</v>
      </c>
      <c r="B5" s="1">
        <v>1</v>
      </c>
    </row>
    <row r="6" spans="1:4" x14ac:dyDescent="0.2">
      <c r="A6" t="s">
        <v>2</v>
      </c>
      <c r="B6" s="1"/>
    </row>
    <row r="7" spans="1:4" x14ac:dyDescent="0.2">
      <c r="A7" t="s">
        <v>5</v>
      </c>
      <c r="B7">
        <v>35</v>
      </c>
      <c r="C7" t="s">
        <v>7</v>
      </c>
      <c r="D7">
        <f>B7/(B2*60)</f>
        <v>3.888888888888889E-2</v>
      </c>
    </row>
    <row r="8" spans="1:4" x14ac:dyDescent="0.2">
      <c r="A8" t="s">
        <v>6</v>
      </c>
      <c r="C8" t="s">
        <v>8</v>
      </c>
      <c r="D8">
        <f>B8/(B2*60)</f>
        <v>0</v>
      </c>
    </row>
    <row r="9" spans="1:4" x14ac:dyDescent="0.2">
      <c r="A9" s="2" t="s">
        <v>1</v>
      </c>
      <c r="B9" s="2">
        <f>_xlfn.CEILING.MATH(((B3*B5)*D7)+((B3*B6)*D8))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showRuler="0" zoomScale="200" zoomScaleNormal="200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11</v>
      </c>
      <c r="D1" t="s">
        <v>12</v>
      </c>
    </row>
    <row r="2" spans="1:4" x14ac:dyDescent="0.2">
      <c r="A2">
        <v>100</v>
      </c>
      <c r="B2">
        <v>125</v>
      </c>
      <c r="C2">
        <v>4</v>
      </c>
      <c r="D2">
        <f>B2*C2</f>
        <v>500</v>
      </c>
    </row>
    <row r="3" spans="1:4" x14ac:dyDescent="0.2">
      <c r="A3">
        <v>100</v>
      </c>
      <c r="B3">
        <v>150</v>
      </c>
      <c r="C3">
        <v>4</v>
      </c>
      <c r="D3">
        <f t="shared" ref="D3:D10" si="0">B3*C3</f>
        <v>600</v>
      </c>
    </row>
    <row r="4" spans="1:4" x14ac:dyDescent="0.2">
      <c r="A4">
        <v>100</v>
      </c>
      <c r="B4">
        <v>125</v>
      </c>
      <c r="C4">
        <v>8</v>
      </c>
      <c r="D4">
        <f t="shared" si="0"/>
        <v>1000</v>
      </c>
    </row>
    <row r="5" spans="1:4" x14ac:dyDescent="0.2">
      <c r="A5">
        <v>200</v>
      </c>
      <c r="B5">
        <v>250</v>
      </c>
      <c r="C5">
        <v>6</v>
      </c>
      <c r="D5">
        <f t="shared" si="0"/>
        <v>1500</v>
      </c>
    </row>
    <row r="6" spans="1:4" x14ac:dyDescent="0.2">
      <c r="A6">
        <v>200</v>
      </c>
      <c r="B6">
        <v>250</v>
      </c>
      <c r="C6">
        <v>8</v>
      </c>
      <c r="D6">
        <f t="shared" si="0"/>
        <v>2000</v>
      </c>
    </row>
    <row r="7" spans="1:4" x14ac:dyDescent="0.2">
      <c r="A7">
        <v>200</v>
      </c>
      <c r="B7">
        <v>250</v>
      </c>
      <c r="C7">
        <v>10</v>
      </c>
      <c r="D7">
        <f t="shared" si="0"/>
        <v>2500</v>
      </c>
    </row>
    <row r="8" spans="1:4" x14ac:dyDescent="0.2">
      <c r="A8">
        <v>250</v>
      </c>
      <c r="B8">
        <v>300</v>
      </c>
      <c r="C8">
        <v>10</v>
      </c>
      <c r="D8">
        <f t="shared" si="0"/>
        <v>3000</v>
      </c>
    </row>
    <row r="9" spans="1:4" x14ac:dyDescent="0.2">
      <c r="A9">
        <v>250</v>
      </c>
      <c r="B9">
        <v>400</v>
      </c>
      <c r="C9">
        <v>10</v>
      </c>
      <c r="D9">
        <f t="shared" si="0"/>
        <v>4000</v>
      </c>
    </row>
    <row r="10" spans="1:4" x14ac:dyDescent="0.2">
      <c r="A10">
        <v>250</v>
      </c>
      <c r="B10">
        <v>500</v>
      </c>
      <c r="C10">
        <v>10</v>
      </c>
      <c r="D10">
        <f t="shared" si="0"/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5BE0-A0EC-0046-A117-BA2432BE77D3}">
  <dimension ref="A1:C26"/>
  <sheetViews>
    <sheetView workbookViewId="0">
      <selection activeCell="C26" sqref="C26"/>
    </sheetView>
  </sheetViews>
  <sheetFormatPr baseColWidth="10" defaultRowHeight="16" x14ac:dyDescent="0.2"/>
  <cols>
    <col min="1" max="1" width="25.6640625" bestFit="1" customWidth="1"/>
    <col min="2" max="2" width="13.33203125" bestFit="1" customWidth="1"/>
    <col min="3" max="3" width="14.1640625" bestFit="1" customWidth="1"/>
  </cols>
  <sheetData>
    <row r="1" spans="1:3" x14ac:dyDescent="0.2">
      <c r="A1" t="s">
        <v>3</v>
      </c>
      <c r="B1">
        <v>75000</v>
      </c>
    </row>
    <row r="2" spans="1:3" x14ac:dyDescent="0.2">
      <c r="A2" t="s">
        <v>4</v>
      </c>
      <c r="B2">
        <v>15</v>
      </c>
    </row>
    <row r="3" spans="1:3" x14ac:dyDescent="0.2">
      <c r="A3" s="2" t="s">
        <v>0</v>
      </c>
      <c r="B3" s="2">
        <f>_xlfn.CEILING.MATH((B1*0.1974)/(60/B2))</f>
        <v>3702</v>
      </c>
    </row>
    <row r="5" spans="1:3" x14ac:dyDescent="0.2">
      <c r="B5" s="1"/>
    </row>
    <row r="6" spans="1:3" x14ac:dyDescent="0.2">
      <c r="A6" s="3" t="s">
        <v>14</v>
      </c>
      <c r="B6" s="4" t="s">
        <v>15</v>
      </c>
      <c r="C6" s="3" t="s">
        <v>16</v>
      </c>
    </row>
    <row r="7" spans="1:3" x14ac:dyDescent="0.2">
      <c r="A7" t="s">
        <v>18</v>
      </c>
      <c r="B7">
        <v>1</v>
      </c>
      <c r="C7">
        <f>(B7/(B$2*60))*B$3</f>
        <v>4.1133333333333333</v>
      </c>
    </row>
    <row r="8" spans="1:3" x14ac:dyDescent="0.2">
      <c r="A8" t="s">
        <v>17</v>
      </c>
      <c r="B8">
        <v>1</v>
      </c>
      <c r="C8">
        <f>(B8/(B$2*60))*B$3</f>
        <v>4.1133333333333333</v>
      </c>
    </row>
    <row r="9" spans="1:3" x14ac:dyDescent="0.2">
      <c r="A9" s="5" t="s">
        <v>19</v>
      </c>
      <c r="B9" s="2">
        <v>1</v>
      </c>
      <c r="C9">
        <f t="shared" ref="C9:C26" si="0">(B9/(B$2*60))*B$3</f>
        <v>4.1133333333333333</v>
      </c>
    </row>
    <row r="10" spans="1:3" x14ac:dyDescent="0.2">
      <c r="A10" s="5" t="s">
        <v>20</v>
      </c>
      <c r="B10">
        <v>1</v>
      </c>
      <c r="C10">
        <f t="shared" si="0"/>
        <v>4.1133333333333333</v>
      </c>
    </row>
    <row r="11" spans="1:3" x14ac:dyDescent="0.2">
      <c r="A11" s="5" t="s">
        <v>21</v>
      </c>
      <c r="B11">
        <v>2</v>
      </c>
      <c r="C11">
        <f t="shared" si="0"/>
        <v>8.2266666666666666</v>
      </c>
    </row>
    <row r="12" spans="1:3" x14ac:dyDescent="0.2">
      <c r="A12" s="5" t="s">
        <v>22</v>
      </c>
      <c r="B12">
        <v>1</v>
      </c>
      <c r="C12">
        <f t="shared" si="0"/>
        <v>4.1133333333333333</v>
      </c>
    </row>
    <row r="13" spans="1:3" x14ac:dyDescent="0.2">
      <c r="A13" s="5" t="s">
        <v>23</v>
      </c>
      <c r="B13">
        <v>2</v>
      </c>
      <c r="C13">
        <f t="shared" si="0"/>
        <v>8.2266666666666666</v>
      </c>
    </row>
    <row r="14" spans="1:3" x14ac:dyDescent="0.2">
      <c r="A14" s="5" t="s">
        <v>24</v>
      </c>
      <c r="B14">
        <v>3</v>
      </c>
      <c r="C14">
        <f t="shared" si="0"/>
        <v>12.340000000000002</v>
      </c>
    </row>
    <row r="15" spans="1:3" x14ac:dyDescent="0.2">
      <c r="A15" s="5" t="s">
        <v>25</v>
      </c>
      <c r="B15">
        <v>4</v>
      </c>
      <c r="C15">
        <f t="shared" si="0"/>
        <v>16.453333333333333</v>
      </c>
    </row>
    <row r="16" spans="1:3" x14ac:dyDescent="0.2">
      <c r="A16" s="5" t="s">
        <v>26</v>
      </c>
      <c r="B16">
        <v>4</v>
      </c>
      <c r="C16">
        <f t="shared" si="0"/>
        <v>16.453333333333333</v>
      </c>
    </row>
    <row r="17" spans="1:3" x14ac:dyDescent="0.2">
      <c r="A17" s="5" t="s">
        <v>27</v>
      </c>
      <c r="B17">
        <v>4</v>
      </c>
      <c r="C17">
        <f t="shared" si="0"/>
        <v>16.453333333333333</v>
      </c>
    </row>
    <row r="18" spans="1:3" x14ac:dyDescent="0.2">
      <c r="A18" s="5" t="s">
        <v>28</v>
      </c>
      <c r="B18">
        <v>2</v>
      </c>
      <c r="C18">
        <f t="shared" si="0"/>
        <v>8.2266666666666666</v>
      </c>
    </row>
    <row r="19" spans="1:3" x14ac:dyDescent="0.2">
      <c r="A19" s="5" t="s">
        <v>29</v>
      </c>
      <c r="B19">
        <v>1</v>
      </c>
      <c r="C19">
        <f t="shared" si="0"/>
        <v>4.1133333333333333</v>
      </c>
    </row>
    <row r="20" spans="1:3" x14ac:dyDescent="0.2">
      <c r="A20" s="5" t="s">
        <v>30</v>
      </c>
      <c r="B20">
        <v>1</v>
      </c>
      <c r="C20">
        <f t="shared" si="0"/>
        <v>4.1133333333333333</v>
      </c>
    </row>
    <row r="21" spans="1:3" x14ac:dyDescent="0.2">
      <c r="A21" s="5" t="s">
        <v>31</v>
      </c>
      <c r="B21">
        <v>2</v>
      </c>
      <c r="C21">
        <f t="shared" si="0"/>
        <v>8.2266666666666666</v>
      </c>
    </row>
    <row r="22" spans="1:3" x14ac:dyDescent="0.2">
      <c r="A22" s="5" t="s">
        <v>32</v>
      </c>
      <c r="B22">
        <v>2</v>
      </c>
      <c r="C22">
        <f t="shared" si="0"/>
        <v>8.2266666666666666</v>
      </c>
    </row>
    <row r="23" spans="1:3" x14ac:dyDescent="0.2">
      <c r="A23" s="5" t="s">
        <v>33</v>
      </c>
      <c r="B23">
        <v>1</v>
      </c>
      <c r="C23">
        <f t="shared" si="0"/>
        <v>4.1133333333333333</v>
      </c>
    </row>
    <row r="24" spans="1:3" x14ac:dyDescent="0.2">
      <c r="A24" s="5" t="s">
        <v>34</v>
      </c>
      <c r="B24">
        <v>15</v>
      </c>
      <c r="C24">
        <f t="shared" si="0"/>
        <v>61.699999999999996</v>
      </c>
    </row>
    <row r="25" spans="1:3" x14ac:dyDescent="0.2">
      <c r="A25" s="5" t="s">
        <v>35</v>
      </c>
      <c r="B25">
        <v>1</v>
      </c>
      <c r="C25">
        <f t="shared" si="0"/>
        <v>4.1133333333333333</v>
      </c>
    </row>
    <row r="26" spans="1:3" x14ac:dyDescent="0.2">
      <c r="B26">
        <f>SUM(B7:B25)</f>
        <v>49</v>
      </c>
      <c r="C26">
        <f t="shared" si="0"/>
        <v>201.55333333333331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E5E-D692-3D46-A706-EF1B5413239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Amber Race</cp:lastModifiedBy>
  <dcterms:created xsi:type="dcterms:W3CDTF">2017-07-13T15:09:37Z</dcterms:created>
  <dcterms:modified xsi:type="dcterms:W3CDTF">2018-04-13T01:14:01Z</dcterms:modified>
</cp:coreProperties>
</file>