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ASTR491_Research/WhiteMaterialsData/Additions/Screen Samples/Reduced Data/"/>
    </mc:Choice>
  </mc:AlternateContent>
  <bookViews>
    <workbookView xWindow="0" yWindow="460" windowWidth="40960" windowHeight="25040" tabRatio="500"/>
  </bookViews>
  <sheets>
    <sheet name="WP05_3_10192017_Reduced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</calcChain>
</file>

<file path=xl/sharedStrings.xml><?xml version="1.0" encoding="utf-8"?>
<sst xmlns="http://schemas.openxmlformats.org/spreadsheetml/2006/main" count="11" uniqueCount="11">
  <si>
    <t>Lambertian Test:</t>
  </si>
  <si>
    <t>Material:</t>
  </si>
  <si>
    <t>WP05_3_10192017</t>
  </si>
  <si>
    <t>Reference:</t>
  </si>
  <si>
    <t>Angle (deg):</t>
  </si>
  <si>
    <t>Reference (uW):</t>
  </si>
  <si>
    <t>Material (uW):</t>
  </si>
  <si>
    <t>Corrected (uW)</t>
  </si>
  <si>
    <t>Scaled Cosine</t>
  </si>
  <si>
    <t>Ref Corrected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</si>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</sst>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(uW) v. Angle (deg)</a:t>
            </a:r>
          </a:p>
          <a:p>
            <a:pPr>
              <a:defRPr/>
            </a:pPr>
            <a:r>
              <a:rPr lang="en-US" baseline="0"/>
              <a:t>Sample - WP05-3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WP05-3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WP05_3_10192017_Reduced.csv!$A$5:$A$45</c:f>
              <c:numCache>
                <c:formatCode>General</c:formatCode>
                <c:ptCount val="41"/>
                <c:pt idx="0">
                  <c:v>90.0</c:v>
                </c:pt>
                <c:pt idx="1">
                  <c:v>88.0</c:v>
                </c:pt>
                <c:pt idx="2">
                  <c:v>86.0</c:v>
                </c:pt>
                <c:pt idx="3">
                  <c:v>84.0</c:v>
                </c:pt>
                <c:pt idx="4">
                  <c:v>82.0</c:v>
                </c:pt>
                <c:pt idx="5">
                  <c:v>80.0</c:v>
                </c:pt>
                <c:pt idx="6">
                  <c:v>78.0</c:v>
                </c:pt>
                <c:pt idx="7">
                  <c:v>76.0</c:v>
                </c:pt>
                <c:pt idx="8">
                  <c:v>74.0</c:v>
                </c:pt>
                <c:pt idx="9">
                  <c:v>72.0</c:v>
                </c:pt>
                <c:pt idx="10">
                  <c:v>70.0</c:v>
                </c:pt>
                <c:pt idx="11">
                  <c:v>68.0</c:v>
                </c:pt>
                <c:pt idx="12">
                  <c:v>66.0</c:v>
                </c:pt>
                <c:pt idx="13">
                  <c:v>64.0</c:v>
                </c:pt>
                <c:pt idx="14">
                  <c:v>62.0</c:v>
                </c:pt>
                <c:pt idx="15">
                  <c:v>60.0</c:v>
                </c:pt>
                <c:pt idx="16">
                  <c:v>58.0</c:v>
                </c:pt>
                <c:pt idx="17">
                  <c:v>56.0</c:v>
                </c:pt>
                <c:pt idx="18">
                  <c:v>54.0</c:v>
                </c:pt>
                <c:pt idx="19">
                  <c:v>52.0</c:v>
                </c:pt>
                <c:pt idx="20">
                  <c:v>50.0</c:v>
                </c:pt>
                <c:pt idx="21">
                  <c:v>48.0</c:v>
                </c:pt>
                <c:pt idx="22">
                  <c:v>46.0</c:v>
                </c:pt>
                <c:pt idx="23">
                  <c:v>44.0</c:v>
                </c:pt>
                <c:pt idx="24">
                  <c:v>42.0</c:v>
                </c:pt>
                <c:pt idx="25">
                  <c:v>40.0</c:v>
                </c:pt>
                <c:pt idx="26">
                  <c:v>38.0</c:v>
                </c:pt>
                <c:pt idx="27">
                  <c:v>36.0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28.0</c:v>
                </c:pt>
                <c:pt idx="32">
                  <c:v>26.0</c:v>
                </c:pt>
                <c:pt idx="33">
                  <c:v>24.0</c:v>
                </c:pt>
                <c:pt idx="34">
                  <c:v>22.0</c:v>
                </c:pt>
                <c:pt idx="35">
                  <c:v>20.0</c:v>
                </c:pt>
                <c:pt idx="36">
                  <c:v>18.0</c:v>
                </c:pt>
                <c:pt idx="37">
                  <c:v>16.0</c:v>
                </c:pt>
                <c:pt idx="38">
                  <c:v>14.0</c:v>
                </c:pt>
                <c:pt idx="39">
                  <c:v>12.0</c:v>
                </c:pt>
                <c:pt idx="40">
                  <c:v>10.0</c:v>
                </c:pt>
              </c:numCache>
            </c:numRef>
          </c:xVal>
          <c:yVal>
            <c:numRef>
              <c:f>WP05_3_10192017_Reduced.csv!$C$5:$C$45</c:f>
              <c:numCache>
                <c:formatCode>General</c:formatCode>
                <c:ptCount val="41"/>
                <c:pt idx="0">
                  <c:v>7.759083</c:v>
                </c:pt>
                <c:pt idx="1">
                  <c:v>20.494496</c:v>
                </c:pt>
                <c:pt idx="2">
                  <c:v>33.320088</c:v>
                </c:pt>
                <c:pt idx="3">
                  <c:v>63.590332</c:v>
                </c:pt>
                <c:pt idx="4">
                  <c:v>87.136976</c:v>
                </c:pt>
                <c:pt idx="5">
                  <c:v>103.278176</c:v>
                </c:pt>
                <c:pt idx="6">
                  <c:v>122.72608</c:v>
                </c:pt>
                <c:pt idx="7">
                  <c:v>150.752976</c:v>
                </c:pt>
                <c:pt idx="8">
                  <c:v>164.410864</c:v>
                </c:pt>
                <c:pt idx="9">
                  <c:v>187.743088</c:v>
                </c:pt>
                <c:pt idx="10">
                  <c:v>225.118</c:v>
                </c:pt>
                <c:pt idx="11">
                  <c:v>238.276</c:v>
                </c:pt>
                <c:pt idx="12">
                  <c:v>277.458</c:v>
                </c:pt>
                <c:pt idx="13">
                  <c:v>273.413</c:v>
                </c:pt>
                <c:pt idx="14">
                  <c:v>294.946</c:v>
                </c:pt>
                <c:pt idx="15">
                  <c:v>316.487</c:v>
                </c:pt>
                <c:pt idx="16">
                  <c:v>342.273</c:v>
                </c:pt>
                <c:pt idx="17">
                  <c:v>368.8</c:v>
                </c:pt>
                <c:pt idx="18">
                  <c:v>365.155</c:v>
                </c:pt>
                <c:pt idx="19">
                  <c:v>383.367</c:v>
                </c:pt>
                <c:pt idx="20">
                  <c:v>429.873</c:v>
                </c:pt>
                <c:pt idx="21">
                  <c:v>433.7</c:v>
                </c:pt>
                <c:pt idx="22">
                  <c:v>452.593</c:v>
                </c:pt>
                <c:pt idx="23">
                  <c:v>464.548</c:v>
                </c:pt>
                <c:pt idx="24">
                  <c:v>464.134</c:v>
                </c:pt>
                <c:pt idx="25">
                  <c:v>491.971</c:v>
                </c:pt>
                <c:pt idx="26">
                  <c:v>524.42</c:v>
                </c:pt>
                <c:pt idx="27">
                  <c:v>532.226</c:v>
                </c:pt>
                <c:pt idx="28">
                  <c:v>540.826</c:v>
                </c:pt>
                <c:pt idx="29">
                  <c:v>544.973</c:v>
                </c:pt>
                <c:pt idx="30">
                  <c:v>562.708</c:v>
                </c:pt>
                <c:pt idx="31">
                  <c:v>584.362</c:v>
                </c:pt>
                <c:pt idx="32">
                  <c:v>603.352</c:v>
                </c:pt>
                <c:pt idx="33">
                  <c:v>609.719</c:v>
                </c:pt>
                <c:pt idx="34">
                  <c:v>611.059</c:v>
                </c:pt>
                <c:pt idx="35">
                  <c:v>626.015</c:v>
                </c:pt>
                <c:pt idx="36">
                  <c:v>610.8579999999999</c:v>
                </c:pt>
                <c:pt idx="37">
                  <c:v>609.8049999999999</c:v>
                </c:pt>
                <c:pt idx="38">
                  <c:v>649.553</c:v>
                </c:pt>
                <c:pt idx="39">
                  <c:v>637.191</c:v>
                </c:pt>
                <c:pt idx="40">
                  <c:v>645.5359999999999</c:v>
                </c:pt>
              </c:numCache>
            </c:numRef>
          </c:yVal>
          <c:smooth val="0"/>
        </c:ser>
        <c:ser>
          <c:idx val="1"/>
          <c:order val="1"/>
          <c:tx>
            <c:v>Scaled Cosine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WP05_3_10192017_Reduced.csv!$A$5:$A$45</c:f>
              <c:numCache>
                <c:formatCode>General</c:formatCode>
                <c:ptCount val="41"/>
                <c:pt idx="0">
                  <c:v>90.0</c:v>
                </c:pt>
                <c:pt idx="1">
                  <c:v>88.0</c:v>
                </c:pt>
                <c:pt idx="2">
                  <c:v>86.0</c:v>
                </c:pt>
                <c:pt idx="3">
                  <c:v>84.0</c:v>
                </c:pt>
                <c:pt idx="4">
                  <c:v>82.0</c:v>
                </c:pt>
                <c:pt idx="5">
                  <c:v>80.0</c:v>
                </c:pt>
                <c:pt idx="6">
                  <c:v>78.0</c:v>
                </c:pt>
                <c:pt idx="7">
                  <c:v>76.0</c:v>
                </c:pt>
                <c:pt idx="8">
                  <c:v>74.0</c:v>
                </c:pt>
                <c:pt idx="9">
                  <c:v>72.0</c:v>
                </c:pt>
                <c:pt idx="10">
                  <c:v>70.0</c:v>
                </c:pt>
                <c:pt idx="11">
                  <c:v>68.0</c:v>
                </c:pt>
                <c:pt idx="12">
                  <c:v>66.0</c:v>
                </c:pt>
                <c:pt idx="13">
                  <c:v>64.0</c:v>
                </c:pt>
                <c:pt idx="14">
                  <c:v>62.0</c:v>
                </c:pt>
                <c:pt idx="15">
                  <c:v>60.0</c:v>
                </c:pt>
                <c:pt idx="16">
                  <c:v>58.0</c:v>
                </c:pt>
                <c:pt idx="17">
                  <c:v>56.0</c:v>
                </c:pt>
                <c:pt idx="18">
                  <c:v>54.0</c:v>
                </c:pt>
                <c:pt idx="19">
                  <c:v>52.0</c:v>
                </c:pt>
                <c:pt idx="20">
                  <c:v>50.0</c:v>
                </c:pt>
                <c:pt idx="21">
                  <c:v>48.0</c:v>
                </c:pt>
                <c:pt idx="22">
                  <c:v>46.0</c:v>
                </c:pt>
                <c:pt idx="23">
                  <c:v>44.0</c:v>
                </c:pt>
                <c:pt idx="24">
                  <c:v>42.0</c:v>
                </c:pt>
                <c:pt idx="25">
                  <c:v>40.0</c:v>
                </c:pt>
                <c:pt idx="26">
                  <c:v>38.0</c:v>
                </c:pt>
                <c:pt idx="27">
                  <c:v>36.0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28.0</c:v>
                </c:pt>
                <c:pt idx="32">
                  <c:v>26.0</c:v>
                </c:pt>
                <c:pt idx="33">
                  <c:v>24.0</c:v>
                </c:pt>
                <c:pt idx="34">
                  <c:v>22.0</c:v>
                </c:pt>
                <c:pt idx="35">
                  <c:v>20.0</c:v>
                </c:pt>
                <c:pt idx="36">
                  <c:v>18.0</c:v>
                </c:pt>
                <c:pt idx="37">
                  <c:v>16.0</c:v>
                </c:pt>
                <c:pt idx="38">
                  <c:v>14.0</c:v>
                </c:pt>
                <c:pt idx="39">
                  <c:v>12.0</c:v>
                </c:pt>
                <c:pt idx="40">
                  <c:v>10.0</c:v>
                </c:pt>
              </c:numCache>
            </c:numRef>
          </c:xVal>
          <c:yVal>
            <c:numRef>
              <c:f>WP05_3_10192017_Reduced.csv!$E$5:$E$45</c:f>
              <c:numCache>
                <c:formatCode>General</c:formatCode>
                <c:ptCount val="41"/>
                <c:pt idx="0">
                  <c:v>3.95438716493945E-14</c:v>
                </c:pt>
                <c:pt idx="1">
                  <c:v>22.52888150334574</c:v>
                </c:pt>
                <c:pt idx="2">
                  <c:v>45.03031503488762</c:v>
                </c:pt>
                <c:pt idx="3">
                  <c:v>67.47688606394793</c:v>
                </c:pt>
                <c:pt idx="4">
                  <c:v>89.8412469013568</c:v>
                </c:pt>
                <c:pt idx="5">
                  <c:v>112.0961500183996</c:v>
                </c:pt>
                <c:pt idx="6">
                  <c:v>134.2144812437332</c:v>
                </c:pt>
                <c:pt idx="7">
                  <c:v>156.1692927978271</c:v>
                </c:pt>
                <c:pt idx="8">
                  <c:v>177.9338361246824</c:v>
                </c:pt>
                <c:pt idx="9">
                  <c:v>199.4815944808261</c:v>
                </c:pt>
                <c:pt idx="10">
                  <c:v>220.7863152418789</c:v>
                </c:pt>
                <c:pt idx="11">
                  <c:v>241.8220418873341</c:v>
                </c:pt>
                <c:pt idx="12">
                  <c:v>262.5631456245798</c:v>
                </c:pt>
                <c:pt idx="13">
                  <c:v>282.984356613634</c:v>
                </c:pt>
                <c:pt idx="14">
                  <c:v>303.0607947545528</c:v>
                </c:pt>
                <c:pt idx="15">
                  <c:v>322.768</c:v>
                </c:pt>
                <c:pt idx="16">
                  <c:v>342.0819621560461</c:v>
                </c:pt>
                <c:pt idx="17">
                  <c:v>360.979150134892</c:v>
                </c:pt>
                <c:pt idx="18">
                  <c:v>379.4365406238739</c:v>
                </c:pt>
                <c:pt idx="19">
                  <c:v>397.4316461358241</c:v>
                </c:pt>
                <c:pt idx="20">
                  <c:v>414.9425424066098</c:v>
                </c:pt>
                <c:pt idx="21">
                  <c:v>431.9478951064719</c:v>
                </c:pt>
                <c:pt idx="22">
                  <c:v>448.4269858326192</c:v>
                </c:pt>
                <c:pt idx="23">
                  <c:v>464.3597373514115</c:v>
                </c:pt>
                <c:pt idx="24">
                  <c:v>479.7267380593751</c:v>
                </c:pt>
                <c:pt idx="25">
                  <c:v>494.5092656332525</c:v>
                </c:pt>
                <c:pt idx="26">
                  <c:v>508.6893098402688</c:v>
                </c:pt>
                <c:pt idx="27">
                  <c:v>522.249594480826</c:v>
                </c:pt>
                <c:pt idx="28">
                  <c:v>535.1735984368913</c:v>
                </c:pt>
                <c:pt idx="29">
                  <c:v>547.4455758004345</c:v>
                </c:pt>
                <c:pt idx="30">
                  <c:v>559.0505750573913</c:v>
                </c:pt>
                <c:pt idx="31">
                  <c:v>569.9744573037802</c:v>
                </c:pt>
                <c:pt idx="32">
                  <c:v>580.203913471779</c:v>
                </c:pt>
                <c:pt idx="33">
                  <c:v>589.726480544774</c:v>
                </c:pt>
                <c:pt idx="34">
                  <c:v>598.5305567416257</c:v>
                </c:pt>
                <c:pt idx="35">
                  <c:v>606.605415651652</c:v>
                </c:pt>
                <c:pt idx="36">
                  <c:v>613.9412193031081</c:v>
                </c:pt>
                <c:pt idx="37">
                  <c:v>620.5290301492386</c:v>
                </c:pt>
                <c:pt idx="38">
                  <c:v>626.3608219573016</c:v>
                </c:pt>
                <c:pt idx="39">
                  <c:v>631.4294895872978</c:v>
                </c:pt>
                <c:pt idx="40">
                  <c:v>635.7288576484886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5504"/>
        <c:axId val="130859376"/>
      </c:scatterChart>
      <c:valAx>
        <c:axId val="1308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376"/>
        <c:crosses val="autoZero"/>
        <c:crossBetween val="midCat"/>
      </c:valAx>
      <c:valAx>
        <c:axId val="1308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</a:t>
            </a:r>
            <a:r>
              <a:rPr lang="en-US" baseline="0"/>
              <a:t> Power (uW) v. Angle (deg)</a:t>
            </a:r>
          </a:p>
          <a:p>
            <a:pPr>
              <a:defRPr/>
            </a:pPr>
            <a:r>
              <a:rPr lang="en-US" baseline="0"/>
              <a:t>Sample - WP05-3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WP05_3_10192017_Reduced.csv!$A$6:$A$45</c:f>
              <c:numCache>
                <c:formatCode>General</c:formatCode>
                <c:ptCount val="40"/>
                <c:pt idx="0">
                  <c:v>88.0</c:v>
                </c:pt>
                <c:pt idx="1">
                  <c:v>86.0</c:v>
                </c:pt>
                <c:pt idx="2">
                  <c:v>84.0</c:v>
                </c:pt>
                <c:pt idx="3">
                  <c:v>82.0</c:v>
                </c:pt>
                <c:pt idx="4">
                  <c:v>80.0</c:v>
                </c:pt>
                <c:pt idx="5">
                  <c:v>78.0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70.0</c:v>
                </c:pt>
                <c:pt idx="10">
                  <c:v>68.0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52.0</c:v>
                </c:pt>
                <c:pt idx="19">
                  <c:v>50.0</c:v>
                </c:pt>
                <c:pt idx="20">
                  <c:v>48.0</c:v>
                </c:pt>
                <c:pt idx="21">
                  <c:v>46.0</c:v>
                </c:pt>
                <c:pt idx="22">
                  <c:v>44.0</c:v>
                </c:pt>
                <c:pt idx="23">
                  <c:v>42.0</c:v>
                </c:pt>
                <c:pt idx="24">
                  <c:v>40.0</c:v>
                </c:pt>
                <c:pt idx="25">
                  <c:v>38.0</c:v>
                </c:pt>
                <c:pt idx="26">
                  <c:v>36.0</c:v>
                </c:pt>
                <c:pt idx="27">
                  <c:v>34.0</c:v>
                </c:pt>
                <c:pt idx="28">
                  <c:v>32.0</c:v>
                </c:pt>
                <c:pt idx="29">
                  <c:v>30.0</c:v>
                </c:pt>
                <c:pt idx="30">
                  <c:v>28.0</c:v>
                </c:pt>
                <c:pt idx="31">
                  <c:v>26.0</c:v>
                </c:pt>
                <c:pt idx="32">
                  <c:v>24.0</c:v>
                </c:pt>
                <c:pt idx="33">
                  <c:v>22.0</c:v>
                </c:pt>
                <c:pt idx="34">
                  <c:v>20.0</c:v>
                </c:pt>
                <c:pt idx="35">
                  <c:v>18.0</c:v>
                </c:pt>
                <c:pt idx="36">
                  <c:v>16.0</c:v>
                </c:pt>
                <c:pt idx="37">
                  <c:v>14.0</c:v>
                </c:pt>
                <c:pt idx="38">
                  <c:v>12.0</c:v>
                </c:pt>
                <c:pt idx="39">
                  <c:v>10.0</c:v>
                </c:pt>
              </c:numCache>
            </c:numRef>
          </c:xVal>
          <c:yVal>
            <c:numRef>
              <c:f>WP05_3_10192017_Reduced.csv!$D$6:$D$45</c:f>
              <c:numCache>
                <c:formatCode>General</c:formatCode>
                <c:ptCount val="40"/>
                <c:pt idx="0">
                  <c:v>587.24331112005</c:v>
                </c:pt>
                <c:pt idx="1">
                  <c:v>477.6630212447652</c:v>
                </c:pt>
                <c:pt idx="2">
                  <c:v>608.3542224970043</c:v>
                </c:pt>
                <c:pt idx="3">
                  <c:v>626.1050116645975</c:v>
                </c:pt>
                <c:pt idx="4">
                  <c:v>594.755311501713</c:v>
                </c:pt>
                <c:pt idx="5">
                  <c:v>590.2798419718153</c:v>
                </c:pt>
                <c:pt idx="6">
                  <c:v>623.147299777553</c:v>
                </c:pt>
                <c:pt idx="7">
                  <c:v>596.4752618986647</c:v>
                </c:pt>
                <c:pt idx="8">
                  <c:v>607.549395073725</c:v>
                </c:pt>
                <c:pt idx="9">
                  <c:v>658.2009989559136</c:v>
                </c:pt>
                <c:pt idx="10">
                  <c:v>636.0699576247205</c:v>
                </c:pt>
                <c:pt idx="11">
                  <c:v>682.156389701757</c:v>
                </c:pt>
                <c:pt idx="12">
                  <c:v>623.7020889779336</c:v>
                </c:pt>
                <c:pt idx="13">
                  <c:v>628.251045174624</c:v>
                </c:pt>
                <c:pt idx="14">
                  <c:v>632.974</c:v>
                </c:pt>
                <c:pt idx="15">
                  <c:v>645.896503678292</c:v>
                </c:pt>
                <c:pt idx="16">
                  <c:v>659.5219605094526</c:v>
                </c:pt>
                <c:pt idx="17">
                  <c:v>621.2387918475782</c:v>
                </c:pt>
                <c:pt idx="18">
                  <c:v>622.6912278329831</c:v>
                </c:pt>
                <c:pt idx="19">
                  <c:v>668.7636686239659</c:v>
                </c:pt>
                <c:pt idx="20">
                  <c:v>648.1544796762807</c:v>
                </c:pt>
                <c:pt idx="21">
                  <c:v>651.5332129388264</c:v>
                </c:pt>
                <c:pt idx="22">
                  <c:v>645.797715879616</c:v>
                </c:pt>
                <c:pt idx="23">
                  <c:v>624.5539013231257</c:v>
                </c:pt>
                <c:pt idx="24">
                  <c:v>642.2225295400904</c:v>
                </c:pt>
                <c:pt idx="25">
                  <c:v>665.4985323483617</c:v>
                </c:pt>
                <c:pt idx="26">
                  <c:v>657.8675153928031</c:v>
                </c:pt>
                <c:pt idx="27">
                  <c:v>652.3540282175732</c:v>
                </c:pt>
                <c:pt idx="28">
                  <c:v>642.6203920154518</c:v>
                </c:pt>
                <c:pt idx="29">
                  <c:v>649.7592305503118</c:v>
                </c:pt>
                <c:pt idx="30">
                  <c:v>661.8308999607482</c:v>
                </c:pt>
                <c:pt idx="31">
                  <c:v>671.290605989586</c:v>
                </c:pt>
                <c:pt idx="32">
                  <c:v>667.4205370944284</c:v>
                </c:pt>
                <c:pt idx="33">
                  <c:v>659.0483613258213</c:v>
                </c:pt>
                <c:pt idx="34">
                  <c:v>666.191248236508</c:v>
                </c:pt>
                <c:pt idx="35">
                  <c:v>642.2941113737393</c:v>
                </c:pt>
                <c:pt idx="36">
                  <c:v>634.3797974855842</c:v>
                </c:pt>
                <c:pt idx="37">
                  <c:v>669.4381747851144</c:v>
                </c:pt>
                <c:pt idx="38">
                  <c:v>651.4262259826429</c:v>
                </c:pt>
                <c:pt idx="39">
                  <c:v>655.4944333302762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6832"/>
        <c:axId val="114619392"/>
      </c:scatterChart>
      <c:valAx>
        <c:axId val="762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9392"/>
        <c:crosses val="autoZero"/>
        <c:crossBetween val="midCat"/>
      </c:valAx>
      <c:valAx>
        <c:axId val="1146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v. Angle Residual</a:t>
            </a:r>
          </a:p>
          <a:p>
            <a:pPr>
              <a:defRPr/>
            </a:pPr>
            <a:r>
              <a:rPr lang="en-US" baseline="0"/>
              <a:t>Sample - WP05-3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WP05_3_10192017_Reduced.csv!$A$6:$A$45</c:f>
              <c:numCache>
                <c:formatCode>General</c:formatCode>
                <c:ptCount val="40"/>
                <c:pt idx="0">
                  <c:v>88.0</c:v>
                </c:pt>
                <c:pt idx="1">
                  <c:v>86.0</c:v>
                </c:pt>
                <c:pt idx="2">
                  <c:v>84.0</c:v>
                </c:pt>
                <c:pt idx="3">
                  <c:v>82.0</c:v>
                </c:pt>
                <c:pt idx="4">
                  <c:v>80.0</c:v>
                </c:pt>
                <c:pt idx="5">
                  <c:v>78.0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70.0</c:v>
                </c:pt>
                <c:pt idx="10">
                  <c:v>68.0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52.0</c:v>
                </c:pt>
                <c:pt idx="19">
                  <c:v>50.0</c:v>
                </c:pt>
                <c:pt idx="20">
                  <c:v>48.0</c:v>
                </c:pt>
                <c:pt idx="21">
                  <c:v>46.0</c:v>
                </c:pt>
                <c:pt idx="22">
                  <c:v>44.0</c:v>
                </c:pt>
                <c:pt idx="23">
                  <c:v>42.0</c:v>
                </c:pt>
                <c:pt idx="24">
                  <c:v>40.0</c:v>
                </c:pt>
                <c:pt idx="25">
                  <c:v>38.0</c:v>
                </c:pt>
                <c:pt idx="26">
                  <c:v>36.0</c:v>
                </c:pt>
                <c:pt idx="27">
                  <c:v>34.0</c:v>
                </c:pt>
                <c:pt idx="28">
                  <c:v>32.0</c:v>
                </c:pt>
                <c:pt idx="29">
                  <c:v>30.0</c:v>
                </c:pt>
                <c:pt idx="30">
                  <c:v>28.0</c:v>
                </c:pt>
                <c:pt idx="31">
                  <c:v>26.0</c:v>
                </c:pt>
                <c:pt idx="32">
                  <c:v>24.0</c:v>
                </c:pt>
                <c:pt idx="33">
                  <c:v>22.0</c:v>
                </c:pt>
                <c:pt idx="34">
                  <c:v>20.0</c:v>
                </c:pt>
                <c:pt idx="35">
                  <c:v>18.0</c:v>
                </c:pt>
                <c:pt idx="36">
                  <c:v>16.0</c:v>
                </c:pt>
                <c:pt idx="37">
                  <c:v>14.0</c:v>
                </c:pt>
                <c:pt idx="38">
                  <c:v>12.0</c:v>
                </c:pt>
                <c:pt idx="39">
                  <c:v>10.0</c:v>
                </c:pt>
              </c:numCache>
            </c:numRef>
          </c:xVal>
          <c:yVal>
            <c:numRef>
              <c:f>WP05_3_10192017_Reduced.csv!$G$6:$G$45</c:f>
              <c:numCache>
                <c:formatCode>General</c:formatCode>
                <c:ptCount val="40"/>
                <c:pt idx="0">
                  <c:v>-2.034385503345735</c:v>
                </c:pt>
                <c:pt idx="1">
                  <c:v>-11.71022703488762</c:v>
                </c:pt>
                <c:pt idx="2">
                  <c:v>-3.886554063947933</c:v>
                </c:pt>
                <c:pt idx="3">
                  <c:v>-2.704270901356807</c:v>
                </c:pt>
                <c:pt idx="4">
                  <c:v>-8.817974018399581</c:v>
                </c:pt>
                <c:pt idx="5">
                  <c:v>-11.48840124373316</c:v>
                </c:pt>
                <c:pt idx="6">
                  <c:v>-5.41631679782708</c:v>
                </c:pt>
                <c:pt idx="7">
                  <c:v>-13.52297212468235</c:v>
                </c:pt>
                <c:pt idx="8">
                  <c:v>-11.73850648082606</c:v>
                </c:pt>
                <c:pt idx="9">
                  <c:v>4.331684758121071</c:v>
                </c:pt>
                <c:pt idx="10">
                  <c:v>-3.546041887334098</c:v>
                </c:pt>
                <c:pt idx="11">
                  <c:v>14.89485437542027</c:v>
                </c:pt>
                <c:pt idx="12">
                  <c:v>-9.571356613633895</c:v>
                </c:pt>
                <c:pt idx="13">
                  <c:v>-8.114794754552804</c:v>
                </c:pt>
                <c:pt idx="14">
                  <c:v>-6.281000000000005</c:v>
                </c:pt>
                <c:pt idx="15">
                  <c:v>0.191037843953893</c:v>
                </c:pt>
                <c:pt idx="16">
                  <c:v>7.820849865108016</c:v>
                </c:pt>
                <c:pt idx="17">
                  <c:v>-14.28154062387392</c:v>
                </c:pt>
                <c:pt idx="18">
                  <c:v>-14.0646461358241</c:v>
                </c:pt>
                <c:pt idx="19">
                  <c:v>14.93045759339014</c:v>
                </c:pt>
                <c:pt idx="20">
                  <c:v>1.752104893528099</c:v>
                </c:pt>
                <c:pt idx="21">
                  <c:v>4.166014167380808</c:v>
                </c:pt>
                <c:pt idx="22">
                  <c:v>0.188262648588534</c:v>
                </c:pt>
                <c:pt idx="23">
                  <c:v>-15.59273805937511</c:v>
                </c:pt>
                <c:pt idx="24">
                  <c:v>-2.538265633252536</c:v>
                </c:pt>
                <c:pt idx="25">
                  <c:v>15.73069015973118</c:v>
                </c:pt>
                <c:pt idx="26">
                  <c:v>9.97640551917402</c:v>
                </c:pt>
                <c:pt idx="27">
                  <c:v>5.652401563108697</c:v>
                </c:pt>
                <c:pt idx="28">
                  <c:v>-2.472575800434583</c:v>
                </c:pt>
                <c:pt idx="29">
                  <c:v>3.6574249426086</c:v>
                </c:pt>
                <c:pt idx="30">
                  <c:v>14.38754269621973</c:v>
                </c:pt>
                <c:pt idx="31">
                  <c:v>23.14808652822092</c:v>
                </c:pt>
                <c:pt idx="32">
                  <c:v>19.9925194552261</c:v>
                </c:pt>
                <c:pt idx="33">
                  <c:v>12.5284432583743</c:v>
                </c:pt>
                <c:pt idx="34">
                  <c:v>19.40958434834783</c:v>
                </c:pt>
                <c:pt idx="35">
                  <c:v>-3.083219303108194</c:v>
                </c:pt>
                <c:pt idx="36">
                  <c:v>-10.72403014923862</c:v>
                </c:pt>
                <c:pt idx="37">
                  <c:v>23.1921780426984</c:v>
                </c:pt>
                <c:pt idx="38">
                  <c:v>5.761510412702136</c:v>
                </c:pt>
                <c:pt idx="39">
                  <c:v>9.807142351511288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4480"/>
        <c:axId val="77767808"/>
      </c:scatterChart>
      <c:valAx>
        <c:axId val="1340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846019247594"/>
              <c:y val="0.87405074365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7808"/>
        <c:crosses val="autoZero"/>
        <c:crossBetween val="midCat"/>
      </c:valAx>
      <c:valAx>
        <c:axId val="777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  <a:r>
                  <a:rPr lang="en-US" baseline="0"/>
                  <a:t> - Projected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</xdr:colOff>
      <xdr:row>0</xdr:row>
      <xdr:rowOff>71120</xdr:rowOff>
    </xdr:from>
    <xdr:to>
      <xdr:col>12</xdr:col>
      <xdr:colOff>477520</xdr:colOff>
      <xdr:row>16</xdr:row>
      <xdr:rowOff>116840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16</xdr:row>
      <xdr:rowOff>116840</xdr:rowOff>
    </xdr:from>
    <xdr:to>
      <xdr:col>12</xdr:col>
      <xdr:colOff>482600</xdr:colOff>
      <xdr:row>30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807720</xdr:colOff>
      <xdr:row>30</xdr:row>
      <xdr:rowOff>15240</xdr:rowOff>
    </xdr:from>
    <xdr:to>
      <xdr:col>12</xdr:col>
      <xdr:colOff>441960</xdr:colOff>
      <xdr:row>43</xdr:row>
      <xdr:rowOff>116840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125" workbookViewId="0">
      <selection activeCell="N35" sqref="N35"/>
    </sheetView>
  </sheetViews>
  <sheetFormatPr baseColWidth="10" defaultRowHeight="16" x14ac:dyDescent="0.2"/>
  <cols>
    <col min="4" max="6" width="11.83203125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</row>
    <row r="3" spans="1:7" x14ac:dyDescent="0.2">
      <c r="A3" s="1">
        <v>43027</v>
      </c>
      <c r="B3" s="2">
        <v>0.67708333333333337</v>
      </c>
    </row>
    <row r="4" spans="1:7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x14ac:dyDescent="0.2">
      <c r="A5">
        <v>90</v>
      </c>
      <c r="B5">
        <v>7.1782550000000001</v>
      </c>
      <c r="C5">
        <v>7.7590830000000004</v>
      </c>
      <c r="D5">
        <f t="shared" ref="D5:D45" si="0">C5/COS(RADIANS(A5))</f>
        <v>1.2666355605988542E+17</v>
      </c>
      <c r="E5">
        <f>$C$45*COS(RADIANS(A5))</f>
        <v>3.9543871649394543E-14</v>
      </c>
      <c r="F5">
        <f>B5/COS(RADIANS(A5))</f>
        <v>1.171817990095805E+17</v>
      </c>
      <c r="G5">
        <f t="shared" ref="G5:G45" si="1">C5-E5</f>
        <v>7.7590829999999604</v>
      </c>
    </row>
    <row r="6" spans="1:7" x14ac:dyDescent="0.2">
      <c r="A6">
        <v>88</v>
      </c>
      <c r="B6">
        <v>7.4728149999999998</v>
      </c>
      <c r="C6">
        <v>20.494496000000002</v>
      </c>
      <c r="D6">
        <f t="shared" si="0"/>
        <v>587.24331112005007</v>
      </c>
      <c r="E6">
        <f t="shared" ref="E6:E44" si="2">$C$45*COS(RADIANS(A6))</f>
        <v>22.528881503345737</v>
      </c>
      <c r="F6">
        <f t="shared" ref="F6:F45" si="3">B6/COS(RADIANS(A6))</f>
        <v>214.12386154739184</v>
      </c>
      <c r="G6">
        <f t="shared" si="1"/>
        <v>-2.0343855033457352</v>
      </c>
    </row>
    <row r="7" spans="1:7" x14ac:dyDescent="0.2">
      <c r="A7">
        <v>86</v>
      </c>
      <c r="B7">
        <v>14.551964</v>
      </c>
      <c r="C7">
        <v>33.320087999999998</v>
      </c>
      <c r="D7">
        <f t="shared" si="0"/>
        <v>477.66302124476522</v>
      </c>
      <c r="E7">
        <f t="shared" si="2"/>
        <v>45.030315034887622</v>
      </c>
      <c r="F7">
        <f t="shared" si="3"/>
        <v>208.61094632418315</v>
      </c>
      <c r="G7">
        <f t="shared" si="1"/>
        <v>-11.710227034887623</v>
      </c>
    </row>
    <row r="8" spans="1:7" x14ac:dyDescent="0.2">
      <c r="A8">
        <v>84</v>
      </c>
      <c r="B8">
        <v>57.247408</v>
      </c>
      <c r="C8">
        <v>63.590331999999997</v>
      </c>
      <c r="D8">
        <f t="shared" si="0"/>
        <v>608.35422249700434</v>
      </c>
      <c r="E8">
        <f t="shared" si="2"/>
        <v>67.47688606394793</v>
      </c>
      <c r="F8">
        <f t="shared" si="3"/>
        <v>547.67291329456793</v>
      </c>
      <c r="G8">
        <f t="shared" si="1"/>
        <v>-3.8865540639479335</v>
      </c>
    </row>
    <row r="9" spans="1:7" x14ac:dyDescent="0.2">
      <c r="A9">
        <v>82</v>
      </c>
      <c r="B9">
        <v>76.345727999999994</v>
      </c>
      <c r="C9">
        <v>87.136976000000004</v>
      </c>
      <c r="D9">
        <f t="shared" si="0"/>
        <v>626.10501166459755</v>
      </c>
      <c r="E9">
        <f t="shared" si="2"/>
        <v>89.841246901356811</v>
      </c>
      <c r="F9">
        <f t="shared" si="3"/>
        <v>548.5666948091266</v>
      </c>
      <c r="G9">
        <f t="shared" si="1"/>
        <v>-2.7042709013568071</v>
      </c>
    </row>
    <row r="10" spans="1:7" x14ac:dyDescent="0.2">
      <c r="A10">
        <v>80</v>
      </c>
      <c r="B10">
        <v>86.470048000000006</v>
      </c>
      <c r="C10">
        <v>103.278176</v>
      </c>
      <c r="D10">
        <f t="shared" si="0"/>
        <v>594.75531150171298</v>
      </c>
      <c r="E10">
        <f t="shared" si="2"/>
        <v>112.09615001839958</v>
      </c>
      <c r="F10">
        <f t="shared" si="3"/>
        <v>497.96116009841302</v>
      </c>
      <c r="G10">
        <f t="shared" si="1"/>
        <v>-8.8179740183995818</v>
      </c>
    </row>
    <row r="11" spans="1:7" x14ac:dyDescent="0.2">
      <c r="A11">
        <v>78</v>
      </c>
      <c r="B11">
        <v>110.939216</v>
      </c>
      <c r="C11">
        <v>122.72608</v>
      </c>
      <c r="D11">
        <f t="shared" si="0"/>
        <v>590.27984197181536</v>
      </c>
      <c r="E11">
        <f t="shared" si="2"/>
        <v>134.21448124373316</v>
      </c>
      <c r="F11">
        <f t="shared" si="3"/>
        <v>533.58815737418729</v>
      </c>
      <c r="G11">
        <f t="shared" si="1"/>
        <v>-11.488401243733165</v>
      </c>
    </row>
    <row r="12" spans="1:7" x14ac:dyDescent="0.2">
      <c r="A12">
        <v>76</v>
      </c>
      <c r="B12">
        <v>132.14335199999999</v>
      </c>
      <c r="C12">
        <v>150.75297599999999</v>
      </c>
      <c r="D12">
        <f t="shared" si="0"/>
        <v>623.14729977755303</v>
      </c>
      <c r="E12">
        <f t="shared" si="2"/>
        <v>156.16929279782707</v>
      </c>
      <c r="F12">
        <f t="shared" si="3"/>
        <v>546.22320014667378</v>
      </c>
      <c r="G12">
        <f t="shared" si="1"/>
        <v>-5.4163167978270792</v>
      </c>
    </row>
    <row r="13" spans="1:7" x14ac:dyDescent="0.2">
      <c r="A13">
        <v>74</v>
      </c>
      <c r="B13">
        <v>146.34654399999999</v>
      </c>
      <c r="C13">
        <v>164.410864</v>
      </c>
      <c r="D13">
        <f t="shared" si="0"/>
        <v>596.47526189866471</v>
      </c>
      <c r="E13">
        <f t="shared" si="2"/>
        <v>177.93383612468236</v>
      </c>
      <c r="F13">
        <f t="shared" si="3"/>
        <v>530.93871680136931</v>
      </c>
      <c r="G13">
        <f t="shared" si="1"/>
        <v>-13.522972124682354</v>
      </c>
    </row>
    <row r="14" spans="1:7" x14ac:dyDescent="0.2">
      <c r="A14">
        <v>72</v>
      </c>
      <c r="B14">
        <v>162.92408</v>
      </c>
      <c r="C14">
        <v>187.743088</v>
      </c>
      <c r="D14">
        <f t="shared" si="0"/>
        <v>607.54939507372501</v>
      </c>
      <c r="E14">
        <f t="shared" si="2"/>
        <v>199.48159448082606</v>
      </c>
      <c r="F14">
        <f t="shared" si="3"/>
        <v>527.2333980516139</v>
      </c>
      <c r="G14">
        <f t="shared" si="1"/>
        <v>-11.738506480826061</v>
      </c>
    </row>
    <row r="15" spans="1:7" x14ac:dyDescent="0.2">
      <c r="A15">
        <v>70</v>
      </c>
      <c r="B15">
        <v>183.17420799999999</v>
      </c>
      <c r="C15">
        <v>225.11799999999999</v>
      </c>
      <c r="D15">
        <f t="shared" si="0"/>
        <v>658.20099895591363</v>
      </c>
      <c r="E15">
        <f t="shared" si="2"/>
        <v>220.78631524187892</v>
      </c>
      <c r="F15">
        <f t="shared" si="3"/>
        <v>535.56555534678841</v>
      </c>
      <c r="G15">
        <f t="shared" si="1"/>
        <v>4.3316847581210709</v>
      </c>
    </row>
    <row r="16" spans="1:7" x14ac:dyDescent="0.2">
      <c r="A16">
        <v>68</v>
      </c>
      <c r="B16">
        <v>207.586512</v>
      </c>
      <c r="C16">
        <v>238.27600000000001</v>
      </c>
      <c r="D16">
        <f t="shared" si="0"/>
        <v>636.06995762472047</v>
      </c>
      <c r="E16">
        <f t="shared" si="2"/>
        <v>241.82204188733411</v>
      </c>
      <c r="F16">
        <f t="shared" si="3"/>
        <v>554.14537717312498</v>
      </c>
      <c r="G16">
        <f t="shared" si="1"/>
        <v>-3.5460418873340984</v>
      </c>
    </row>
    <row r="17" spans="1:7" x14ac:dyDescent="0.2">
      <c r="A17">
        <v>66</v>
      </c>
      <c r="B17">
        <v>226.90199999999999</v>
      </c>
      <c r="C17">
        <v>277.45800000000003</v>
      </c>
      <c r="D17">
        <f t="shared" si="0"/>
        <v>682.15638970175701</v>
      </c>
      <c r="E17">
        <f t="shared" si="2"/>
        <v>262.56314562457976</v>
      </c>
      <c r="F17">
        <f t="shared" si="3"/>
        <v>557.8597450284658</v>
      </c>
      <c r="G17">
        <f t="shared" si="1"/>
        <v>14.894854375420266</v>
      </c>
    </row>
    <row r="18" spans="1:7" x14ac:dyDescent="0.2">
      <c r="A18">
        <v>64</v>
      </c>
      <c r="B18">
        <v>236.47399999999999</v>
      </c>
      <c r="C18">
        <v>273.41300000000001</v>
      </c>
      <c r="D18">
        <f t="shared" si="0"/>
        <v>623.70208897793361</v>
      </c>
      <c r="E18">
        <f t="shared" si="2"/>
        <v>282.98435661363391</v>
      </c>
      <c r="F18">
        <f t="shared" si="3"/>
        <v>539.43787526184883</v>
      </c>
      <c r="G18">
        <f t="shared" si="1"/>
        <v>-9.5713566136338954</v>
      </c>
    </row>
    <row r="19" spans="1:7" x14ac:dyDescent="0.2">
      <c r="A19">
        <v>62</v>
      </c>
      <c r="B19">
        <v>262.18400000000003</v>
      </c>
      <c r="C19">
        <v>294.94600000000003</v>
      </c>
      <c r="D19">
        <f t="shared" si="0"/>
        <v>628.25104517462398</v>
      </c>
      <c r="E19">
        <f t="shared" si="2"/>
        <v>303.06079475455283</v>
      </c>
      <c r="F19">
        <f t="shared" si="3"/>
        <v>558.46620068779919</v>
      </c>
      <c r="G19">
        <f t="shared" si="1"/>
        <v>-8.1147947545528041</v>
      </c>
    </row>
    <row r="20" spans="1:7" x14ac:dyDescent="0.2">
      <c r="A20">
        <v>60</v>
      </c>
      <c r="B20">
        <v>284.03699999999998</v>
      </c>
      <c r="C20">
        <v>316.48700000000002</v>
      </c>
      <c r="D20">
        <f t="shared" si="0"/>
        <v>632.97399999999993</v>
      </c>
      <c r="E20">
        <f t="shared" si="2"/>
        <v>322.76800000000003</v>
      </c>
      <c r="F20">
        <f t="shared" si="3"/>
        <v>568.07399999999984</v>
      </c>
      <c r="G20">
        <f t="shared" si="1"/>
        <v>-6.2810000000000059</v>
      </c>
    </row>
    <row r="21" spans="1:7" x14ac:dyDescent="0.2">
      <c r="A21">
        <v>58</v>
      </c>
      <c r="B21">
        <v>293.95699999999999</v>
      </c>
      <c r="C21">
        <v>342.27300000000002</v>
      </c>
      <c r="D21">
        <f t="shared" si="0"/>
        <v>645.89650367829199</v>
      </c>
      <c r="E21">
        <f t="shared" si="2"/>
        <v>342.08196215604613</v>
      </c>
      <c r="F21">
        <f t="shared" si="3"/>
        <v>554.72035051482203</v>
      </c>
      <c r="G21">
        <f t="shared" si="1"/>
        <v>0.19103784395389312</v>
      </c>
    </row>
    <row r="22" spans="1:7" x14ac:dyDescent="0.2">
      <c r="A22">
        <v>56</v>
      </c>
      <c r="B22">
        <v>311.57400000000001</v>
      </c>
      <c r="C22">
        <v>368.8</v>
      </c>
      <c r="D22">
        <f t="shared" si="0"/>
        <v>659.52196050945258</v>
      </c>
      <c r="E22">
        <f t="shared" si="2"/>
        <v>360.979150134892</v>
      </c>
      <c r="F22">
        <f t="shared" si="3"/>
        <v>557.18518254818923</v>
      </c>
      <c r="G22">
        <f t="shared" si="1"/>
        <v>7.8208498651080163</v>
      </c>
    </row>
    <row r="23" spans="1:7" x14ac:dyDescent="0.2">
      <c r="A23">
        <v>54</v>
      </c>
      <c r="B23">
        <v>332.07600000000002</v>
      </c>
      <c r="C23">
        <v>365.15499999999997</v>
      </c>
      <c r="D23">
        <f t="shared" si="0"/>
        <v>621.23879184757823</v>
      </c>
      <c r="E23">
        <f t="shared" si="2"/>
        <v>379.4365406238739</v>
      </c>
      <c r="F23">
        <f t="shared" si="3"/>
        <v>564.96143566862406</v>
      </c>
      <c r="G23">
        <f t="shared" si="1"/>
        <v>-14.281540623873923</v>
      </c>
    </row>
    <row r="24" spans="1:7" x14ac:dyDescent="0.2">
      <c r="A24">
        <v>52</v>
      </c>
      <c r="B24">
        <v>352.58300000000003</v>
      </c>
      <c r="C24">
        <v>383.36700000000002</v>
      </c>
      <c r="D24">
        <f t="shared" si="0"/>
        <v>622.69122783298315</v>
      </c>
      <c r="E24">
        <f t="shared" si="2"/>
        <v>397.43164613582411</v>
      </c>
      <c r="F24">
        <f t="shared" si="3"/>
        <v>572.68972338004232</v>
      </c>
      <c r="G24">
        <f t="shared" si="1"/>
        <v>-14.064646135824091</v>
      </c>
    </row>
    <row r="25" spans="1:7" x14ac:dyDescent="0.2">
      <c r="A25">
        <v>50</v>
      </c>
      <c r="B25">
        <v>364.58300000000003</v>
      </c>
      <c r="C25">
        <v>429.87299999999999</v>
      </c>
      <c r="D25">
        <f t="shared" si="0"/>
        <v>668.76366862396594</v>
      </c>
      <c r="E25">
        <f t="shared" si="2"/>
        <v>414.94254240660985</v>
      </c>
      <c r="F25">
        <f t="shared" si="3"/>
        <v>567.19045996824968</v>
      </c>
      <c r="G25">
        <f t="shared" si="1"/>
        <v>14.930457593390145</v>
      </c>
    </row>
    <row r="26" spans="1:7" x14ac:dyDescent="0.2">
      <c r="A26">
        <v>48</v>
      </c>
      <c r="B26">
        <v>380.01299999999998</v>
      </c>
      <c r="C26">
        <v>433.7</v>
      </c>
      <c r="D26">
        <f t="shared" si="0"/>
        <v>648.15447967628074</v>
      </c>
      <c r="E26">
        <f t="shared" si="2"/>
        <v>431.94789510647189</v>
      </c>
      <c r="F26">
        <f t="shared" si="3"/>
        <v>567.9205171436995</v>
      </c>
      <c r="G26">
        <f t="shared" si="1"/>
        <v>1.7521048935280987</v>
      </c>
    </row>
    <row r="27" spans="1:7" x14ac:dyDescent="0.2">
      <c r="A27">
        <v>46</v>
      </c>
      <c r="B27">
        <v>397.005</v>
      </c>
      <c r="C27">
        <v>452.59300000000002</v>
      </c>
      <c r="D27">
        <f t="shared" si="0"/>
        <v>651.53321293882641</v>
      </c>
      <c r="E27">
        <f t="shared" si="2"/>
        <v>448.42698583261921</v>
      </c>
      <c r="F27">
        <f t="shared" si="3"/>
        <v>571.51114401411155</v>
      </c>
      <c r="G27">
        <f t="shared" si="1"/>
        <v>4.1660141673808084</v>
      </c>
    </row>
    <row r="28" spans="1:7" x14ac:dyDescent="0.2">
      <c r="A28">
        <v>44</v>
      </c>
      <c r="B28">
        <v>417.745</v>
      </c>
      <c r="C28">
        <v>464.548</v>
      </c>
      <c r="D28">
        <f t="shared" si="0"/>
        <v>645.79771587961602</v>
      </c>
      <c r="E28">
        <f t="shared" si="2"/>
        <v>464.35973735141147</v>
      </c>
      <c r="F28">
        <f t="shared" si="3"/>
        <v>580.73388932926241</v>
      </c>
      <c r="G28">
        <f t="shared" si="1"/>
        <v>0.18826264858853392</v>
      </c>
    </row>
    <row r="29" spans="1:7" x14ac:dyDescent="0.2">
      <c r="A29">
        <v>42</v>
      </c>
      <c r="B29">
        <v>430.3</v>
      </c>
      <c r="C29">
        <v>464.13400000000001</v>
      </c>
      <c r="D29">
        <f t="shared" si="0"/>
        <v>624.55390132312573</v>
      </c>
      <c r="E29">
        <f t="shared" si="2"/>
        <v>479.72673805937512</v>
      </c>
      <c r="F29">
        <f t="shared" si="3"/>
        <v>579.02576354962366</v>
      </c>
      <c r="G29">
        <f t="shared" si="1"/>
        <v>-15.592738059375108</v>
      </c>
    </row>
    <row r="30" spans="1:7" x14ac:dyDescent="0.2">
      <c r="A30">
        <v>40</v>
      </c>
      <c r="B30">
        <v>442.3</v>
      </c>
      <c r="C30">
        <v>491.971</v>
      </c>
      <c r="D30">
        <f t="shared" si="0"/>
        <v>642.22252954009048</v>
      </c>
      <c r="E30">
        <f t="shared" si="2"/>
        <v>494.50926563325254</v>
      </c>
      <c r="F30">
        <f t="shared" si="3"/>
        <v>577.38164407166687</v>
      </c>
      <c r="G30">
        <f t="shared" si="1"/>
        <v>-2.5382656332525357</v>
      </c>
    </row>
    <row r="31" spans="1:7" x14ac:dyDescent="0.2">
      <c r="A31">
        <v>38</v>
      </c>
      <c r="B31">
        <v>454.17500000000001</v>
      </c>
      <c r="C31">
        <v>524.41999999999996</v>
      </c>
      <c r="D31">
        <f t="shared" si="0"/>
        <v>665.49853234836178</v>
      </c>
      <c r="E31">
        <f t="shared" si="2"/>
        <v>508.68930984026878</v>
      </c>
      <c r="F31">
        <f t="shared" si="3"/>
        <v>576.35634783058856</v>
      </c>
      <c r="G31">
        <f t="shared" si="1"/>
        <v>15.730690159731182</v>
      </c>
    </row>
    <row r="32" spans="1:7" x14ac:dyDescent="0.2">
      <c r="A32">
        <v>36</v>
      </c>
      <c r="B32">
        <v>464.59699999999998</v>
      </c>
      <c r="C32">
        <v>532.226</v>
      </c>
      <c r="D32">
        <f t="shared" si="0"/>
        <v>657.86751539280306</v>
      </c>
      <c r="E32">
        <f t="shared" si="2"/>
        <v>522.24959448082598</v>
      </c>
      <c r="F32">
        <f t="shared" si="3"/>
        <v>574.27347414246969</v>
      </c>
      <c r="G32">
        <f t="shared" si="1"/>
        <v>9.9764055191740226</v>
      </c>
    </row>
    <row r="33" spans="1:7" x14ac:dyDescent="0.2">
      <c r="A33">
        <v>34</v>
      </c>
      <c r="B33">
        <v>480.24</v>
      </c>
      <c r="C33">
        <v>540.82600000000002</v>
      </c>
      <c r="D33">
        <f t="shared" si="0"/>
        <v>652.35402821757316</v>
      </c>
      <c r="E33">
        <f t="shared" si="2"/>
        <v>535.17359843689133</v>
      </c>
      <c r="F33">
        <f t="shared" si="3"/>
        <v>579.27410758951555</v>
      </c>
      <c r="G33">
        <f t="shared" si="1"/>
        <v>5.6524015631086968</v>
      </c>
    </row>
    <row r="34" spans="1:7" x14ac:dyDescent="0.2">
      <c r="A34">
        <v>32</v>
      </c>
      <c r="B34">
        <v>486.87299999999999</v>
      </c>
      <c r="C34">
        <v>544.97299999999996</v>
      </c>
      <c r="D34">
        <f t="shared" si="0"/>
        <v>642.62039201545178</v>
      </c>
      <c r="E34">
        <f t="shared" si="2"/>
        <v>547.44557580043454</v>
      </c>
      <c r="F34">
        <f t="shared" si="3"/>
        <v>574.110126780114</v>
      </c>
      <c r="G34">
        <f t="shared" si="1"/>
        <v>-2.4725758004345835</v>
      </c>
    </row>
    <row r="35" spans="1:7" x14ac:dyDescent="0.2">
      <c r="A35">
        <v>30</v>
      </c>
      <c r="B35">
        <v>511.95499999999998</v>
      </c>
      <c r="C35">
        <v>562.70799999999997</v>
      </c>
      <c r="D35">
        <f t="shared" si="0"/>
        <v>649.75923055031183</v>
      </c>
      <c r="E35">
        <f t="shared" si="2"/>
        <v>559.05057505739137</v>
      </c>
      <c r="F35">
        <f t="shared" si="3"/>
        <v>591.15471412594968</v>
      </c>
      <c r="G35">
        <f t="shared" si="1"/>
        <v>3.6574249426085998</v>
      </c>
    </row>
    <row r="36" spans="1:7" x14ac:dyDescent="0.2">
      <c r="A36">
        <v>28</v>
      </c>
      <c r="B36">
        <v>520.01700000000005</v>
      </c>
      <c r="C36">
        <v>584.36199999999997</v>
      </c>
      <c r="D36">
        <f t="shared" si="0"/>
        <v>661.83089996074818</v>
      </c>
      <c r="E36">
        <f t="shared" si="2"/>
        <v>569.97445730378024</v>
      </c>
      <c r="F36">
        <f t="shared" si="3"/>
        <v>588.95568004916208</v>
      </c>
      <c r="G36">
        <f t="shared" si="1"/>
        <v>14.387542696219725</v>
      </c>
    </row>
    <row r="37" spans="1:7" x14ac:dyDescent="0.2">
      <c r="A37">
        <v>26</v>
      </c>
      <c r="B37">
        <v>533.78599999999994</v>
      </c>
      <c r="C37">
        <v>603.35199999999998</v>
      </c>
      <c r="D37">
        <f t="shared" si="0"/>
        <v>671.29060598958608</v>
      </c>
      <c r="E37">
        <f t="shared" si="2"/>
        <v>580.20391347177906</v>
      </c>
      <c r="F37">
        <f t="shared" si="3"/>
        <v>593.89133939848909</v>
      </c>
      <c r="G37">
        <f t="shared" si="1"/>
        <v>23.148086528220915</v>
      </c>
    </row>
    <row r="38" spans="1:7" x14ac:dyDescent="0.2">
      <c r="A38">
        <v>24</v>
      </c>
      <c r="B38">
        <v>535.53</v>
      </c>
      <c r="C38">
        <v>609.71900000000005</v>
      </c>
      <c r="D38">
        <f t="shared" si="0"/>
        <v>667.42053709442837</v>
      </c>
      <c r="E38">
        <f t="shared" si="2"/>
        <v>589.72648054477395</v>
      </c>
      <c r="F38">
        <f t="shared" si="3"/>
        <v>586.21056622834317</v>
      </c>
      <c r="G38">
        <f t="shared" si="1"/>
        <v>19.992519455226102</v>
      </c>
    </row>
    <row r="39" spans="1:7" x14ac:dyDescent="0.2">
      <c r="A39">
        <v>22</v>
      </c>
      <c r="B39">
        <v>544.01800000000003</v>
      </c>
      <c r="C39">
        <v>611.05899999999997</v>
      </c>
      <c r="D39">
        <f t="shared" si="0"/>
        <v>659.04836132582136</v>
      </c>
      <c r="E39">
        <f t="shared" si="2"/>
        <v>598.53055674162567</v>
      </c>
      <c r="F39">
        <f t="shared" si="3"/>
        <v>586.74231364197362</v>
      </c>
      <c r="G39">
        <f t="shared" si="1"/>
        <v>12.528443258374296</v>
      </c>
    </row>
    <row r="40" spans="1:7" x14ac:dyDescent="0.2">
      <c r="A40">
        <v>20</v>
      </c>
      <c r="B40">
        <v>561.423</v>
      </c>
      <c r="C40">
        <v>626.01499999999999</v>
      </c>
      <c r="D40">
        <f t="shared" si="0"/>
        <v>666.19124823650805</v>
      </c>
      <c r="E40">
        <f t="shared" si="2"/>
        <v>606.60541565165215</v>
      </c>
      <c r="F40">
        <f t="shared" si="3"/>
        <v>597.45387755674403</v>
      </c>
      <c r="G40">
        <f t="shared" si="1"/>
        <v>19.409584348347835</v>
      </c>
    </row>
    <row r="41" spans="1:7" x14ac:dyDescent="0.2">
      <c r="A41">
        <v>18</v>
      </c>
      <c r="B41">
        <v>562.99800000000005</v>
      </c>
      <c r="C41">
        <v>610.85799999999995</v>
      </c>
      <c r="D41">
        <f t="shared" si="0"/>
        <v>642.29411137373938</v>
      </c>
      <c r="E41">
        <f t="shared" si="2"/>
        <v>613.94121930310814</v>
      </c>
      <c r="F41">
        <f t="shared" si="3"/>
        <v>591.97112932169603</v>
      </c>
      <c r="G41">
        <f t="shared" si="1"/>
        <v>-3.0832193031081943</v>
      </c>
    </row>
    <row r="42" spans="1:7" x14ac:dyDescent="0.2">
      <c r="A42">
        <v>16</v>
      </c>
      <c r="B42">
        <v>562.84699999999998</v>
      </c>
      <c r="C42">
        <v>609.80499999999995</v>
      </c>
      <c r="D42">
        <f t="shared" si="0"/>
        <v>634.37979748558416</v>
      </c>
      <c r="E42">
        <f t="shared" si="2"/>
        <v>620.52903014923857</v>
      </c>
      <c r="F42">
        <f t="shared" si="3"/>
        <v>585.52941657639508</v>
      </c>
      <c r="G42">
        <f t="shared" si="1"/>
        <v>-10.724030149238615</v>
      </c>
    </row>
    <row r="43" spans="1:7" x14ac:dyDescent="0.2">
      <c r="A43">
        <v>14</v>
      </c>
      <c r="B43">
        <v>565.64200000000005</v>
      </c>
      <c r="C43">
        <v>649.553</v>
      </c>
      <c r="D43">
        <f t="shared" si="0"/>
        <v>669.43817478511437</v>
      </c>
      <c r="E43">
        <f t="shared" si="2"/>
        <v>626.3608219573016</v>
      </c>
      <c r="F43">
        <f t="shared" si="3"/>
        <v>582.95835453273514</v>
      </c>
      <c r="G43">
        <f t="shared" si="1"/>
        <v>23.192178042698401</v>
      </c>
    </row>
    <row r="44" spans="1:7" x14ac:dyDescent="0.2">
      <c r="A44">
        <v>12</v>
      </c>
      <c r="B44">
        <v>583.14599999999996</v>
      </c>
      <c r="C44">
        <v>637.19100000000003</v>
      </c>
      <c r="D44">
        <f t="shared" si="0"/>
        <v>651.4262259826429</v>
      </c>
      <c r="E44">
        <f t="shared" si="2"/>
        <v>631.42948958729789</v>
      </c>
      <c r="F44">
        <f t="shared" si="3"/>
        <v>596.17382853316224</v>
      </c>
      <c r="G44">
        <f t="shared" si="1"/>
        <v>5.7615104127021368</v>
      </c>
    </row>
    <row r="45" spans="1:7" x14ac:dyDescent="0.2">
      <c r="A45">
        <v>10</v>
      </c>
      <c r="B45">
        <v>595.44799999999998</v>
      </c>
      <c r="C45">
        <v>645.53599999999994</v>
      </c>
      <c r="D45">
        <f t="shared" si="0"/>
        <v>655.49443333027625</v>
      </c>
      <c r="E45">
        <f>$C$45*COS(RADIANS(A45))</f>
        <v>635.72885764848866</v>
      </c>
      <c r="F45">
        <f t="shared" si="3"/>
        <v>604.6337451941431</v>
      </c>
      <c r="G45">
        <f t="shared" si="1"/>
        <v>9.8071423515112883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WP05_3_10192017_Reduced.csv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2017-10-20T05:18:04Z</dcterms:created>
  <dcterms:modified xsi:type="dcterms:W3CDTF">2017-10-20T05:19:33Z</dcterms:modified>
</cp:coreProperties>
</file>