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NO NAME/BlackMaterials/"/>
    </mc:Choice>
  </mc:AlternateContent>
  <bookViews>
    <workbookView xWindow="2480" yWindow="3300" windowWidth="27760" windowHeight="16380" tabRatio="500"/>
  </bookViews>
  <sheets>
    <sheet name="CRB_2018043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5" i="1"/>
  <c r="D80" i="1"/>
  <c r="E80" i="1"/>
  <c r="D74" i="1"/>
  <c r="E74" i="1"/>
  <c r="D63" i="1"/>
  <c r="E63" i="1"/>
  <c r="D79" i="1"/>
  <c r="E79" i="1"/>
  <c r="D78" i="1"/>
  <c r="E78" i="1"/>
  <c r="D77" i="1"/>
  <c r="E77" i="1"/>
  <c r="D76" i="1"/>
  <c r="E76" i="1"/>
  <c r="D75" i="1"/>
  <c r="E75" i="1"/>
  <c r="D73" i="1"/>
  <c r="E73" i="1"/>
  <c r="D72" i="1"/>
  <c r="E72" i="1"/>
  <c r="D71" i="1"/>
  <c r="E71" i="1"/>
  <c r="D70" i="1"/>
  <c r="E70" i="1"/>
  <c r="D69" i="1"/>
  <c r="E69" i="1"/>
  <c r="D68" i="1"/>
  <c r="E68" i="1"/>
  <c r="D67" i="1"/>
  <c r="E67" i="1"/>
  <c r="D66" i="1"/>
  <c r="E66" i="1"/>
  <c r="D65" i="1"/>
  <c r="E65" i="1"/>
  <c r="D64" i="1"/>
  <c r="E64" i="1"/>
  <c r="D62" i="1"/>
  <c r="E62" i="1"/>
  <c r="D61" i="1"/>
  <c r="E61" i="1"/>
  <c r="D60" i="1"/>
  <c r="E60" i="1"/>
  <c r="D59" i="1"/>
  <c r="E59" i="1"/>
  <c r="D58" i="1"/>
  <c r="E58" i="1"/>
  <c r="D57" i="1"/>
  <c r="E57" i="1"/>
  <c r="D56" i="1"/>
  <c r="E5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D5" i="1"/>
  <c r="E5" i="1"/>
</calcChain>
</file>

<file path=xl/sharedStrings.xml><?xml version="1.0" encoding="utf-8"?>
<sst xmlns="http://schemas.openxmlformats.org/spreadsheetml/2006/main" count="12" uniqueCount="12">
  <si>
    <t>Specular Reflectance:</t>
  </si>
  <si>
    <t xml:space="preserve"> </t>
  </si>
  <si>
    <t>Material:</t>
  </si>
  <si>
    <t>CRB_20180430</t>
  </si>
  <si>
    <t>Reference:</t>
  </si>
  <si>
    <t>Angle (Deg):</t>
  </si>
  <si>
    <t>Reference  ( mW):</t>
  </si>
  <si>
    <t>Material  (mW):</t>
  </si>
  <si>
    <t>Initial Intensity (mW)</t>
  </si>
  <si>
    <t xml:space="preserve"> Specular Reflectance Value</t>
  </si>
  <si>
    <t>Diffuse Reflectance Value</t>
  </si>
  <si>
    <t>Specular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</si>
</sst>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0" workbookViewId="0">
      <selection activeCell="H54" sqref="H54"/>
    </sheetView>
  </sheetViews>
  <sheetFormatPr baseColWidth="10" defaultRowHeight="16" x14ac:dyDescent="0.2"/>
  <sheetData>
    <row r="1" spans="1:7" x14ac:dyDescent="0.2">
      <c r="A1" t="s">
        <v>0</v>
      </c>
      <c r="E1" t="s">
        <v>1</v>
      </c>
    </row>
    <row r="2" spans="1:7" x14ac:dyDescent="0.2">
      <c r="A2" t="s">
        <v>2</v>
      </c>
      <c r="B2" t="s">
        <v>3</v>
      </c>
      <c r="C2" t="s">
        <v>4</v>
      </c>
    </row>
    <row r="3" spans="1:7" x14ac:dyDescent="0.2">
      <c r="A3" s="1">
        <v>43220</v>
      </c>
      <c r="B3" s="2">
        <v>0.43472222222222223</v>
      </c>
    </row>
    <row r="4" spans="1:7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160</v>
      </c>
      <c r="B5">
        <v>6.8440000000000003E-3</v>
      </c>
      <c r="C5">
        <v>0.162019</v>
      </c>
      <c r="D5">
        <f>$B$80/0.04693</f>
        <v>10.462923503089709</v>
      </c>
      <c r="E5">
        <f>C5/D5</f>
        <v>1.5485060170052441E-2</v>
      </c>
      <c r="F5">
        <f>0.038162452-E5</f>
        <v>2.267739182994756E-2</v>
      </c>
      <c r="G5">
        <f t="shared" ref="G5:G32" si="0">E5/0.038162452*100</f>
        <v>40.576690853230396</v>
      </c>
    </row>
    <row r="6" spans="1:7" x14ac:dyDescent="0.2">
      <c r="A6">
        <v>158</v>
      </c>
      <c r="B6">
        <v>4.0596030000000001</v>
      </c>
      <c r="C6">
        <v>0.135161</v>
      </c>
      <c r="D6">
        <f t="shared" ref="D6:D69" si="1">$B$80/0.04693</f>
        <v>10.462923503089709</v>
      </c>
      <c r="E6">
        <f t="shared" ref="E6:E69" si="2">C6/D6</f>
        <v>1.2918091196985896E-2</v>
      </c>
      <c r="F6">
        <f t="shared" ref="F6:F69" si="3">0.038162452-E6</f>
        <v>2.5244360803014104E-2</v>
      </c>
      <c r="G6">
        <f t="shared" si="0"/>
        <v>33.850265168983107</v>
      </c>
    </row>
    <row r="7" spans="1:7" x14ac:dyDescent="0.2">
      <c r="A7">
        <v>156</v>
      </c>
      <c r="B7">
        <v>3.742766</v>
      </c>
      <c r="C7">
        <v>0.111803</v>
      </c>
      <c r="D7">
        <f t="shared" si="1"/>
        <v>10.462923503089709</v>
      </c>
      <c r="E7">
        <f t="shared" si="2"/>
        <v>1.0685636759839112E-2</v>
      </c>
      <c r="F7">
        <f t="shared" si="3"/>
        <v>2.7476815240160886E-2</v>
      </c>
      <c r="G7">
        <f t="shared" si="0"/>
        <v>28.000393580158612</v>
      </c>
    </row>
    <row r="8" spans="1:7" x14ac:dyDescent="0.2">
      <c r="A8">
        <v>154</v>
      </c>
      <c r="B8">
        <v>3.445865</v>
      </c>
      <c r="C8">
        <v>9.4097E-2</v>
      </c>
      <c r="D8">
        <f t="shared" si="1"/>
        <v>10.462923503089709</v>
      </c>
      <c r="E8">
        <f t="shared" si="2"/>
        <v>8.9933755104118929E-3</v>
      </c>
      <c r="F8">
        <f t="shared" si="3"/>
        <v>2.9169076489588108E-2</v>
      </c>
      <c r="G8">
        <f t="shared" si="0"/>
        <v>23.566031633428306</v>
      </c>
    </row>
    <row r="9" spans="1:7" x14ac:dyDescent="0.2">
      <c r="A9">
        <v>152</v>
      </c>
      <c r="B9">
        <v>3.1703350000000001</v>
      </c>
      <c r="C9">
        <v>8.2728999999999997E-2</v>
      </c>
      <c r="D9">
        <f t="shared" si="1"/>
        <v>10.462923503089709</v>
      </c>
      <c r="E9">
        <f t="shared" si="2"/>
        <v>7.9068722977445136E-3</v>
      </c>
      <c r="F9">
        <f t="shared" si="3"/>
        <v>3.0255579702255488E-2</v>
      </c>
      <c r="G9">
        <f t="shared" si="0"/>
        <v>20.718983931495057</v>
      </c>
    </row>
    <row r="10" spans="1:7" x14ac:dyDescent="0.2">
      <c r="A10">
        <v>150</v>
      </c>
      <c r="B10">
        <v>2.919842</v>
      </c>
      <c r="C10">
        <v>7.1429999999999993E-2</v>
      </c>
      <c r="D10">
        <f t="shared" si="1"/>
        <v>10.462923503089709</v>
      </c>
      <c r="E10">
        <f t="shared" si="2"/>
        <v>6.8269638002138372E-3</v>
      </c>
      <c r="F10">
        <f t="shared" si="3"/>
        <v>3.1335488199786161E-2</v>
      </c>
      <c r="G10">
        <f t="shared" si="0"/>
        <v>17.889216867442997</v>
      </c>
    </row>
    <row r="11" spans="1:7" x14ac:dyDescent="0.2">
      <c r="A11">
        <v>148</v>
      </c>
      <c r="B11">
        <v>2.6888550000000002</v>
      </c>
      <c r="C11">
        <v>6.089E-2</v>
      </c>
      <c r="D11">
        <f t="shared" si="1"/>
        <v>10.462923503089709</v>
      </c>
      <c r="E11">
        <f t="shared" si="2"/>
        <v>5.8195971691869051E-3</v>
      </c>
      <c r="F11">
        <f t="shared" si="3"/>
        <v>3.2342854830813096E-2</v>
      </c>
      <c r="G11">
        <f t="shared" si="0"/>
        <v>15.249536820084058</v>
      </c>
    </row>
    <row r="12" spans="1:7" x14ac:dyDescent="0.2">
      <c r="A12">
        <v>146</v>
      </c>
      <c r="B12">
        <v>2.480569</v>
      </c>
      <c r="C12">
        <v>5.4295999999999997E-2</v>
      </c>
      <c r="D12">
        <f t="shared" si="1"/>
        <v>10.462923503089709</v>
      </c>
      <c r="E12">
        <f t="shared" si="2"/>
        <v>5.1893717835140773E-3</v>
      </c>
      <c r="F12">
        <f t="shared" si="3"/>
        <v>3.2973080216485921E-2</v>
      </c>
      <c r="G12">
        <f t="shared" si="0"/>
        <v>13.598108904307505</v>
      </c>
    </row>
    <row r="13" spans="1:7" x14ac:dyDescent="0.2">
      <c r="A13">
        <v>144</v>
      </c>
      <c r="B13">
        <v>2.2929189999999999</v>
      </c>
      <c r="C13">
        <v>4.8168999999999997E-2</v>
      </c>
      <c r="D13">
        <f t="shared" si="1"/>
        <v>10.462923503089709</v>
      </c>
      <c r="E13">
        <f t="shared" si="2"/>
        <v>4.6037801944911151E-3</v>
      </c>
      <c r="F13">
        <f t="shared" si="3"/>
        <v>3.3558671805508887E-2</v>
      </c>
      <c r="G13">
        <f t="shared" si="0"/>
        <v>12.06363834926308</v>
      </c>
    </row>
    <row r="14" spans="1:7" x14ac:dyDescent="0.2">
      <c r="A14">
        <v>142</v>
      </c>
      <c r="B14">
        <v>2.1222919999999998</v>
      </c>
      <c r="C14">
        <v>4.2007999999999997E-2</v>
      </c>
      <c r="D14">
        <f t="shared" si="1"/>
        <v>10.462923503089709</v>
      </c>
      <c r="E14">
        <f t="shared" si="2"/>
        <v>4.014939035690647E-3</v>
      </c>
      <c r="F14">
        <f t="shared" si="3"/>
        <v>3.4147512964309353E-2</v>
      </c>
      <c r="G14">
        <f t="shared" si="0"/>
        <v>10.520652697291691</v>
      </c>
    </row>
    <row r="15" spans="1:7" x14ac:dyDescent="0.2">
      <c r="A15">
        <v>140</v>
      </c>
      <c r="B15">
        <v>1.9698659999999999</v>
      </c>
      <c r="C15">
        <v>3.6901999999999997E-2</v>
      </c>
      <c r="D15">
        <f t="shared" si="1"/>
        <v>10.462923503089709</v>
      </c>
      <c r="E15">
        <f t="shared" si="2"/>
        <v>3.5269301155745631E-3</v>
      </c>
      <c r="F15">
        <f t="shared" si="3"/>
        <v>3.4635521884425438E-2</v>
      </c>
      <c r="G15">
        <f t="shared" si="0"/>
        <v>9.2418854940834603</v>
      </c>
    </row>
    <row r="16" spans="1:7" x14ac:dyDescent="0.2">
      <c r="A16">
        <v>138</v>
      </c>
      <c r="B16">
        <v>1.8291660000000001</v>
      </c>
      <c r="C16">
        <v>3.2031999999999998E-2</v>
      </c>
      <c r="D16">
        <f t="shared" si="1"/>
        <v>10.462923503089709</v>
      </c>
      <c r="E16">
        <f t="shared" si="2"/>
        <v>3.0614770327376402E-3</v>
      </c>
      <c r="F16">
        <f t="shared" si="3"/>
        <v>3.5100974967262361E-2</v>
      </c>
      <c r="G16">
        <f t="shared" si="0"/>
        <v>8.0222230813094519</v>
      </c>
    </row>
    <row r="17" spans="1:7" x14ac:dyDescent="0.2">
      <c r="A17">
        <v>136</v>
      </c>
      <c r="B17">
        <v>1.7034339999999999</v>
      </c>
      <c r="C17">
        <v>2.8757999999999999E-2</v>
      </c>
      <c r="D17">
        <f t="shared" si="1"/>
        <v>10.462923503089709</v>
      </c>
      <c r="E17">
        <f t="shared" si="2"/>
        <v>2.7485625782801282E-3</v>
      </c>
      <c r="F17">
        <f t="shared" si="3"/>
        <v>3.5413889421719871E-2</v>
      </c>
      <c r="G17">
        <f t="shared" si="0"/>
        <v>7.2022693360482393</v>
      </c>
    </row>
    <row r="18" spans="1:7" x14ac:dyDescent="0.2">
      <c r="A18">
        <v>134</v>
      </c>
      <c r="B18">
        <v>1.5894470000000001</v>
      </c>
      <c r="C18">
        <v>2.5805999999999999E-2</v>
      </c>
      <c r="D18">
        <f t="shared" si="1"/>
        <v>10.462923503089709</v>
      </c>
      <c r="E18">
        <f t="shared" si="2"/>
        <v>2.4664234611272338E-3</v>
      </c>
      <c r="F18">
        <f t="shared" si="3"/>
        <v>3.5696028538872764E-2</v>
      </c>
      <c r="G18">
        <f t="shared" si="0"/>
        <v>6.4629585675659253</v>
      </c>
    </row>
    <row r="19" spans="1:7" x14ac:dyDescent="0.2">
      <c r="A19">
        <v>132</v>
      </c>
      <c r="B19">
        <v>1.484901</v>
      </c>
      <c r="C19">
        <v>2.2431E-2</v>
      </c>
      <c r="D19">
        <f t="shared" si="1"/>
        <v>10.462923503089709</v>
      </c>
      <c r="E19">
        <f t="shared" si="2"/>
        <v>2.1438558729188939E-3</v>
      </c>
      <c r="F19">
        <f t="shared" si="3"/>
        <v>3.6018596127081103E-2</v>
      </c>
      <c r="G19">
        <f t="shared" si="0"/>
        <v>5.617709975551084</v>
      </c>
    </row>
    <row r="20" spans="1:7" x14ac:dyDescent="0.2">
      <c r="A20">
        <v>130</v>
      </c>
      <c r="B20">
        <v>1.391378</v>
      </c>
      <c r="C20">
        <v>1.9531E-2</v>
      </c>
      <c r="D20">
        <f t="shared" si="1"/>
        <v>10.462923503089709</v>
      </c>
      <c r="E20">
        <f t="shared" si="2"/>
        <v>1.8666866860139503E-3</v>
      </c>
      <c r="F20">
        <f t="shared" si="3"/>
        <v>3.6295765313986046E-2</v>
      </c>
      <c r="G20">
        <f t="shared" si="0"/>
        <v>4.8914222964864793</v>
      </c>
    </row>
    <row r="21" spans="1:7" x14ac:dyDescent="0.2">
      <c r="A21">
        <v>128</v>
      </c>
      <c r="B21">
        <v>1.306368</v>
      </c>
      <c r="C21">
        <v>1.7856E-2</v>
      </c>
      <c r="D21">
        <f t="shared" si="1"/>
        <v>10.462923503089709</v>
      </c>
      <c r="E21">
        <f t="shared" si="2"/>
        <v>1.7065975866809226E-3</v>
      </c>
      <c r="F21">
        <f t="shared" si="3"/>
        <v>3.6455854413319076E-2</v>
      </c>
      <c r="G21">
        <f t="shared" si="0"/>
        <v>4.4719285508198547</v>
      </c>
    </row>
    <row r="22" spans="1:7" x14ac:dyDescent="0.2">
      <c r="A22">
        <v>126</v>
      </c>
      <c r="B22">
        <v>1.2297180000000001</v>
      </c>
      <c r="C22">
        <v>1.6164999999999999E-2</v>
      </c>
      <c r="D22">
        <f t="shared" si="1"/>
        <v>10.462923503089709</v>
      </c>
      <c r="E22">
        <f t="shared" si="2"/>
        <v>1.5449792780408327E-3</v>
      </c>
      <c r="F22">
        <f t="shared" si="3"/>
        <v>3.6617472721959164E-2</v>
      </c>
      <c r="G22">
        <f t="shared" si="0"/>
        <v>4.04842770071701</v>
      </c>
    </row>
    <row r="23" spans="1:7" x14ac:dyDescent="0.2">
      <c r="A23">
        <v>124</v>
      </c>
      <c r="B23">
        <v>1.1569240000000001</v>
      </c>
      <c r="C23">
        <v>1.4564000000000001E-2</v>
      </c>
      <c r="D23">
        <f t="shared" si="1"/>
        <v>10.462923503089709</v>
      </c>
      <c r="E23">
        <f t="shared" si="2"/>
        <v>1.3919627717529656E-3</v>
      </c>
      <c r="F23">
        <f t="shared" si="3"/>
        <v>3.6770489228247036E-2</v>
      </c>
      <c r="G23">
        <f t="shared" si="0"/>
        <v>3.6474668130678962</v>
      </c>
    </row>
    <row r="24" spans="1:7" x14ac:dyDescent="0.2">
      <c r="A24">
        <v>122</v>
      </c>
      <c r="B24">
        <v>1.0938939999999999</v>
      </c>
      <c r="C24">
        <v>1.3157E-2</v>
      </c>
      <c r="D24">
        <f t="shared" si="1"/>
        <v>10.462923503089709</v>
      </c>
      <c r="E24">
        <f t="shared" si="2"/>
        <v>1.2574879283132224E-3</v>
      </c>
      <c r="F24">
        <f t="shared" si="3"/>
        <v>3.690496407168678E-2</v>
      </c>
      <c r="G24">
        <f t="shared" si="0"/>
        <v>3.2950920667079315</v>
      </c>
    </row>
    <row r="25" spans="1:7" x14ac:dyDescent="0.2">
      <c r="A25">
        <v>120</v>
      </c>
      <c r="B25">
        <v>1.031838</v>
      </c>
      <c r="C25">
        <v>1.1645000000000001E-2</v>
      </c>
      <c r="D25">
        <f t="shared" si="1"/>
        <v>10.462923503089709</v>
      </c>
      <c r="E25">
        <f t="shared" si="2"/>
        <v>1.1129776487958862E-3</v>
      </c>
      <c r="F25">
        <f t="shared" si="3"/>
        <v>3.7049474351204113E-2</v>
      </c>
      <c r="G25">
        <f t="shared" si="0"/>
        <v>2.9164206974852824</v>
      </c>
    </row>
    <row r="26" spans="1:7" x14ac:dyDescent="0.2">
      <c r="A26">
        <v>118</v>
      </c>
      <c r="B26">
        <v>0.97972499999999996</v>
      </c>
      <c r="C26">
        <v>1.0534999999999999E-2</v>
      </c>
      <c r="D26">
        <f t="shared" si="1"/>
        <v>10.462923503089709</v>
      </c>
      <c r="E26">
        <f t="shared" si="2"/>
        <v>1.0068887531184765E-3</v>
      </c>
      <c r="F26">
        <f t="shared" si="3"/>
        <v>3.7155563246881525E-2</v>
      </c>
      <c r="G26">
        <f t="shared" si="0"/>
        <v>2.6384278272226234</v>
      </c>
    </row>
    <row r="27" spans="1:7" x14ac:dyDescent="0.2">
      <c r="A27">
        <v>116</v>
      </c>
      <c r="B27">
        <v>0.93267699999999998</v>
      </c>
      <c r="C27">
        <v>9.9170000000000005E-3</v>
      </c>
      <c r="D27">
        <f t="shared" si="1"/>
        <v>10.462923503089709</v>
      </c>
      <c r="E27">
        <f t="shared" si="2"/>
        <v>9.4782304363321627E-4</v>
      </c>
      <c r="F27">
        <f t="shared" si="3"/>
        <v>3.7214628956366784E-2</v>
      </c>
      <c r="G27">
        <f t="shared" si="0"/>
        <v>2.483653418373684</v>
      </c>
    </row>
    <row r="28" spans="1:7" x14ac:dyDescent="0.2">
      <c r="A28">
        <v>114</v>
      </c>
      <c r="B28">
        <v>0.88592099999999996</v>
      </c>
      <c r="C28">
        <v>8.6669999999999994E-3</v>
      </c>
      <c r="D28">
        <f t="shared" si="1"/>
        <v>10.462923503089709</v>
      </c>
      <c r="E28">
        <f t="shared" si="2"/>
        <v>8.2835356651901626E-4</v>
      </c>
      <c r="F28">
        <f t="shared" si="3"/>
        <v>3.7334098433480983E-2</v>
      </c>
      <c r="G28">
        <f t="shared" si="0"/>
        <v>2.1705983842941126</v>
      </c>
    </row>
    <row r="29" spans="1:7" x14ac:dyDescent="0.2">
      <c r="A29">
        <v>112</v>
      </c>
      <c r="B29">
        <v>0.84731500000000004</v>
      </c>
      <c r="C29">
        <v>7.9930000000000001E-3</v>
      </c>
      <c r="D29">
        <f t="shared" si="1"/>
        <v>10.462923503089709</v>
      </c>
      <c r="E29">
        <f t="shared" si="2"/>
        <v>7.6393562445903969E-4</v>
      </c>
      <c r="F29">
        <f t="shared" si="3"/>
        <v>3.7398516375540959E-2</v>
      </c>
      <c r="G29">
        <f t="shared" si="0"/>
        <v>2.0017991099184078</v>
      </c>
    </row>
    <row r="30" spans="1:7" x14ac:dyDescent="0.2">
      <c r="A30">
        <v>110</v>
      </c>
      <c r="B30">
        <v>0.81296299999999999</v>
      </c>
      <c r="C30">
        <v>7.5839999999999996E-3</v>
      </c>
      <c r="D30">
        <f t="shared" si="1"/>
        <v>10.462923503089709</v>
      </c>
      <c r="E30">
        <f t="shared" si="2"/>
        <v>7.2484521154727352E-4</v>
      </c>
      <c r="F30">
        <f t="shared" si="3"/>
        <v>3.7437606788452725E-2</v>
      </c>
      <c r="G30">
        <f t="shared" si="0"/>
        <v>1.8993675027675725</v>
      </c>
    </row>
    <row r="31" spans="1:7" x14ac:dyDescent="0.2">
      <c r="A31">
        <v>108</v>
      </c>
      <c r="B31">
        <v>0.76275999999999999</v>
      </c>
      <c r="C31">
        <v>7.195E-3</v>
      </c>
      <c r="D31">
        <f t="shared" si="1"/>
        <v>10.462923503089709</v>
      </c>
      <c r="E31">
        <f t="shared" si="2"/>
        <v>6.876663102693345E-4</v>
      </c>
      <c r="F31">
        <f t="shared" si="3"/>
        <v>3.7474785689730665E-2</v>
      </c>
      <c r="G31">
        <f t="shared" si="0"/>
        <v>1.8019447761620102</v>
      </c>
    </row>
    <row r="32" spans="1:7" x14ac:dyDescent="0.2">
      <c r="A32">
        <v>106</v>
      </c>
      <c r="B32">
        <v>0.73416899999999996</v>
      </c>
      <c r="C32">
        <v>6.6990000000000001E-3</v>
      </c>
      <c r="D32">
        <f t="shared" si="1"/>
        <v>10.462923503089709</v>
      </c>
      <c r="E32">
        <f t="shared" si="2"/>
        <v>6.4026082175042002E-4</v>
      </c>
      <c r="F32">
        <f t="shared" si="3"/>
        <v>3.7522191178249578E-2</v>
      </c>
      <c r="G32">
        <f t="shared" si="0"/>
        <v>1.6777245386392363</v>
      </c>
    </row>
    <row r="33" spans="1:7" x14ac:dyDescent="0.2">
      <c r="A33">
        <v>104</v>
      </c>
      <c r="B33">
        <v>0.70890699999999995</v>
      </c>
      <c r="C33">
        <v>6.1120000000000002E-3</v>
      </c>
      <c r="D33">
        <f t="shared" si="1"/>
        <v>10.462923503089709</v>
      </c>
      <c r="E33">
        <f t="shared" si="2"/>
        <v>5.8415795529759176E-4</v>
      </c>
      <c r="F33">
        <f t="shared" si="3"/>
        <v>3.7578294044702407E-2</v>
      </c>
      <c r="G33">
        <f t="shared" ref="G33:G79" si="4">E33/0.038162452*100</f>
        <v>1.5307138946354699</v>
      </c>
    </row>
    <row r="34" spans="1:7" x14ac:dyDescent="0.2">
      <c r="A34">
        <v>102</v>
      </c>
      <c r="B34">
        <v>0.68682399999999999</v>
      </c>
      <c r="C34">
        <v>5.6039999999999996E-3</v>
      </c>
      <c r="D34">
        <f t="shared" si="1"/>
        <v>10.462923503089709</v>
      </c>
      <c r="E34">
        <f t="shared" si="2"/>
        <v>5.3560555979838091E-4</v>
      </c>
      <c r="F34">
        <f t="shared" si="3"/>
        <v>3.7626846440201617E-2</v>
      </c>
      <c r="G34">
        <f t="shared" si="4"/>
        <v>1.4034883287855322</v>
      </c>
    </row>
    <row r="35" spans="1:7" x14ac:dyDescent="0.2">
      <c r="A35">
        <v>100</v>
      </c>
      <c r="B35">
        <v>0.66627800000000004</v>
      </c>
      <c r="C35">
        <v>5.3140000000000001E-3</v>
      </c>
      <c r="D35">
        <f t="shared" si="1"/>
        <v>10.462923503089709</v>
      </c>
      <c r="E35">
        <f t="shared" si="2"/>
        <v>5.0788864110788657E-4</v>
      </c>
      <c r="F35">
        <f t="shared" si="3"/>
        <v>3.7654563358892112E-2</v>
      </c>
      <c r="G35">
        <f t="shared" si="4"/>
        <v>1.3308595608790719</v>
      </c>
    </row>
    <row r="36" spans="1:7" x14ac:dyDescent="0.2">
      <c r="A36">
        <v>98</v>
      </c>
      <c r="B36">
        <v>0.64733099999999999</v>
      </c>
      <c r="C36">
        <v>5.1200000000000004E-3</v>
      </c>
      <c r="D36">
        <f t="shared" si="1"/>
        <v>10.462923503089709</v>
      </c>
      <c r="E36">
        <f t="shared" si="2"/>
        <v>4.8934697825976279E-4</v>
      </c>
      <c r="F36">
        <f t="shared" si="3"/>
        <v>3.767310502174024E-2</v>
      </c>
      <c r="G36">
        <f t="shared" si="4"/>
        <v>1.2822734195899226</v>
      </c>
    </row>
    <row r="37" spans="1:7" x14ac:dyDescent="0.2">
      <c r="A37">
        <v>96</v>
      </c>
      <c r="B37">
        <v>0.63154299999999997</v>
      </c>
      <c r="C37">
        <v>4.8060000000000004E-3</v>
      </c>
      <c r="D37">
        <f t="shared" si="1"/>
        <v>10.462923503089709</v>
      </c>
      <c r="E37">
        <f t="shared" si="2"/>
        <v>4.5933624560867573E-4</v>
      </c>
      <c r="F37">
        <f t="shared" si="3"/>
        <v>3.7703115754391323E-2</v>
      </c>
      <c r="G37">
        <f t="shared" si="4"/>
        <v>1.2036339950291342</v>
      </c>
    </row>
    <row r="38" spans="1:7" x14ac:dyDescent="0.2">
      <c r="A38">
        <v>94</v>
      </c>
      <c r="B38">
        <v>0.61575400000000002</v>
      </c>
      <c r="C38">
        <v>4.4900000000000001E-3</v>
      </c>
      <c r="D38">
        <f t="shared" si="1"/>
        <v>10.462923503089709</v>
      </c>
      <c r="E38">
        <f t="shared" si="2"/>
        <v>4.2913436179420599E-4</v>
      </c>
      <c r="F38">
        <f t="shared" si="3"/>
        <v>3.7733317638205796E-2</v>
      </c>
      <c r="G38">
        <f t="shared" si="4"/>
        <v>1.1244936824138188</v>
      </c>
    </row>
    <row r="39" spans="1:7" x14ac:dyDescent="0.2">
      <c r="A39">
        <v>92</v>
      </c>
      <c r="B39">
        <v>0.601545</v>
      </c>
      <c r="C39">
        <v>4.3220000000000003E-3</v>
      </c>
      <c r="D39">
        <f t="shared" si="1"/>
        <v>10.462923503089709</v>
      </c>
      <c r="E39">
        <f t="shared" si="2"/>
        <v>4.1307766407005755E-4</v>
      </c>
      <c r="F39">
        <f t="shared" si="3"/>
        <v>3.7749374335929939E-2</v>
      </c>
      <c r="G39">
        <f t="shared" si="4"/>
        <v>1.0824190858335243</v>
      </c>
    </row>
    <row r="40" spans="1:7" x14ac:dyDescent="0.2">
      <c r="A40">
        <v>90</v>
      </c>
      <c r="B40">
        <v>0.58916000000000002</v>
      </c>
      <c r="C40">
        <v>4.2389999999999997E-3</v>
      </c>
      <c r="D40">
        <f t="shared" si="1"/>
        <v>10.462923503089709</v>
      </c>
      <c r="E40">
        <f t="shared" si="2"/>
        <v>4.0514489078967463E-4</v>
      </c>
      <c r="F40">
        <f t="shared" si="3"/>
        <v>3.7757307109210325E-2</v>
      </c>
      <c r="G40">
        <f t="shared" si="4"/>
        <v>1.0616322315706408</v>
      </c>
    </row>
    <row r="41" spans="1:7" x14ac:dyDescent="0.2">
      <c r="A41">
        <v>88</v>
      </c>
      <c r="B41">
        <v>0.57927499999999998</v>
      </c>
      <c r="C41">
        <v>4.1390000000000003E-3</v>
      </c>
      <c r="D41">
        <f t="shared" si="1"/>
        <v>10.462923503089709</v>
      </c>
      <c r="E41">
        <f t="shared" si="2"/>
        <v>3.9558733262053868E-4</v>
      </c>
      <c r="F41">
        <f t="shared" si="3"/>
        <v>3.7766864667379461E-2</v>
      </c>
      <c r="G41">
        <f t="shared" si="4"/>
        <v>1.0365878288442754</v>
      </c>
    </row>
    <row r="42" spans="1:7" x14ac:dyDescent="0.2">
      <c r="A42">
        <v>86</v>
      </c>
      <c r="B42">
        <v>0.569967</v>
      </c>
      <c r="C42">
        <v>3.9230000000000003E-3</v>
      </c>
      <c r="D42">
        <f t="shared" si="1"/>
        <v>10.462923503089709</v>
      </c>
      <c r="E42">
        <f t="shared" si="2"/>
        <v>3.7494300697520495E-4</v>
      </c>
      <c r="F42">
        <f t="shared" si="3"/>
        <v>3.7787508993024792E-2</v>
      </c>
      <c r="G42">
        <f t="shared" si="4"/>
        <v>0.98249191895532551</v>
      </c>
    </row>
    <row r="43" spans="1:7" x14ac:dyDescent="0.2">
      <c r="A43">
        <v>84</v>
      </c>
      <c r="B43">
        <v>0.56049400000000005</v>
      </c>
      <c r="C43">
        <v>3.705E-3</v>
      </c>
      <c r="D43">
        <f t="shared" si="1"/>
        <v>10.462923503089709</v>
      </c>
      <c r="E43">
        <f t="shared" si="2"/>
        <v>3.5410753016648845E-4</v>
      </c>
      <c r="F43">
        <f t="shared" si="3"/>
        <v>3.7808344469833513E-2</v>
      </c>
      <c r="G43">
        <f t="shared" si="4"/>
        <v>0.92789512101184801</v>
      </c>
    </row>
    <row r="44" spans="1:7" x14ac:dyDescent="0.2">
      <c r="A44">
        <v>82</v>
      </c>
      <c r="B44">
        <v>0.55259999999999998</v>
      </c>
      <c r="C44">
        <v>3.6020000000000002E-3</v>
      </c>
      <c r="D44">
        <f t="shared" si="1"/>
        <v>10.462923503089709</v>
      </c>
      <c r="E44">
        <f t="shared" si="2"/>
        <v>3.4426324525227837E-4</v>
      </c>
      <c r="F44">
        <f t="shared" si="3"/>
        <v>3.7818188754747718E-2</v>
      </c>
      <c r="G44">
        <f t="shared" si="4"/>
        <v>0.90209938620369134</v>
      </c>
    </row>
    <row r="45" spans="1:7" x14ac:dyDescent="0.2">
      <c r="A45">
        <v>80</v>
      </c>
      <c r="B45">
        <v>0.54439800000000005</v>
      </c>
      <c r="C45">
        <v>3.529E-3</v>
      </c>
      <c r="D45">
        <f t="shared" si="1"/>
        <v>10.462923503089709</v>
      </c>
      <c r="E45">
        <f t="shared" si="2"/>
        <v>3.3728622778880909E-4</v>
      </c>
      <c r="F45">
        <f t="shared" si="3"/>
        <v>3.7825165772211192E-2</v>
      </c>
      <c r="G45">
        <f t="shared" si="4"/>
        <v>0.88381697221344457</v>
      </c>
    </row>
    <row r="46" spans="1:7" x14ac:dyDescent="0.2">
      <c r="A46">
        <v>78</v>
      </c>
      <c r="B46">
        <v>0.536528</v>
      </c>
      <c r="C46">
        <v>3.4039999999999999E-3</v>
      </c>
      <c r="D46">
        <f t="shared" si="1"/>
        <v>10.462923503089709</v>
      </c>
      <c r="E46">
        <f t="shared" si="2"/>
        <v>3.2533928007738913E-4</v>
      </c>
      <c r="F46">
        <f t="shared" si="3"/>
        <v>3.7837112719922614E-2</v>
      </c>
      <c r="G46">
        <f t="shared" si="4"/>
        <v>0.85251146880548756</v>
      </c>
    </row>
    <row r="47" spans="1:7" x14ac:dyDescent="0.2">
      <c r="A47">
        <v>76</v>
      </c>
      <c r="B47">
        <v>0.52891699999999997</v>
      </c>
      <c r="C47">
        <v>3.2919999999999998E-3</v>
      </c>
      <c r="D47">
        <f t="shared" si="1"/>
        <v>10.462923503089709</v>
      </c>
      <c r="E47">
        <f t="shared" si="2"/>
        <v>3.1463481492795676E-4</v>
      </c>
      <c r="F47">
        <f t="shared" si="3"/>
        <v>3.784781718507204E-2</v>
      </c>
      <c r="G47">
        <f t="shared" si="4"/>
        <v>0.82446173775195775</v>
      </c>
    </row>
    <row r="48" spans="1:7" x14ac:dyDescent="0.2">
      <c r="A48">
        <v>74</v>
      </c>
      <c r="B48">
        <v>0.52194499999999999</v>
      </c>
      <c r="C48">
        <v>3.1779999999999998E-3</v>
      </c>
      <c r="D48">
        <f t="shared" si="1"/>
        <v>10.462923503089709</v>
      </c>
      <c r="E48">
        <f t="shared" si="2"/>
        <v>3.0373919861514178E-4</v>
      </c>
      <c r="F48">
        <f t="shared" si="3"/>
        <v>3.7858712801384857E-2</v>
      </c>
      <c r="G48">
        <f t="shared" si="4"/>
        <v>0.79591111864390096</v>
      </c>
    </row>
    <row r="49" spans="1:7" x14ac:dyDescent="0.2">
      <c r="A49">
        <v>72</v>
      </c>
      <c r="B49">
        <v>0.51630699999999996</v>
      </c>
      <c r="C49">
        <v>3.0999999999999999E-3</v>
      </c>
      <c r="D49">
        <f t="shared" si="1"/>
        <v>10.462923503089709</v>
      </c>
      <c r="E49">
        <f t="shared" si="2"/>
        <v>2.9628430324321571E-4</v>
      </c>
      <c r="F49">
        <f t="shared" si="3"/>
        <v>3.7866167696756783E-2</v>
      </c>
      <c r="G49">
        <f t="shared" si="4"/>
        <v>0.77637648451733576</v>
      </c>
    </row>
    <row r="50" spans="1:7" x14ac:dyDescent="0.2">
      <c r="A50">
        <v>70</v>
      </c>
      <c r="B50">
        <v>0.51154999999999995</v>
      </c>
      <c r="C50">
        <v>3.0309999999999998E-3</v>
      </c>
      <c r="D50">
        <f t="shared" si="1"/>
        <v>10.462923503089709</v>
      </c>
      <c r="E50">
        <f t="shared" si="2"/>
        <v>2.8968958810651188E-4</v>
      </c>
      <c r="F50">
        <f t="shared" si="3"/>
        <v>3.7872762411893489E-2</v>
      </c>
      <c r="G50">
        <f t="shared" si="4"/>
        <v>0.75909584663614349</v>
      </c>
    </row>
    <row r="51" spans="1:7" x14ac:dyDescent="0.2">
      <c r="A51">
        <v>68</v>
      </c>
      <c r="B51">
        <v>0.50681299999999996</v>
      </c>
      <c r="C51">
        <v>2.9199999999999999E-3</v>
      </c>
      <c r="D51">
        <f t="shared" si="1"/>
        <v>10.462923503089709</v>
      </c>
      <c r="E51">
        <f t="shared" si="2"/>
        <v>2.790806985387709E-4</v>
      </c>
      <c r="F51">
        <f t="shared" si="3"/>
        <v>3.788337130146123E-2</v>
      </c>
      <c r="G51">
        <f t="shared" si="4"/>
        <v>0.73129655960987761</v>
      </c>
    </row>
    <row r="52" spans="1:7" x14ac:dyDescent="0.2">
      <c r="A52">
        <v>66</v>
      </c>
      <c r="B52">
        <v>0.50437100000000001</v>
      </c>
      <c r="C52">
        <v>2.8210000000000002E-3</v>
      </c>
      <c r="D52">
        <f t="shared" si="1"/>
        <v>10.462923503089709</v>
      </c>
      <c r="E52">
        <f t="shared" si="2"/>
        <v>2.6961871595132633E-4</v>
      </c>
      <c r="F52">
        <f t="shared" si="3"/>
        <v>3.7892833284048674E-2</v>
      </c>
      <c r="G52">
        <f t="shared" si="4"/>
        <v>0.70650260091077577</v>
      </c>
    </row>
    <row r="53" spans="1:7" x14ac:dyDescent="0.2">
      <c r="A53">
        <v>64</v>
      </c>
      <c r="B53">
        <v>0.50070199999999998</v>
      </c>
      <c r="C53">
        <v>2.738E-3</v>
      </c>
      <c r="D53">
        <f t="shared" si="1"/>
        <v>10.462923503089709</v>
      </c>
      <c r="E53">
        <f t="shared" si="2"/>
        <v>2.6168594267094342E-4</v>
      </c>
      <c r="F53">
        <f t="shared" si="3"/>
        <v>3.7900766057329054E-2</v>
      </c>
      <c r="G53">
        <f t="shared" si="4"/>
        <v>0.68571574664789203</v>
      </c>
    </row>
    <row r="54" spans="1:7" x14ac:dyDescent="0.2">
      <c r="A54">
        <v>62</v>
      </c>
      <c r="B54">
        <v>0.49890299999999999</v>
      </c>
      <c r="C54">
        <v>2.7160000000000001E-3</v>
      </c>
      <c r="D54">
        <f t="shared" si="1"/>
        <v>10.462923503089709</v>
      </c>
      <c r="E54">
        <f t="shared" si="2"/>
        <v>2.5958327987373353E-4</v>
      </c>
      <c r="F54">
        <f t="shared" si="3"/>
        <v>3.7902868720126263E-2</v>
      </c>
      <c r="G54">
        <f t="shared" si="4"/>
        <v>0.68020597804809169</v>
      </c>
    </row>
    <row r="55" spans="1:7" x14ac:dyDescent="0.2">
      <c r="A55">
        <v>60</v>
      </c>
      <c r="B55">
        <v>0.49576100000000001</v>
      </c>
      <c r="C55">
        <v>2.696E-3</v>
      </c>
      <c r="D55">
        <f t="shared" si="1"/>
        <v>10.462923503089709</v>
      </c>
      <c r="E55">
        <f t="shared" si="2"/>
        <v>2.5767176823990632E-4</v>
      </c>
      <c r="F55">
        <f t="shared" si="3"/>
        <v>3.7904780231760096E-2</v>
      </c>
      <c r="G55">
        <f t="shared" si="4"/>
        <v>0.67519709750281853</v>
      </c>
    </row>
    <row r="56" spans="1:7" x14ac:dyDescent="0.2">
      <c r="A56">
        <v>58</v>
      </c>
      <c r="B56">
        <v>0.49416100000000002</v>
      </c>
      <c r="C56">
        <v>2.6570000000000001E-3</v>
      </c>
      <c r="D56">
        <f t="shared" si="1"/>
        <v>10.462923503089709</v>
      </c>
      <c r="E56">
        <f t="shared" si="2"/>
        <v>2.5394432055394329E-4</v>
      </c>
      <c r="F56">
        <f t="shared" si="3"/>
        <v>3.7908507679446056E-2</v>
      </c>
      <c r="G56">
        <f t="shared" si="4"/>
        <v>0.66542978043953593</v>
      </c>
    </row>
    <row r="57" spans="1:7" x14ac:dyDescent="0.2">
      <c r="A57">
        <v>56</v>
      </c>
      <c r="B57">
        <v>0.49102499999999999</v>
      </c>
      <c r="C57">
        <v>2.6090000000000002E-3</v>
      </c>
      <c r="D57">
        <f t="shared" si="1"/>
        <v>10.462923503089709</v>
      </c>
      <c r="E57">
        <f t="shared" si="2"/>
        <v>2.4935669263275801E-4</v>
      </c>
      <c r="F57">
        <f t="shared" si="3"/>
        <v>3.7913095307367244E-2</v>
      </c>
      <c r="G57">
        <f t="shared" si="4"/>
        <v>0.65340846713088041</v>
      </c>
    </row>
    <row r="58" spans="1:7" x14ac:dyDescent="0.2">
      <c r="A58">
        <v>54</v>
      </c>
      <c r="B58">
        <v>0.48895300000000003</v>
      </c>
      <c r="C58">
        <v>2.575E-3</v>
      </c>
      <c r="D58">
        <f t="shared" si="1"/>
        <v>10.462923503089709</v>
      </c>
      <c r="E58">
        <f t="shared" si="2"/>
        <v>2.4610712285525176E-4</v>
      </c>
      <c r="F58">
        <f t="shared" si="3"/>
        <v>3.791634487714475E-2</v>
      </c>
      <c r="G58">
        <f t="shared" si="4"/>
        <v>0.64489337020391613</v>
      </c>
    </row>
    <row r="59" spans="1:7" x14ac:dyDescent="0.2">
      <c r="A59">
        <v>52</v>
      </c>
      <c r="B59">
        <v>0.48629899999999998</v>
      </c>
      <c r="C59">
        <v>2.5379999999999999E-3</v>
      </c>
      <c r="D59">
        <f t="shared" si="1"/>
        <v>10.462923503089709</v>
      </c>
      <c r="E59">
        <f t="shared" si="2"/>
        <v>2.4257082633267143E-4</v>
      </c>
      <c r="F59">
        <f t="shared" si="3"/>
        <v>3.7919881173667326E-2</v>
      </c>
      <c r="G59">
        <f t="shared" si="4"/>
        <v>0.63562694119516072</v>
      </c>
    </row>
    <row r="60" spans="1:7" x14ac:dyDescent="0.2">
      <c r="A60">
        <v>50</v>
      </c>
      <c r="B60">
        <v>0.486288</v>
      </c>
      <c r="C60">
        <v>2.5079999999999998E-3</v>
      </c>
      <c r="D60">
        <f t="shared" si="1"/>
        <v>10.462923503089709</v>
      </c>
      <c r="E60">
        <f t="shared" si="2"/>
        <v>2.3970355888193064E-4</v>
      </c>
      <c r="F60">
        <f t="shared" si="3"/>
        <v>3.7922748441118072E-2</v>
      </c>
      <c r="G60">
        <f t="shared" si="4"/>
        <v>0.62811362037725094</v>
      </c>
    </row>
    <row r="61" spans="1:7" x14ac:dyDescent="0.2">
      <c r="A61">
        <v>48</v>
      </c>
      <c r="B61">
        <v>0.484709</v>
      </c>
      <c r="C61">
        <v>2.506E-3</v>
      </c>
      <c r="D61">
        <f t="shared" si="1"/>
        <v>10.462923503089709</v>
      </c>
      <c r="E61">
        <f t="shared" si="2"/>
        <v>2.3951240771854794E-4</v>
      </c>
      <c r="F61">
        <f t="shared" si="3"/>
        <v>3.7922939592281449E-2</v>
      </c>
      <c r="G61">
        <f t="shared" si="4"/>
        <v>0.62761273232272374</v>
      </c>
    </row>
    <row r="62" spans="1:7" x14ac:dyDescent="0.2">
      <c r="A62">
        <v>46</v>
      </c>
      <c r="B62">
        <v>0.484709</v>
      </c>
      <c r="C62">
        <v>2.467E-3</v>
      </c>
      <c r="D62">
        <f t="shared" si="1"/>
        <v>10.462923503089709</v>
      </c>
      <c r="E62">
        <f t="shared" si="2"/>
        <v>2.357849600325849E-4</v>
      </c>
      <c r="F62">
        <f t="shared" si="3"/>
        <v>3.7926667039967416E-2</v>
      </c>
      <c r="G62">
        <f t="shared" si="4"/>
        <v>0.61784541525944114</v>
      </c>
    </row>
    <row r="63" spans="1:7" x14ac:dyDescent="0.2">
      <c r="A63">
        <v>44</v>
      </c>
      <c r="B63">
        <v>0.48470000000000002</v>
      </c>
      <c r="C63">
        <v>2.4380000000000001E-3</v>
      </c>
      <c r="D63">
        <f t="shared" si="1"/>
        <v>10.462923503089709</v>
      </c>
      <c r="E63">
        <f t="shared" si="2"/>
        <v>2.3301326816353544E-4</v>
      </c>
      <c r="F63">
        <f t="shared" si="3"/>
        <v>3.7929438731836462E-2</v>
      </c>
      <c r="G63">
        <f t="shared" si="4"/>
        <v>0.61058253846879507</v>
      </c>
    </row>
    <row r="64" spans="1:7" x14ac:dyDescent="0.2">
      <c r="A64">
        <v>42</v>
      </c>
      <c r="B64">
        <v>0.484709</v>
      </c>
      <c r="C64">
        <v>2.4099999999999998E-3</v>
      </c>
      <c r="D64">
        <f t="shared" si="1"/>
        <v>10.462923503089709</v>
      </c>
      <c r="E64">
        <f t="shared" si="2"/>
        <v>2.3033715187617735E-4</v>
      </c>
      <c r="F64">
        <f t="shared" si="3"/>
        <v>3.7932114848123824E-2</v>
      </c>
      <c r="G64">
        <f t="shared" si="4"/>
        <v>0.60357010570541259</v>
      </c>
    </row>
    <row r="65" spans="1:7" x14ac:dyDescent="0.2">
      <c r="A65">
        <v>40</v>
      </c>
      <c r="B65">
        <v>0.48313</v>
      </c>
      <c r="C65">
        <v>2.3470000000000001E-3</v>
      </c>
      <c r="D65">
        <f t="shared" si="1"/>
        <v>10.462923503089709</v>
      </c>
      <c r="E65">
        <f t="shared" si="2"/>
        <v>2.2431589022962171E-4</v>
      </c>
      <c r="F65">
        <f t="shared" si="3"/>
        <v>3.7938136109770378E-2</v>
      </c>
      <c r="G65">
        <f t="shared" si="4"/>
        <v>0.58779213198780234</v>
      </c>
    </row>
    <row r="66" spans="1:7" x14ac:dyDescent="0.2">
      <c r="A66">
        <v>38</v>
      </c>
      <c r="B66">
        <v>0.48315000000000002</v>
      </c>
      <c r="C66">
        <v>2.333E-3</v>
      </c>
      <c r="D66">
        <f t="shared" si="1"/>
        <v>10.462923503089709</v>
      </c>
      <c r="E66">
        <f t="shared" si="2"/>
        <v>2.2297783208594267E-4</v>
      </c>
      <c r="F66">
        <f t="shared" si="3"/>
        <v>3.7939474167914058E-2</v>
      </c>
      <c r="G66">
        <f t="shared" si="4"/>
        <v>0.58428591560611121</v>
      </c>
    </row>
    <row r="67" spans="1:7" x14ac:dyDescent="0.2">
      <c r="A67">
        <v>36</v>
      </c>
      <c r="B67">
        <v>0.48363699999999998</v>
      </c>
      <c r="C67">
        <v>2.3080000000000002E-3</v>
      </c>
      <c r="D67">
        <f t="shared" si="1"/>
        <v>10.462923503089709</v>
      </c>
      <c r="E67">
        <f t="shared" si="2"/>
        <v>2.2058844254365867E-4</v>
      </c>
      <c r="F67">
        <f t="shared" si="3"/>
        <v>3.7941863557456344E-2</v>
      </c>
      <c r="G67">
        <f t="shared" si="4"/>
        <v>0.57802481492451974</v>
      </c>
    </row>
    <row r="68" spans="1:7" x14ac:dyDescent="0.2">
      <c r="A68">
        <v>34</v>
      </c>
      <c r="B68">
        <v>0.48313</v>
      </c>
      <c r="C68">
        <v>2.2959999999999999E-3</v>
      </c>
      <c r="D68">
        <f t="shared" si="1"/>
        <v>10.462923503089709</v>
      </c>
      <c r="E68">
        <f t="shared" si="2"/>
        <v>2.1944153556336234E-4</v>
      </c>
      <c r="F68">
        <f t="shared" si="3"/>
        <v>3.7943010464436634E-2</v>
      </c>
      <c r="G68">
        <f t="shared" si="4"/>
        <v>0.5750194865973558</v>
      </c>
    </row>
    <row r="69" spans="1:7" x14ac:dyDescent="0.2">
      <c r="A69">
        <v>32</v>
      </c>
      <c r="B69">
        <v>0.48313</v>
      </c>
      <c r="C69">
        <v>2.287E-3</v>
      </c>
      <c r="D69">
        <f t="shared" si="1"/>
        <v>10.462923503089709</v>
      </c>
      <c r="E69">
        <f t="shared" si="2"/>
        <v>2.1858135532814009E-4</v>
      </c>
      <c r="F69">
        <f t="shared" si="3"/>
        <v>3.7943870644671862E-2</v>
      </c>
      <c r="G69">
        <f t="shared" si="4"/>
        <v>0.57276549035198288</v>
      </c>
    </row>
    <row r="70" spans="1:7" x14ac:dyDescent="0.2">
      <c r="A70">
        <v>30</v>
      </c>
      <c r="B70">
        <v>0.48320600000000002</v>
      </c>
      <c r="C70">
        <v>2.2769999999999999E-3</v>
      </c>
      <c r="D70">
        <f t="shared" ref="D70:D80" si="5">$B$80/0.04693</f>
        <v>10.462923503089709</v>
      </c>
      <c r="E70">
        <f t="shared" ref="E70:E80" si="6">C70/D70</f>
        <v>2.1762559951122651E-4</v>
      </c>
      <c r="F70">
        <f t="shared" ref="F70:F80" si="7">0.038162452-E70</f>
        <v>3.7944826400488775E-2</v>
      </c>
      <c r="G70">
        <f t="shared" si="4"/>
        <v>0.57026105007934635</v>
      </c>
    </row>
    <row r="71" spans="1:7" x14ac:dyDescent="0.2">
      <c r="A71">
        <v>28</v>
      </c>
      <c r="B71">
        <v>0.48359999999999997</v>
      </c>
      <c r="C71">
        <v>2.2699999999999999E-3</v>
      </c>
      <c r="D71">
        <f t="shared" si="5"/>
        <v>10.462923503089709</v>
      </c>
      <c r="E71">
        <f t="shared" si="6"/>
        <v>2.1695657043938697E-4</v>
      </c>
      <c r="F71">
        <f t="shared" si="7"/>
        <v>3.7945495429560612E-2</v>
      </c>
      <c r="G71">
        <f t="shared" si="4"/>
        <v>0.56850794188850073</v>
      </c>
    </row>
    <row r="72" spans="1:7" x14ac:dyDescent="0.2">
      <c r="A72">
        <v>26</v>
      </c>
      <c r="B72">
        <v>0.484709</v>
      </c>
      <c r="C72">
        <v>2.261E-3</v>
      </c>
      <c r="D72">
        <f t="shared" si="5"/>
        <v>10.462923503089709</v>
      </c>
      <c r="E72">
        <f t="shared" si="6"/>
        <v>2.1609639020416476E-4</v>
      </c>
      <c r="F72">
        <f t="shared" si="7"/>
        <v>3.7946355609795833E-2</v>
      </c>
      <c r="G72">
        <f t="shared" si="4"/>
        <v>0.56625394564312781</v>
      </c>
    </row>
    <row r="73" spans="1:7" x14ac:dyDescent="0.2">
      <c r="A73">
        <v>24</v>
      </c>
      <c r="B73">
        <v>0.48546400000000001</v>
      </c>
      <c r="C73">
        <v>2.2409999999999999E-3</v>
      </c>
      <c r="D73">
        <f t="shared" si="5"/>
        <v>10.462923503089709</v>
      </c>
      <c r="E73">
        <f t="shared" si="6"/>
        <v>2.1418487857033754E-4</v>
      </c>
      <c r="F73">
        <f t="shared" si="7"/>
        <v>3.7948267121429659E-2</v>
      </c>
      <c r="G73">
        <f t="shared" si="4"/>
        <v>0.56124506509785466</v>
      </c>
    </row>
    <row r="74" spans="1:7" x14ac:dyDescent="0.2">
      <c r="A74">
        <v>22</v>
      </c>
      <c r="B74">
        <v>0.486288</v>
      </c>
      <c r="C74">
        <v>2.238E-3</v>
      </c>
      <c r="D74">
        <f t="shared" si="5"/>
        <v>10.462923503089709</v>
      </c>
      <c r="E74">
        <f t="shared" si="6"/>
        <v>2.1389815182526348E-4</v>
      </c>
      <c r="F74">
        <f t="shared" si="7"/>
        <v>3.7948553848174735E-2</v>
      </c>
      <c r="G74">
        <f t="shared" si="4"/>
        <v>0.56049373301606376</v>
      </c>
    </row>
    <row r="75" spans="1:7" x14ac:dyDescent="0.2">
      <c r="A75">
        <v>20</v>
      </c>
      <c r="B75">
        <v>0.486288</v>
      </c>
      <c r="C75">
        <v>2.225E-3</v>
      </c>
      <c r="D75">
        <f t="shared" si="5"/>
        <v>10.462923503089709</v>
      </c>
      <c r="E75">
        <f t="shared" si="6"/>
        <v>2.1265566926327578E-4</v>
      </c>
      <c r="F75">
        <f t="shared" si="7"/>
        <v>3.7949796330736724E-2</v>
      </c>
      <c r="G75">
        <f t="shared" si="4"/>
        <v>0.55723796066163622</v>
      </c>
    </row>
    <row r="76" spans="1:7" x14ac:dyDescent="0.2">
      <c r="A76">
        <v>18</v>
      </c>
      <c r="B76">
        <v>0.487867</v>
      </c>
      <c r="C76">
        <v>2.2169999999999998E-3</v>
      </c>
      <c r="D76">
        <f t="shared" si="5"/>
        <v>10.462923503089709</v>
      </c>
      <c r="E76">
        <f t="shared" si="6"/>
        <v>2.118910646097449E-4</v>
      </c>
      <c r="F76">
        <f t="shared" si="7"/>
        <v>3.7950560935390253E-2</v>
      </c>
      <c r="G76">
        <f t="shared" si="4"/>
        <v>0.55523440844352689</v>
      </c>
    </row>
    <row r="77" spans="1:7" x14ac:dyDescent="0.2">
      <c r="A77">
        <v>16</v>
      </c>
      <c r="B77">
        <v>0.48787599999999998</v>
      </c>
      <c r="C77">
        <v>2.2130000000000001E-3</v>
      </c>
      <c r="D77">
        <f t="shared" si="5"/>
        <v>10.462923503089709</v>
      </c>
      <c r="E77">
        <f t="shared" si="6"/>
        <v>2.1150876228297948E-4</v>
      </c>
      <c r="F77">
        <f t="shared" si="7"/>
        <v>3.7950943237717021E-2</v>
      </c>
      <c r="G77">
        <f t="shared" si="4"/>
        <v>0.5542326323344724</v>
      </c>
    </row>
    <row r="78" spans="1:7" x14ac:dyDescent="0.2">
      <c r="A78">
        <v>14</v>
      </c>
      <c r="B78">
        <v>0.48944599999999999</v>
      </c>
      <c r="C78">
        <v>2.2009999999999998E-3</v>
      </c>
      <c r="D78">
        <f t="shared" si="5"/>
        <v>10.462923503089709</v>
      </c>
      <c r="E78">
        <f t="shared" si="6"/>
        <v>2.1036185530268314E-4</v>
      </c>
      <c r="F78">
        <f t="shared" si="7"/>
        <v>3.7952090144697317E-2</v>
      </c>
      <c r="G78">
        <f t="shared" si="4"/>
        <v>0.55122730400730846</v>
      </c>
    </row>
    <row r="79" spans="1:7" x14ac:dyDescent="0.2">
      <c r="A79">
        <v>12</v>
      </c>
      <c r="B79">
        <v>0.49102499999999999</v>
      </c>
      <c r="C79">
        <v>2.2049999999999999E-3</v>
      </c>
      <c r="D79">
        <f t="shared" si="5"/>
        <v>10.462923503089709</v>
      </c>
      <c r="E79">
        <f t="shared" si="6"/>
        <v>2.107441576294486E-4</v>
      </c>
      <c r="F79">
        <f t="shared" si="7"/>
        <v>3.795170784237055E-2</v>
      </c>
      <c r="G79">
        <f t="shared" si="4"/>
        <v>0.55222908011636307</v>
      </c>
    </row>
    <row r="80" spans="1:7" x14ac:dyDescent="0.2">
      <c r="A80">
        <v>10</v>
      </c>
      <c r="B80">
        <v>0.49102499999999999</v>
      </c>
      <c r="C80">
        <v>2.202E-3</v>
      </c>
      <c r="D80">
        <f t="shared" si="5"/>
        <v>10.462923503089709</v>
      </c>
      <c r="E80">
        <f t="shared" si="6"/>
        <v>2.1045743088437451E-4</v>
      </c>
      <c r="F80">
        <f t="shared" si="7"/>
        <v>3.7951994569115625E-2</v>
      </c>
      <c r="G80">
        <f>E80/0.038162452*100</f>
        <v>0.55147774803457206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CRB_20180430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2018-05-11T19:05:04Z</dcterms:created>
  <dcterms:modified xsi:type="dcterms:W3CDTF">2018-05-11T19:05:04Z</dcterms:modified>
</cp:coreProperties>
</file>