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NO NAME/BlackMaterials/"/>
    </mc:Choice>
  </mc:AlternateContent>
  <bookViews>
    <workbookView xWindow="13640" yWindow="460" windowWidth="13680" windowHeight="25060" tabRatio="500"/>
  </bookViews>
  <sheets>
    <sheet name="SPN_20180509_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E49" i="1"/>
  <c r="G49" i="1"/>
  <c r="E50" i="1"/>
  <c r="G50" i="1"/>
  <c r="E51" i="1"/>
  <c r="G51" i="1"/>
  <c r="E52" i="1"/>
  <c r="G52" i="1"/>
  <c r="E53" i="1"/>
  <c r="G53" i="1"/>
  <c r="E54" i="1"/>
  <c r="G54" i="1"/>
  <c r="E55" i="1"/>
  <c r="G55" i="1"/>
  <c r="E56" i="1"/>
  <c r="G56" i="1"/>
  <c r="E57" i="1"/>
  <c r="G57" i="1"/>
  <c r="E58" i="1"/>
  <c r="G58" i="1"/>
  <c r="E59" i="1"/>
  <c r="G59" i="1"/>
  <c r="E60" i="1"/>
  <c r="G60" i="1"/>
  <c r="E61" i="1"/>
  <c r="G61" i="1"/>
  <c r="E62" i="1"/>
  <c r="G62" i="1"/>
  <c r="E63" i="1"/>
  <c r="G63" i="1"/>
  <c r="E64" i="1"/>
  <c r="G64" i="1"/>
  <c r="E65" i="1"/>
  <c r="G65" i="1"/>
  <c r="E66" i="1"/>
  <c r="G66" i="1"/>
  <c r="E67" i="1"/>
  <c r="G67" i="1"/>
  <c r="E68" i="1"/>
  <c r="G68" i="1"/>
  <c r="E69" i="1"/>
  <c r="G69" i="1"/>
  <c r="E70" i="1"/>
  <c r="G70" i="1"/>
  <c r="E71" i="1"/>
  <c r="G71" i="1"/>
  <c r="E72" i="1"/>
  <c r="G72" i="1"/>
  <c r="E73" i="1"/>
  <c r="G73" i="1"/>
  <c r="E74" i="1"/>
  <c r="G74" i="1"/>
  <c r="E75" i="1"/>
  <c r="G75" i="1"/>
  <c r="E76" i="1"/>
  <c r="G76" i="1"/>
  <c r="E77" i="1"/>
  <c r="G77" i="1"/>
  <c r="E78" i="1"/>
  <c r="G78" i="1"/>
  <c r="E79" i="1"/>
  <c r="G79" i="1"/>
  <c r="E80" i="1"/>
  <c r="G8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5" i="1"/>
</calcChain>
</file>

<file path=xl/sharedStrings.xml><?xml version="1.0" encoding="utf-8"?>
<sst xmlns="http://schemas.openxmlformats.org/spreadsheetml/2006/main" count="12" uniqueCount="12">
  <si>
    <t>Specular Reflectance:</t>
  </si>
  <si>
    <t xml:space="preserve"> </t>
  </si>
  <si>
    <t>Material:</t>
  </si>
  <si>
    <t>SPN_20180509_1</t>
  </si>
  <si>
    <t>Reference:</t>
  </si>
  <si>
    <t>Angle (Deg):</t>
  </si>
  <si>
    <t>Reference  ( mW):</t>
  </si>
  <si>
    <t>Material  (mW):</t>
  </si>
  <si>
    <t>Initial Intensity (mW)</t>
  </si>
  <si>
    <t xml:space="preserve"> Specular Reflectance Value</t>
  </si>
  <si>
    <t>Diffuse Reflectance Value</t>
  </si>
  <si>
    <t>Specular Ratio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</si>
</sst>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D8" sqref="D8"/>
    </sheetView>
  </sheetViews>
  <sheetFormatPr baseColWidth="10" defaultRowHeight="16" x14ac:dyDescent="0.2"/>
  <sheetData>
    <row r="1" spans="1:7" x14ac:dyDescent="0.2">
      <c r="A1" t="s">
        <v>0</v>
      </c>
      <c r="E1" t="s">
        <v>1</v>
      </c>
    </row>
    <row r="2" spans="1:7" x14ac:dyDescent="0.2">
      <c r="A2" t="s">
        <v>2</v>
      </c>
      <c r="B2" t="s">
        <v>3</v>
      </c>
      <c r="C2" t="s">
        <v>4</v>
      </c>
    </row>
    <row r="3" spans="1:7" x14ac:dyDescent="0.2">
      <c r="A3" s="1">
        <v>43229</v>
      </c>
      <c r="B3" s="2">
        <v>0.5444444444444444</v>
      </c>
    </row>
    <row r="4" spans="1:7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 x14ac:dyDescent="0.2">
      <c r="A5">
        <v>160</v>
      </c>
      <c r="B5">
        <v>6.8440000000000003E-3</v>
      </c>
      <c r="C5">
        <v>4.1457449999999998</v>
      </c>
      <c r="D5">
        <f t="shared" ref="D5:D69" si="0">$B$80/0.04693</f>
        <v>10.462923503089709</v>
      </c>
      <c r="E5">
        <f>C5/D5</f>
        <v>0.39623198991904685</v>
      </c>
      <c r="F5">
        <f>0.0568077-E5</f>
        <v>-0.33942428991904683</v>
      </c>
      <c r="G5">
        <f t="shared" ref="G5:G70" si="1">E5/0.0568077*100</f>
        <v>697.49697649974701</v>
      </c>
    </row>
    <row r="6" spans="1:7" x14ac:dyDescent="0.2">
      <c r="A6">
        <v>158</v>
      </c>
      <c r="B6">
        <v>4.0596030000000001</v>
      </c>
      <c r="C6">
        <v>3.8094209999999999</v>
      </c>
      <c r="D6">
        <f t="shared" si="0"/>
        <v>10.462923503089709</v>
      </c>
      <c r="E6">
        <f t="shared" ref="E6:E69" si="2">C6/D6</f>
        <v>0.36408762798228195</v>
      </c>
      <c r="F6">
        <f t="shared" ref="F6:F69" si="3">0.0568077-E6</f>
        <v>-0.30727992798228193</v>
      </c>
      <c r="G6">
        <f t="shared" si="1"/>
        <v>640.91246077958078</v>
      </c>
    </row>
    <row r="7" spans="1:7" x14ac:dyDescent="0.2">
      <c r="A7">
        <v>156</v>
      </c>
      <c r="B7">
        <v>3.742766</v>
      </c>
      <c r="C7">
        <v>3.5176280000000002</v>
      </c>
      <c r="D7">
        <f t="shared" si="0"/>
        <v>10.462923503089709</v>
      </c>
      <c r="E7">
        <f t="shared" si="2"/>
        <v>0.33619934227381498</v>
      </c>
      <c r="F7">
        <f t="shared" si="3"/>
        <v>-0.27939164227381497</v>
      </c>
      <c r="G7">
        <f t="shared" si="1"/>
        <v>591.8200213594547</v>
      </c>
    </row>
    <row r="8" spans="1:7" x14ac:dyDescent="0.2">
      <c r="A8">
        <v>154</v>
      </c>
      <c r="B8">
        <v>3.445865</v>
      </c>
      <c r="C8">
        <v>3.2745850000000001</v>
      </c>
      <c r="D8">
        <f>$B$80/0.04693</f>
        <v>10.462923503089709</v>
      </c>
      <c r="E8">
        <f t="shared" si="2"/>
        <v>0.31297036617280177</v>
      </c>
      <c r="F8">
        <f t="shared" si="3"/>
        <v>-0.25616266617280176</v>
      </c>
      <c r="G8">
        <f t="shared" si="1"/>
        <v>550.92947993458938</v>
      </c>
    </row>
    <row r="9" spans="1:7" x14ac:dyDescent="0.2">
      <c r="A9">
        <v>152</v>
      </c>
      <c r="B9">
        <v>3.1703350000000001</v>
      </c>
      <c r="C9">
        <v>3.0413670000000002</v>
      </c>
      <c r="D9">
        <f t="shared" si="0"/>
        <v>10.462923503089709</v>
      </c>
      <c r="E9">
        <f t="shared" si="2"/>
        <v>0.29068042016190621</v>
      </c>
      <c r="F9">
        <f t="shared" si="3"/>
        <v>-0.23387272016190619</v>
      </c>
      <c r="G9">
        <f t="shared" si="1"/>
        <v>511.69193641338444</v>
      </c>
    </row>
    <row r="10" spans="1:7" x14ac:dyDescent="0.2">
      <c r="A10">
        <v>150</v>
      </c>
      <c r="B10">
        <v>2.919842</v>
      </c>
      <c r="C10">
        <v>2.8339449999999999</v>
      </c>
      <c r="D10">
        <f t="shared" si="0"/>
        <v>10.462923503089709</v>
      </c>
      <c r="E10">
        <f t="shared" si="2"/>
        <v>0.27085594185632095</v>
      </c>
      <c r="F10">
        <f t="shared" si="3"/>
        <v>-0.21404824185632093</v>
      </c>
      <c r="G10">
        <f t="shared" si="1"/>
        <v>476.79441670111788</v>
      </c>
    </row>
    <row r="11" spans="1:7" x14ac:dyDescent="0.2">
      <c r="A11">
        <v>148</v>
      </c>
      <c r="B11">
        <v>2.6888550000000002</v>
      </c>
      <c r="C11">
        <v>2.6672020000000001</v>
      </c>
      <c r="D11">
        <f t="shared" si="0"/>
        <v>10.462923503089709</v>
      </c>
      <c r="E11">
        <f t="shared" si="2"/>
        <v>0.2549193826383585</v>
      </c>
      <c r="F11">
        <f t="shared" si="3"/>
        <v>-0.19811168263835849</v>
      </c>
      <c r="G11">
        <f t="shared" si="1"/>
        <v>448.7408971642198</v>
      </c>
    </row>
    <row r="12" spans="1:7" x14ac:dyDescent="0.2">
      <c r="A12">
        <v>146</v>
      </c>
      <c r="B12">
        <v>2.480569</v>
      </c>
      <c r="C12">
        <v>2.494351</v>
      </c>
      <c r="D12">
        <f t="shared" si="0"/>
        <v>10.462923503089709</v>
      </c>
      <c r="E12">
        <f t="shared" si="2"/>
        <v>0.23839904776742527</v>
      </c>
      <c r="F12">
        <f t="shared" si="3"/>
        <v>-0.18159134776742525</v>
      </c>
      <c r="G12">
        <f t="shared" si="1"/>
        <v>419.65974290003868</v>
      </c>
    </row>
    <row r="13" spans="1:7" x14ac:dyDescent="0.2">
      <c r="A13">
        <v>144</v>
      </c>
      <c r="B13">
        <v>2.2929189999999999</v>
      </c>
      <c r="C13">
        <v>2.3150819999999999</v>
      </c>
      <c r="D13">
        <f t="shared" si="0"/>
        <v>10.462923503089709</v>
      </c>
      <c r="E13">
        <f t="shared" si="2"/>
        <v>0.22126530881319686</v>
      </c>
      <c r="F13">
        <f t="shared" si="3"/>
        <v>-0.16445760881319688</v>
      </c>
      <c r="G13">
        <f t="shared" si="1"/>
        <v>389.49879824952751</v>
      </c>
    </row>
    <row r="14" spans="1:7" x14ac:dyDescent="0.2">
      <c r="A14">
        <v>142</v>
      </c>
      <c r="B14">
        <v>2.1222919999999998</v>
      </c>
      <c r="C14">
        <v>2.1364200000000002</v>
      </c>
      <c r="D14">
        <f t="shared" si="0"/>
        <v>10.462923503089709</v>
      </c>
      <c r="E14">
        <f t="shared" si="2"/>
        <v>0.20418958423705516</v>
      </c>
      <c r="F14">
        <f t="shared" si="3"/>
        <v>-0.14738188423705517</v>
      </c>
      <c r="G14">
        <f t="shared" si="1"/>
        <v>359.43997774431136</v>
      </c>
    </row>
    <row r="15" spans="1:7" x14ac:dyDescent="0.2">
      <c r="A15">
        <v>140</v>
      </c>
      <c r="B15">
        <v>1.9698659999999999</v>
      </c>
      <c r="C15">
        <v>1.990718</v>
      </c>
      <c r="D15">
        <f t="shared" si="0"/>
        <v>10.462923503089709</v>
      </c>
      <c r="E15">
        <f t="shared" si="2"/>
        <v>0.19026403083346061</v>
      </c>
      <c r="F15">
        <f t="shared" si="3"/>
        <v>-0.13345633083346059</v>
      </c>
      <c r="G15">
        <f t="shared" si="1"/>
        <v>334.92648150419853</v>
      </c>
    </row>
    <row r="16" spans="1:7" x14ac:dyDescent="0.2">
      <c r="A16">
        <v>138</v>
      </c>
      <c r="B16">
        <v>1.8291660000000001</v>
      </c>
      <c r="C16">
        <v>1.8534299999999999</v>
      </c>
      <c r="D16">
        <f t="shared" si="0"/>
        <v>10.462923503089709</v>
      </c>
      <c r="E16">
        <f t="shared" si="2"/>
        <v>0.17714265037421717</v>
      </c>
      <c r="F16">
        <f t="shared" si="3"/>
        <v>-0.12033495037421717</v>
      </c>
      <c r="G16">
        <f t="shared" si="1"/>
        <v>311.82859079705241</v>
      </c>
    </row>
    <row r="17" spans="1:7" x14ac:dyDescent="0.2">
      <c r="A17">
        <v>136</v>
      </c>
      <c r="B17">
        <v>1.7034339999999999</v>
      </c>
      <c r="C17">
        <v>1.7145250000000001</v>
      </c>
      <c r="D17">
        <f t="shared" si="0"/>
        <v>10.462923503089709</v>
      </c>
      <c r="E17">
        <f t="shared" si="2"/>
        <v>0.16386672419937884</v>
      </c>
      <c r="F17">
        <f t="shared" si="3"/>
        <v>-0.10705902419937884</v>
      </c>
      <c r="G17">
        <f t="shared" si="1"/>
        <v>288.45864944255595</v>
      </c>
    </row>
    <row r="18" spans="1:7" x14ac:dyDescent="0.2">
      <c r="A18">
        <v>134</v>
      </c>
      <c r="B18">
        <v>1.5894470000000001</v>
      </c>
      <c r="C18">
        <v>1.5894470000000001</v>
      </c>
      <c r="D18">
        <f t="shared" si="0"/>
        <v>10.462923503089709</v>
      </c>
      <c r="E18">
        <f t="shared" si="2"/>
        <v>0.15191232159258694</v>
      </c>
      <c r="F18">
        <f t="shared" si="3"/>
        <v>-9.5104621592586938E-2</v>
      </c>
      <c r="G18">
        <f t="shared" si="1"/>
        <v>267.41501872560752</v>
      </c>
    </row>
    <row r="19" spans="1:7" x14ac:dyDescent="0.2">
      <c r="A19">
        <v>132</v>
      </c>
      <c r="B19">
        <v>1.484901</v>
      </c>
      <c r="C19">
        <v>1.4863109999999999</v>
      </c>
      <c r="D19">
        <f t="shared" si="0"/>
        <v>10.462923503089709</v>
      </c>
      <c r="E19">
        <f t="shared" si="2"/>
        <v>0.14205503839926684</v>
      </c>
      <c r="F19">
        <f t="shared" si="3"/>
        <v>-8.5247338399266834E-2</v>
      </c>
      <c r="G19">
        <f t="shared" si="1"/>
        <v>250.06299920480291</v>
      </c>
    </row>
    <row r="20" spans="1:7" x14ac:dyDescent="0.2">
      <c r="A20">
        <v>130</v>
      </c>
      <c r="B20">
        <v>1.391378</v>
      </c>
      <c r="C20">
        <v>1.3986769999999999</v>
      </c>
      <c r="D20">
        <f t="shared" si="0"/>
        <v>10.462923503089709</v>
      </c>
      <c r="E20">
        <f t="shared" si="2"/>
        <v>0.13367936787332618</v>
      </c>
      <c r="F20">
        <f t="shared" si="3"/>
        <v>-7.687166787332618E-2</v>
      </c>
      <c r="G20">
        <f t="shared" si="1"/>
        <v>235.31909912446056</v>
      </c>
    </row>
    <row r="21" spans="1:7" x14ac:dyDescent="0.2">
      <c r="A21">
        <v>128</v>
      </c>
      <c r="B21">
        <v>1.306368</v>
      </c>
      <c r="C21">
        <v>1.3080369999999999</v>
      </c>
      <c r="D21">
        <f t="shared" si="0"/>
        <v>10.462923503089709</v>
      </c>
      <c r="E21">
        <f t="shared" si="2"/>
        <v>0.12501639714882132</v>
      </c>
      <c r="F21">
        <f t="shared" si="3"/>
        <v>-6.8208697148821315E-2</v>
      </c>
      <c r="G21">
        <f t="shared" si="1"/>
        <v>220.06945739542581</v>
      </c>
    </row>
    <row r="22" spans="1:7" x14ac:dyDescent="0.2">
      <c r="A22">
        <v>126</v>
      </c>
      <c r="B22">
        <v>1.2297180000000001</v>
      </c>
      <c r="C22">
        <v>1.2182390000000001</v>
      </c>
      <c r="D22">
        <f t="shared" si="0"/>
        <v>10.462923503089709</v>
      </c>
      <c r="E22">
        <f t="shared" si="2"/>
        <v>0.11643390106410061</v>
      </c>
      <c r="F22">
        <f t="shared" si="3"/>
        <v>-5.9626201064100603E-2</v>
      </c>
      <c r="G22">
        <f t="shared" si="1"/>
        <v>204.96147716612464</v>
      </c>
    </row>
    <row r="23" spans="1:7" x14ac:dyDescent="0.2">
      <c r="A23">
        <v>124</v>
      </c>
      <c r="B23">
        <v>1.1569240000000001</v>
      </c>
      <c r="C23">
        <v>1.1471199999999999</v>
      </c>
      <c r="D23">
        <f t="shared" si="0"/>
        <v>10.462923503089709</v>
      </c>
      <c r="E23">
        <f t="shared" si="2"/>
        <v>0.10963666126979277</v>
      </c>
      <c r="F23">
        <f t="shared" si="3"/>
        <v>-5.2828961269792765E-2</v>
      </c>
      <c r="G23">
        <f t="shared" si="1"/>
        <v>192.99612776048451</v>
      </c>
    </row>
    <row r="24" spans="1:7" x14ac:dyDescent="0.2">
      <c r="A24">
        <v>122</v>
      </c>
      <c r="B24">
        <v>1.0938939999999999</v>
      </c>
      <c r="C24">
        <v>1.07874</v>
      </c>
      <c r="D24">
        <f t="shared" si="0"/>
        <v>10.462923503089709</v>
      </c>
      <c r="E24">
        <f t="shared" si="2"/>
        <v>0.1031012029937376</v>
      </c>
      <c r="F24">
        <f t="shared" si="3"/>
        <v>-4.6293502993737592E-2</v>
      </c>
      <c r="G24">
        <f t="shared" si="1"/>
        <v>181.491598839132</v>
      </c>
    </row>
    <row r="25" spans="1:7" x14ac:dyDescent="0.2">
      <c r="A25">
        <v>120</v>
      </c>
      <c r="B25">
        <v>1.031838</v>
      </c>
      <c r="C25">
        <v>1.005781</v>
      </c>
      <c r="D25">
        <f t="shared" si="0"/>
        <v>10.462923503089709</v>
      </c>
      <c r="E25">
        <f t="shared" si="2"/>
        <v>9.6128104129117667E-2</v>
      </c>
      <c r="F25">
        <f t="shared" si="3"/>
        <v>-3.9320404129117664E-2</v>
      </c>
      <c r="G25">
        <f t="shared" si="1"/>
        <v>169.21668036043997</v>
      </c>
    </row>
    <row r="26" spans="1:7" x14ac:dyDescent="0.2">
      <c r="A26">
        <v>118</v>
      </c>
      <c r="B26">
        <v>0.97972499999999996</v>
      </c>
      <c r="C26">
        <v>0.92805800000000005</v>
      </c>
      <c r="D26">
        <f t="shared" si="0"/>
        <v>10.462923503089709</v>
      </c>
      <c r="E26">
        <f t="shared" si="2"/>
        <v>8.8699683193320097E-2</v>
      </c>
      <c r="F26">
        <f t="shared" si="3"/>
        <v>-3.1891983193320095E-2</v>
      </c>
      <c r="G26">
        <f t="shared" si="1"/>
        <v>156.14024717304184</v>
      </c>
    </row>
    <row r="27" spans="1:7" x14ac:dyDescent="0.2">
      <c r="A27">
        <v>116</v>
      </c>
      <c r="B27">
        <v>0.93267699999999998</v>
      </c>
      <c r="C27">
        <v>0.85683600000000004</v>
      </c>
      <c r="D27">
        <f t="shared" si="0"/>
        <v>10.462923503089709</v>
      </c>
      <c r="E27">
        <f t="shared" si="2"/>
        <v>8.1892599114098061E-2</v>
      </c>
      <c r="F27">
        <f t="shared" si="3"/>
        <v>-2.5084899114098058E-2</v>
      </c>
      <c r="G27">
        <f t="shared" si="1"/>
        <v>144.15756862907327</v>
      </c>
    </row>
    <row r="28" spans="1:7" x14ac:dyDescent="0.2">
      <c r="A28">
        <v>114</v>
      </c>
      <c r="B28">
        <v>0.88592099999999996</v>
      </c>
      <c r="C28">
        <v>0.80263700000000004</v>
      </c>
      <c r="D28">
        <f t="shared" si="0"/>
        <v>10.462923503089709</v>
      </c>
      <c r="E28">
        <f t="shared" si="2"/>
        <v>7.671249816200805E-2</v>
      </c>
      <c r="F28">
        <f t="shared" si="3"/>
        <v>-1.9904798162008047E-2</v>
      </c>
      <c r="G28">
        <f t="shared" si="1"/>
        <v>135.03890874301908</v>
      </c>
    </row>
    <row r="29" spans="1:7" x14ac:dyDescent="0.2">
      <c r="A29">
        <v>112</v>
      </c>
      <c r="B29">
        <v>0.84731500000000004</v>
      </c>
      <c r="C29">
        <v>0.73207900000000004</v>
      </c>
      <c r="D29">
        <f t="shared" si="0"/>
        <v>10.462923503089709</v>
      </c>
      <c r="E29">
        <f t="shared" si="2"/>
        <v>6.9968876269029076E-2</v>
      </c>
      <c r="F29">
        <f t="shared" si="3"/>
        <v>-1.3161176269029073E-2</v>
      </c>
      <c r="G29">
        <f t="shared" si="1"/>
        <v>123.16794425584749</v>
      </c>
    </row>
    <row r="30" spans="1:7" x14ac:dyDescent="0.2">
      <c r="A30">
        <v>110</v>
      </c>
      <c r="B30">
        <v>0.81296299999999999</v>
      </c>
      <c r="C30">
        <v>0.68481400000000003</v>
      </c>
      <c r="D30">
        <f t="shared" si="0"/>
        <v>10.462923503089709</v>
      </c>
      <c r="E30">
        <f t="shared" si="2"/>
        <v>6.5451496400386944E-2</v>
      </c>
      <c r="F30">
        <f t="shared" si="3"/>
        <v>-8.6437964003869411E-3</v>
      </c>
      <c r="G30">
        <f t="shared" si="1"/>
        <v>115.21588869182689</v>
      </c>
    </row>
    <row r="31" spans="1:7" x14ac:dyDescent="0.2">
      <c r="A31">
        <v>108</v>
      </c>
      <c r="B31">
        <v>0.76275999999999999</v>
      </c>
      <c r="C31">
        <v>0.64575300000000002</v>
      </c>
      <c r="D31">
        <f t="shared" si="0"/>
        <v>10.462923503089709</v>
      </c>
      <c r="E31">
        <f t="shared" si="2"/>
        <v>6.1718218603940736E-2</v>
      </c>
      <c r="F31">
        <f t="shared" si="3"/>
        <v>-4.9105186039407334E-3</v>
      </c>
      <c r="G31">
        <f t="shared" si="1"/>
        <v>108.64410740787029</v>
      </c>
    </row>
    <row r="32" spans="1:7" x14ac:dyDescent="0.2">
      <c r="A32">
        <v>106</v>
      </c>
      <c r="B32">
        <v>0.73416899999999996</v>
      </c>
      <c r="C32">
        <v>0.61453800000000003</v>
      </c>
      <c r="D32">
        <f t="shared" si="0"/>
        <v>10.462923503089709</v>
      </c>
      <c r="E32">
        <f t="shared" si="2"/>
        <v>5.8734826821444937E-2</v>
      </c>
      <c r="F32">
        <f t="shared" si="3"/>
        <v>-1.9271268214449341E-3</v>
      </c>
      <c r="G32">
        <f t="shared" si="1"/>
        <v>103.39236902998175</v>
      </c>
    </row>
    <row r="33" spans="1:7" x14ac:dyDescent="0.2">
      <c r="A33">
        <v>104</v>
      </c>
      <c r="B33">
        <v>0.70890699999999995</v>
      </c>
      <c r="C33">
        <v>0.59562800000000005</v>
      </c>
      <c r="D33">
        <f t="shared" si="0"/>
        <v>10.462923503089709</v>
      </c>
      <c r="E33">
        <f t="shared" si="2"/>
        <v>5.6927492571661326E-2</v>
      </c>
      <c r="F33">
        <f t="shared" si="3"/>
        <v>-1.1979257166132296E-4</v>
      </c>
      <c r="G33">
        <f t="shared" si="1"/>
        <v>100.21087382812775</v>
      </c>
    </row>
    <row r="34" spans="1:7" x14ac:dyDescent="0.2">
      <c r="A34">
        <v>102</v>
      </c>
      <c r="B34">
        <v>0.68682399999999999</v>
      </c>
      <c r="C34">
        <v>0.57155299999999998</v>
      </c>
      <c r="D34">
        <f t="shared" si="0"/>
        <v>10.462923503089709</v>
      </c>
      <c r="E34">
        <f t="shared" si="2"/>
        <v>5.4626510442441829E-2</v>
      </c>
      <c r="F34">
        <f t="shared" si="3"/>
        <v>2.1811895575581733E-3</v>
      </c>
      <c r="G34">
        <f t="shared" si="1"/>
        <v>96.160398048929679</v>
      </c>
    </row>
    <row r="35" spans="1:7" x14ac:dyDescent="0.2">
      <c r="A35">
        <v>100</v>
      </c>
      <c r="B35">
        <v>0.66627800000000004</v>
      </c>
      <c r="C35">
        <v>0.55581999999999998</v>
      </c>
      <c r="D35">
        <f t="shared" si="0"/>
        <v>10.462923503089709</v>
      </c>
      <c r="E35">
        <f t="shared" si="2"/>
        <v>5.3122819815691662E-2</v>
      </c>
      <c r="F35">
        <f t="shared" si="3"/>
        <v>3.6848801843083409E-3</v>
      </c>
      <c r="G35">
        <f t="shared" si="1"/>
        <v>93.51341423027452</v>
      </c>
    </row>
    <row r="36" spans="1:7" x14ac:dyDescent="0.2">
      <c r="A36">
        <v>98</v>
      </c>
      <c r="B36">
        <v>0.64733099999999999</v>
      </c>
      <c r="C36">
        <v>0.54618100000000003</v>
      </c>
      <c r="D36">
        <f t="shared" si="0"/>
        <v>10.462923503089709</v>
      </c>
      <c r="E36">
        <f t="shared" si="2"/>
        <v>5.2201566783768645E-2</v>
      </c>
      <c r="F36">
        <f t="shared" si="3"/>
        <v>4.6061332162313576E-3</v>
      </c>
      <c r="G36">
        <f t="shared" si="1"/>
        <v>91.891709722042336</v>
      </c>
    </row>
    <row r="37" spans="1:7" x14ac:dyDescent="0.2">
      <c r="A37">
        <v>96</v>
      </c>
      <c r="B37">
        <v>0.63154299999999997</v>
      </c>
      <c r="C37">
        <v>0.53831499999999999</v>
      </c>
      <c r="D37">
        <f t="shared" si="0"/>
        <v>10.462923503089709</v>
      </c>
      <c r="E37">
        <f t="shared" si="2"/>
        <v>5.1449769258184404E-2</v>
      </c>
      <c r="F37">
        <f t="shared" si="3"/>
        <v>5.3579307418155989E-3</v>
      </c>
      <c r="G37">
        <f t="shared" si="1"/>
        <v>90.568301934745463</v>
      </c>
    </row>
    <row r="38" spans="1:7" x14ac:dyDescent="0.2">
      <c r="A38">
        <v>94</v>
      </c>
      <c r="B38">
        <v>0.61575400000000002</v>
      </c>
      <c r="C38">
        <v>0.53017000000000003</v>
      </c>
      <c r="D38">
        <f t="shared" si="0"/>
        <v>10.462923503089709</v>
      </c>
      <c r="E38">
        <f t="shared" si="2"/>
        <v>5.0671306145308286E-2</v>
      </c>
      <c r="F38">
        <f t="shared" si="3"/>
        <v>6.1363938546917171E-3</v>
      </c>
      <c r="G38">
        <f t="shared" si="1"/>
        <v>89.197954054306521</v>
      </c>
    </row>
    <row r="39" spans="1:7" x14ac:dyDescent="0.2">
      <c r="A39">
        <v>92</v>
      </c>
      <c r="B39">
        <v>0.601545</v>
      </c>
      <c r="C39">
        <v>0.52106600000000003</v>
      </c>
      <c r="D39">
        <f t="shared" si="0"/>
        <v>10.462923503089709</v>
      </c>
      <c r="E39">
        <f t="shared" si="2"/>
        <v>4.9801186049590142E-2</v>
      </c>
      <c r="F39">
        <f t="shared" si="3"/>
        <v>7.0065139504098609E-3</v>
      </c>
      <c r="G39">
        <f t="shared" si="1"/>
        <v>87.666260118945388</v>
      </c>
    </row>
    <row r="40" spans="1:7" x14ac:dyDescent="0.2">
      <c r="A40">
        <v>90</v>
      </c>
      <c r="B40">
        <v>0.58916000000000002</v>
      </c>
      <c r="C40">
        <v>0.51155499999999998</v>
      </c>
      <c r="D40">
        <f t="shared" si="0"/>
        <v>10.462923503089709</v>
      </c>
      <c r="E40">
        <f t="shared" si="2"/>
        <v>4.8892166692123616E-2</v>
      </c>
      <c r="F40">
        <f t="shared" si="3"/>
        <v>7.9155333078763865E-3</v>
      </c>
      <c r="G40">
        <f t="shared" si="1"/>
        <v>86.066090850577666</v>
      </c>
    </row>
    <row r="41" spans="1:7" x14ac:dyDescent="0.2">
      <c r="A41">
        <v>88</v>
      </c>
      <c r="B41">
        <v>0.57927499999999998</v>
      </c>
      <c r="C41">
        <v>0.510162</v>
      </c>
      <c r="D41">
        <f t="shared" si="0"/>
        <v>10.462923503089709</v>
      </c>
      <c r="E41">
        <f t="shared" si="2"/>
        <v>4.8759029906827553E-2</v>
      </c>
      <c r="F41">
        <f t="shared" si="3"/>
        <v>8.0486700931724497E-3</v>
      </c>
      <c r="G41">
        <f t="shared" si="1"/>
        <v>85.831726872990018</v>
      </c>
    </row>
    <row r="42" spans="1:7" x14ac:dyDescent="0.2">
      <c r="A42">
        <v>86</v>
      </c>
      <c r="B42">
        <v>0.569967</v>
      </c>
      <c r="C42">
        <v>0.509826</v>
      </c>
      <c r="D42">
        <f t="shared" si="0"/>
        <v>10.462923503089709</v>
      </c>
      <c r="E42">
        <f t="shared" si="2"/>
        <v>4.8726916511379254E-2</v>
      </c>
      <c r="F42">
        <f t="shared" si="3"/>
        <v>8.0807834886207491E-3</v>
      </c>
      <c r="G42">
        <f t="shared" si="1"/>
        <v>85.775196868345759</v>
      </c>
    </row>
    <row r="43" spans="1:7" x14ac:dyDescent="0.2">
      <c r="A43">
        <v>84</v>
      </c>
      <c r="B43">
        <v>0.56049400000000005</v>
      </c>
      <c r="C43">
        <v>0.50997099999999995</v>
      </c>
      <c r="D43">
        <f t="shared" si="0"/>
        <v>10.462923503089709</v>
      </c>
      <c r="E43">
        <f t="shared" si="2"/>
        <v>4.8740774970724501E-2</v>
      </c>
      <c r="F43">
        <f t="shared" si="3"/>
        <v>8.0669250292755013E-3</v>
      </c>
      <c r="G43">
        <f t="shared" si="1"/>
        <v>85.799592257254744</v>
      </c>
    </row>
    <row r="44" spans="1:7" x14ac:dyDescent="0.2">
      <c r="A44">
        <v>82</v>
      </c>
      <c r="B44">
        <v>0.55259999999999998</v>
      </c>
      <c r="C44">
        <v>0.50872700000000004</v>
      </c>
      <c r="D44">
        <f t="shared" si="0"/>
        <v>10.462923503089709</v>
      </c>
      <c r="E44">
        <f t="shared" si="2"/>
        <v>4.8621878947100454E-2</v>
      </c>
      <c r="F44">
        <f t="shared" si="3"/>
        <v>8.1858210528995487E-3</v>
      </c>
      <c r="G44">
        <f t="shared" si="1"/>
        <v>85.590296644821834</v>
      </c>
    </row>
    <row r="45" spans="1:7" x14ac:dyDescent="0.2">
      <c r="A45">
        <v>80</v>
      </c>
      <c r="B45">
        <v>0.54439800000000005</v>
      </c>
      <c r="C45">
        <v>0.50997099999999995</v>
      </c>
      <c r="D45">
        <f t="shared" si="0"/>
        <v>10.462923503089709</v>
      </c>
      <c r="E45">
        <f t="shared" si="2"/>
        <v>4.8740774970724501E-2</v>
      </c>
      <c r="F45">
        <f t="shared" si="3"/>
        <v>8.0669250292755013E-3</v>
      </c>
      <c r="G45">
        <f t="shared" si="1"/>
        <v>85.799592257254744</v>
      </c>
    </row>
    <row r="46" spans="1:7" x14ac:dyDescent="0.2">
      <c r="A46">
        <v>78</v>
      </c>
      <c r="B46">
        <v>0.536528</v>
      </c>
      <c r="C46">
        <v>0.51470700000000003</v>
      </c>
      <c r="D46">
        <f t="shared" si="0"/>
        <v>10.462923503089709</v>
      </c>
      <c r="E46">
        <f t="shared" si="2"/>
        <v>4.9193420925614788E-2</v>
      </c>
      <c r="F46">
        <f t="shared" si="3"/>
        <v>7.6142790743852148E-3</v>
      </c>
      <c r="G46">
        <f t="shared" si="1"/>
        <v>86.5963961322405</v>
      </c>
    </row>
    <row r="47" spans="1:7" x14ac:dyDescent="0.2">
      <c r="A47">
        <v>76</v>
      </c>
      <c r="B47">
        <v>0.52891699999999997</v>
      </c>
      <c r="C47">
        <v>0.52102300000000001</v>
      </c>
      <c r="D47">
        <f t="shared" si="0"/>
        <v>10.462923503089709</v>
      </c>
      <c r="E47">
        <f t="shared" si="2"/>
        <v>4.9797076299577414E-2</v>
      </c>
      <c r="F47">
        <f t="shared" si="3"/>
        <v>7.0106237004225885E-3</v>
      </c>
      <c r="G47">
        <f t="shared" si="1"/>
        <v>87.659025624303425</v>
      </c>
    </row>
    <row r="48" spans="1:7" x14ac:dyDescent="0.2">
      <c r="A48">
        <v>74</v>
      </c>
      <c r="B48">
        <v>0.52194499999999999</v>
      </c>
      <c r="C48">
        <v>0.52629300000000001</v>
      </c>
      <c r="D48">
        <f t="shared" si="0"/>
        <v>10.462923503089709</v>
      </c>
      <c r="E48">
        <f t="shared" si="2"/>
        <v>5.0300759615090881E-2</v>
      </c>
      <c r="F48">
        <f t="shared" si="3"/>
        <v>6.5069403849091212E-3</v>
      </c>
      <c r="G48">
        <f t="shared" si="1"/>
        <v>88.54567182809879</v>
      </c>
    </row>
    <row r="49" spans="1:7" x14ac:dyDescent="0.2">
      <c r="A49">
        <v>72</v>
      </c>
      <c r="B49">
        <v>0.51630699999999996</v>
      </c>
      <c r="C49">
        <v>0.52891699999999997</v>
      </c>
      <c r="D49">
        <f t="shared" si="0"/>
        <v>10.462923503089709</v>
      </c>
      <c r="E49">
        <f t="shared" si="2"/>
        <v>5.0551549941449003E-2</v>
      </c>
      <c r="F49">
        <f t="shared" si="3"/>
        <v>6.2561500585509994E-3</v>
      </c>
      <c r="G49">
        <f t="shared" si="1"/>
        <v>88.987144245320621</v>
      </c>
    </row>
    <row r="50" spans="1:7" x14ac:dyDescent="0.2">
      <c r="A50">
        <v>70</v>
      </c>
      <c r="B50">
        <v>0.51154999999999995</v>
      </c>
      <c r="C50">
        <v>0.53271800000000002</v>
      </c>
      <c r="D50">
        <f t="shared" si="0"/>
        <v>10.462923503089709</v>
      </c>
      <c r="E50">
        <f t="shared" si="2"/>
        <v>5.0914832727457872E-2</v>
      </c>
      <c r="F50">
        <f t="shared" si="3"/>
        <v>5.8928672725421308E-3</v>
      </c>
      <c r="G50">
        <f t="shared" si="1"/>
        <v>89.626639922858814</v>
      </c>
    </row>
    <row r="51" spans="1:7" x14ac:dyDescent="0.2">
      <c r="A51">
        <v>68</v>
      </c>
      <c r="B51">
        <v>0.50681299999999996</v>
      </c>
      <c r="C51">
        <v>0.53820299999999999</v>
      </c>
      <c r="D51">
        <f t="shared" si="0"/>
        <v>10.462923503089709</v>
      </c>
      <c r="E51">
        <f t="shared" si="2"/>
        <v>5.1439064793034978E-2</v>
      </c>
      <c r="F51">
        <f t="shared" si="3"/>
        <v>5.3686352069650251E-3</v>
      </c>
      <c r="G51">
        <f t="shared" si="1"/>
        <v>90.549458599864067</v>
      </c>
    </row>
    <row r="52" spans="1:7" x14ac:dyDescent="0.2">
      <c r="A52">
        <v>66</v>
      </c>
      <c r="B52">
        <v>0.50437100000000001</v>
      </c>
      <c r="C52">
        <v>0.54073199999999999</v>
      </c>
      <c r="D52">
        <f t="shared" si="0"/>
        <v>10.462923503089709</v>
      </c>
      <c r="E52">
        <f t="shared" si="2"/>
        <v>5.1680775439132423E-2</v>
      </c>
      <c r="F52">
        <f t="shared" si="3"/>
        <v>5.1269245608675795E-3</v>
      </c>
      <c r="G52">
        <f t="shared" si="1"/>
        <v>90.974947831248969</v>
      </c>
    </row>
    <row r="53" spans="1:7" x14ac:dyDescent="0.2">
      <c r="A53">
        <v>64</v>
      </c>
      <c r="B53">
        <v>0.50070199999999998</v>
      </c>
      <c r="C53">
        <v>0.54154800000000003</v>
      </c>
      <c r="D53">
        <f t="shared" si="0"/>
        <v>10.462923503089709</v>
      </c>
      <c r="E53">
        <f t="shared" si="2"/>
        <v>5.1758765113792578E-2</v>
      </c>
      <c r="F53">
        <f t="shared" si="3"/>
        <v>5.0489348862074249E-3</v>
      </c>
      <c r="G53">
        <f t="shared" si="1"/>
        <v>91.11223498538503</v>
      </c>
    </row>
    <row r="54" spans="1:7" x14ac:dyDescent="0.2">
      <c r="A54">
        <v>62</v>
      </c>
      <c r="B54">
        <v>0.49890299999999999</v>
      </c>
      <c r="C54">
        <v>0.53996100000000002</v>
      </c>
      <c r="D54">
        <f t="shared" si="0"/>
        <v>10.462923503089709</v>
      </c>
      <c r="E54">
        <f t="shared" si="2"/>
        <v>5.1607086665648387E-2</v>
      </c>
      <c r="F54">
        <f t="shared" si="3"/>
        <v>5.2006133343516156E-3</v>
      </c>
      <c r="G54">
        <f t="shared" si="1"/>
        <v>90.845231659877768</v>
      </c>
    </row>
    <row r="55" spans="1:7" x14ac:dyDescent="0.2">
      <c r="A55">
        <v>60</v>
      </c>
      <c r="B55">
        <v>0.49576100000000001</v>
      </c>
      <c r="C55">
        <v>0.53523299999999996</v>
      </c>
      <c r="D55">
        <f t="shared" si="0"/>
        <v>10.462923503089709</v>
      </c>
      <c r="E55">
        <f t="shared" si="2"/>
        <v>5.115520531541163E-2</v>
      </c>
      <c r="F55">
        <f t="shared" si="3"/>
        <v>5.6524946845883731E-3</v>
      </c>
      <c r="G55">
        <f t="shared" si="1"/>
        <v>90.049773737383532</v>
      </c>
    </row>
    <row r="56" spans="1:7" x14ac:dyDescent="0.2">
      <c r="A56">
        <v>58</v>
      </c>
      <c r="B56">
        <v>0.49416100000000002</v>
      </c>
      <c r="C56">
        <v>0.53464299999999998</v>
      </c>
      <c r="D56">
        <f t="shared" si="0"/>
        <v>10.462923503089709</v>
      </c>
      <c r="E56">
        <f t="shared" si="2"/>
        <v>5.1098815722213732E-2</v>
      </c>
      <c r="F56">
        <f t="shared" si="3"/>
        <v>5.7088842777862706E-3</v>
      </c>
      <c r="G56">
        <f t="shared" si="1"/>
        <v>89.950509741133217</v>
      </c>
    </row>
    <row r="57" spans="1:7" x14ac:dyDescent="0.2">
      <c r="A57">
        <v>56</v>
      </c>
      <c r="B57">
        <v>0.49102499999999999</v>
      </c>
      <c r="C57">
        <v>0.53049500000000005</v>
      </c>
      <c r="D57">
        <f t="shared" si="0"/>
        <v>10.462923503089709</v>
      </c>
      <c r="E57">
        <f t="shared" si="2"/>
        <v>5.070236820935798E-2</v>
      </c>
      <c r="F57">
        <f t="shared" si="3"/>
        <v>6.1053317906420226E-3</v>
      </c>
      <c r="G57">
        <f t="shared" si="1"/>
        <v>89.252633374274922</v>
      </c>
    </row>
    <row r="58" spans="1:7" x14ac:dyDescent="0.2">
      <c r="A58">
        <v>54</v>
      </c>
      <c r="B58">
        <v>0.48895300000000003</v>
      </c>
      <c r="C58">
        <v>0.52849800000000002</v>
      </c>
      <c r="D58">
        <f t="shared" si="0"/>
        <v>10.462923503089709</v>
      </c>
      <c r="E58">
        <f t="shared" si="2"/>
        <v>5.0511503772720331E-2</v>
      </c>
      <c r="F58">
        <f t="shared" si="3"/>
        <v>6.2961962272796712E-3</v>
      </c>
      <c r="G58">
        <f t="shared" si="1"/>
        <v>88.916649983576747</v>
      </c>
    </row>
    <row r="59" spans="1:7" x14ac:dyDescent="0.2">
      <c r="A59">
        <v>52</v>
      </c>
      <c r="B59">
        <v>0.48629899999999998</v>
      </c>
      <c r="C59">
        <v>0.52278999999999998</v>
      </c>
      <c r="D59">
        <f t="shared" si="0"/>
        <v>10.462923503089709</v>
      </c>
      <c r="E59">
        <f t="shared" si="2"/>
        <v>4.9965958352426044E-2</v>
      </c>
      <c r="F59">
        <f t="shared" si="3"/>
        <v>6.8417416475739581E-3</v>
      </c>
      <c r="G59">
        <f t="shared" si="1"/>
        <v>87.956312880870101</v>
      </c>
    </row>
    <row r="60" spans="1:7" x14ac:dyDescent="0.2">
      <c r="A60">
        <v>50</v>
      </c>
      <c r="B60">
        <v>0.486288</v>
      </c>
      <c r="C60">
        <v>0.51628700000000005</v>
      </c>
      <c r="D60">
        <f t="shared" si="0"/>
        <v>10.462923503089709</v>
      </c>
      <c r="E60">
        <f t="shared" si="2"/>
        <v>4.9344430344687135E-2</v>
      </c>
      <c r="F60">
        <f t="shared" si="3"/>
        <v>7.463269655312868E-3</v>
      </c>
      <c r="G60">
        <f t="shared" si="1"/>
        <v>86.862221749317669</v>
      </c>
    </row>
    <row r="61" spans="1:7" x14ac:dyDescent="0.2">
      <c r="A61">
        <v>48</v>
      </c>
      <c r="B61">
        <v>0.484709</v>
      </c>
      <c r="C61">
        <v>0.50997099999999995</v>
      </c>
      <c r="D61">
        <f t="shared" si="0"/>
        <v>10.462923503089709</v>
      </c>
      <c r="E61">
        <f t="shared" si="2"/>
        <v>4.8740774970724501E-2</v>
      </c>
      <c r="F61">
        <f t="shared" si="3"/>
        <v>8.0669250292755013E-3</v>
      </c>
      <c r="G61">
        <f t="shared" si="1"/>
        <v>85.799592257254744</v>
      </c>
    </row>
    <row r="62" spans="1:7" x14ac:dyDescent="0.2">
      <c r="A62">
        <v>46</v>
      </c>
      <c r="B62">
        <v>0.484709</v>
      </c>
      <c r="C62">
        <v>0.50949500000000003</v>
      </c>
      <c r="D62">
        <f t="shared" si="0"/>
        <v>10.462923503089709</v>
      </c>
      <c r="E62">
        <f t="shared" si="2"/>
        <v>4.8695280993839421E-2</v>
      </c>
      <c r="F62">
        <f t="shared" si="3"/>
        <v>8.1124190061605816E-3</v>
      </c>
      <c r="G62">
        <f t="shared" si="1"/>
        <v>85.719508084008709</v>
      </c>
    </row>
    <row r="63" spans="1:7" x14ac:dyDescent="0.2">
      <c r="A63">
        <v>44</v>
      </c>
      <c r="B63">
        <v>0.48470000000000002</v>
      </c>
      <c r="C63">
        <v>0.50491900000000001</v>
      </c>
      <c r="D63">
        <f t="shared" si="0"/>
        <v>10.462923503089709</v>
      </c>
      <c r="E63">
        <f t="shared" si="2"/>
        <v>4.8257927132019755E-2</v>
      </c>
      <c r="F63">
        <f t="shared" si="3"/>
        <v>8.5497728679802473E-3</v>
      </c>
      <c r="G63">
        <f t="shared" si="1"/>
        <v>84.949623258853563</v>
      </c>
    </row>
    <row r="64" spans="1:7" x14ac:dyDescent="0.2">
      <c r="A64">
        <v>42</v>
      </c>
      <c r="B64">
        <v>0.484709</v>
      </c>
      <c r="C64">
        <v>0.498913</v>
      </c>
      <c r="D64">
        <f t="shared" si="0"/>
        <v>10.462923503089709</v>
      </c>
      <c r="E64">
        <f t="shared" si="2"/>
        <v>4.7683900188381444E-2</v>
      </c>
      <c r="F64">
        <f t="shared" si="3"/>
        <v>9.123799811618559E-3</v>
      </c>
      <c r="G64">
        <f t="shared" si="1"/>
        <v>83.939149425837414</v>
      </c>
    </row>
    <row r="65" spans="1:7" x14ac:dyDescent="0.2">
      <c r="A65">
        <v>40</v>
      </c>
      <c r="B65">
        <v>0.48313</v>
      </c>
      <c r="C65">
        <v>0.49218200000000001</v>
      </c>
      <c r="D65">
        <f t="shared" si="0"/>
        <v>10.462923503089709</v>
      </c>
      <c r="E65">
        <f t="shared" si="2"/>
        <v>4.70405809480169E-2</v>
      </c>
      <c r="F65">
        <f t="shared" si="3"/>
        <v>9.767119051983103E-3</v>
      </c>
      <c r="G65">
        <f t="shared" si="1"/>
        <v>82.806698648276381</v>
      </c>
    </row>
    <row r="66" spans="1:7" x14ac:dyDescent="0.2">
      <c r="A66">
        <v>38</v>
      </c>
      <c r="B66">
        <v>0.48315000000000002</v>
      </c>
      <c r="C66">
        <v>0.484709</v>
      </c>
      <c r="D66">
        <f t="shared" si="0"/>
        <v>10.462923503089709</v>
      </c>
      <c r="E66">
        <f t="shared" si="2"/>
        <v>4.6326344626037366E-2</v>
      </c>
      <c r="F66">
        <f t="shared" si="3"/>
        <v>1.0481355373962636E-2</v>
      </c>
      <c r="G66">
        <f t="shared" si="1"/>
        <v>81.549410777125928</v>
      </c>
    </row>
    <row r="67" spans="1:7" x14ac:dyDescent="0.2">
      <c r="A67">
        <v>36</v>
      </c>
      <c r="B67">
        <v>0.48363699999999998</v>
      </c>
      <c r="C67">
        <v>0.47836499999999998</v>
      </c>
      <c r="D67">
        <f t="shared" si="0"/>
        <v>10.462923503089709</v>
      </c>
      <c r="E67">
        <f t="shared" si="2"/>
        <v>4.5720013135787378E-2</v>
      </c>
      <c r="F67">
        <f t="shared" si="3"/>
        <v>1.1087686864212624E-2</v>
      </c>
      <c r="G67">
        <f t="shared" si="1"/>
        <v>80.482070451342651</v>
      </c>
    </row>
    <row r="68" spans="1:7" x14ac:dyDescent="0.2">
      <c r="A68">
        <v>34</v>
      </c>
      <c r="B68">
        <v>0.48313</v>
      </c>
      <c r="C68">
        <v>0.47274500000000003</v>
      </c>
      <c r="D68">
        <f t="shared" si="0"/>
        <v>10.462923503089709</v>
      </c>
      <c r="E68">
        <f t="shared" si="2"/>
        <v>4.5182878366681944E-2</v>
      </c>
      <c r="F68">
        <f t="shared" si="3"/>
        <v>1.1624821633318058E-2</v>
      </c>
      <c r="G68">
        <f t="shared" si="1"/>
        <v>79.536538826042843</v>
      </c>
    </row>
    <row r="69" spans="1:7" x14ac:dyDescent="0.2">
      <c r="A69">
        <v>32</v>
      </c>
      <c r="B69">
        <v>0.48313</v>
      </c>
      <c r="C69">
        <v>0.46726899999999999</v>
      </c>
      <c r="D69">
        <f t="shared" si="0"/>
        <v>10.462923503089709</v>
      </c>
      <c r="E69">
        <f t="shared" si="2"/>
        <v>4.4659506481340053E-2</v>
      </c>
      <c r="F69">
        <f t="shared" si="3"/>
        <v>1.214819351865995E-2</v>
      </c>
      <c r="G69">
        <f t="shared" si="1"/>
        <v>78.615234345590565</v>
      </c>
    </row>
    <row r="70" spans="1:7" x14ac:dyDescent="0.2">
      <c r="A70">
        <v>30</v>
      </c>
      <c r="B70">
        <v>0.48320600000000002</v>
      </c>
      <c r="C70">
        <v>0.46000200000000002</v>
      </c>
      <c r="D70">
        <f t="shared" ref="D70:D80" si="4">$B$80/0.04693</f>
        <v>10.462923503089709</v>
      </c>
      <c r="E70">
        <f t="shared" ref="E70:E80" si="5">C70/D70</f>
        <v>4.3964958729188944E-2</v>
      </c>
      <c r="F70">
        <f t="shared" ref="F70:F80" si="6">0.0568077-E70</f>
        <v>1.2842741270811059E-2</v>
      </c>
      <c r="G70">
        <f t="shared" si="1"/>
        <v>77.392604751097011</v>
      </c>
    </row>
    <row r="71" spans="1:7" x14ac:dyDescent="0.2">
      <c r="A71">
        <v>28</v>
      </c>
      <c r="B71">
        <v>0.48359999999999997</v>
      </c>
      <c r="C71">
        <v>0.45461200000000002</v>
      </c>
      <c r="D71">
        <f t="shared" si="4"/>
        <v>10.462923503089709</v>
      </c>
      <c r="E71">
        <f t="shared" si="5"/>
        <v>4.3449806343872514E-2</v>
      </c>
      <c r="F71">
        <f t="shared" si="6"/>
        <v>1.3357893656127488E-2</v>
      </c>
      <c r="G71">
        <f t="shared" ref="G71:G79" si="7">E71/0.0568077*100</f>
        <v>76.485769259928688</v>
      </c>
    </row>
    <row r="72" spans="1:7" x14ac:dyDescent="0.2">
      <c r="A72">
        <v>26</v>
      </c>
      <c r="B72">
        <v>0.484709</v>
      </c>
      <c r="C72">
        <v>0.44831500000000002</v>
      </c>
      <c r="D72">
        <f t="shared" si="4"/>
        <v>10.462923503089709</v>
      </c>
      <c r="E72">
        <f t="shared" si="5"/>
        <v>4.2847966905962015E-2</v>
      </c>
      <c r="F72">
        <f t="shared" si="6"/>
        <v>1.3959733094037988E-2</v>
      </c>
      <c r="G72">
        <f t="shared" si="7"/>
        <v>75.42633640503314</v>
      </c>
    </row>
    <row r="73" spans="1:7" x14ac:dyDescent="0.2">
      <c r="A73">
        <v>24</v>
      </c>
      <c r="B73">
        <v>0.48546400000000001</v>
      </c>
      <c r="C73">
        <v>0.441745</v>
      </c>
      <c r="D73">
        <f t="shared" si="4"/>
        <v>10.462923503089709</v>
      </c>
      <c r="E73">
        <f t="shared" si="5"/>
        <v>4.2220035334249784E-2</v>
      </c>
      <c r="F73">
        <f t="shared" si="6"/>
        <v>1.4587664665750219E-2</v>
      </c>
      <c r="G73">
        <f t="shared" si="7"/>
        <v>74.320972921364145</v>
      </c>
    </row>
    <row r="74" spans="1:7" x14ac:dyDescent="0.2">
      <c r="A74">
        <v>22</v>
      </c>
      <c r="B74">
        <v>0.486288</v>
      </c>
      <c r="C74">
        <v>0.43576500000000001</v>
      </c>
      <c r="D74">
        <f t="shared" si="4"/>
        <v>10.462923503089709</v>
      </c>
      <c r="E74">
        <f t="shared" si="5"/>
        <v>4.164849335573545E-2</v>
      </c>
      <c r="F74">
        <f t="shared" si="6"/>
        <v>1.5159206644264553E-2</v>
      </c>
      <c r="G74">
        <f t="shared" si="7"/>
        <v>73.314873433945479</v>
      </c>
    </row>
    <row r="75" spans="1:7" x14ac:dyDescent="0.2">
      <c r="A75">
        <v>20</v>
      </c>
      <c r="B75">
        <v>0.486288</v>
      </c>
      <c r="C75">
        <v>0.43103799999999998</v>
      </c>
      <c r="D75">
        <f t="shared" si="4"/>
        <v>10.462923503089709</v>
      </c>
      <c r="E75">
        <f t="shared" si="5"/>
        <v>4.1196707581080391E-2</v>
      </c>
      <c r="F75">
        <f t="shared" si="6"/>
        <v>1.5610992418919611E-2</v>
      </c>
      <c r="G75">
        <f t="shared" si="7"/>
        <v>72.519583755512713</v>
      </c>
    </row>
    <row r="76" spans="1:7" x14ac:dyDescent="0.2">
      <c r="A76">
        <v>18</v>
      </c>
      <c r="B76">
        <v>0.487867</v>
      </c>
      <c r="C76">
        <v>0.42662899999999998</v>
      </c>
      <c r="D76">
        <f t="shared" si="4"/>
        <v>10.462923503089709</v>
      </c>
      <c r="E76">
        <f t="shared" si="5"/>
        <v>4.0775314841403183E-2</v>
      </c>
      <c r="F76">
        <f t="shared" si="6"/>
        <v>1.6032385158596819E-2</v>
      </c>
      <c r="G76">
        <f t="shared" si="7"/>
        <v>71.777795688618241</v>
      </c>
    </row>
    <row r="77" spans="1:7" x14ac:dyDescent="0.2">
      <c r="A77">
        <v>16</v>
      </c>
      <c r="B77">
        <v>0.48787599999999998</v>
      </c>
      <c r="C77">
        <v>0.42308800000000002</v>
      </c>
      <c r="D77">
        <f t="shared" si="4"/>
        <v>10.462923503089709</v>
      </c>
      <c r="E77">
        <f t="shared" si="5"/>
        <v>4.0436881706634079E-2</v>
      </c>
      <c r="F77">
        <f t="shared" si="6"/>
        <v>1.6370818293365924E-2</v>
      </c>
      <c r="G77">
        <f t="shared" si="7"/>
        <v>71.182043467054783</v>
      </c>
    </row>
    <row r="78" spans="1:7" x14ac:dyDescent="0.2">
      <c r="A78">
        <v>14</v>
      </c>
      <c r="B78">
        <v>0.48944599999999999</v>
      </c>
      <c r="C78">
        <v>0.41866599999999998</v>
      </c>
      <c r="D78">
        <f t="shared" si="4"/>
        <v>10.462923503089709</v>
      </c>
      <c r="E78">
        <f t="shared" si="5"/>
        <v>4.0014246484394882E-2</v>
      </c>
      <c r="F78">
        <f t="shared" si="6"/>
        <v>1.6793453515605121E-2</v>
      </c>
      <c r="G78">
        <f t="shared" si="7"/>
        <v>70.438068227361569</v>
      </c>
    </row>
    <row r="79" spans="1:7" x14ac:dyDescent="0.2">
      <c r="A79">
        <v>12</v>
      </c>
      <c r="B79">
        <v>0.49102499999999999</v>
      </c>
      <c r="C79">
        <v>0.41524</v>
      </c>
      <c r="D79">
        <f t="shared" si="4"/>
        <v>10.462923503089709</v>
      </c>
      <c r="E79">
        <f t="shared" si="5"/>
        <v>3.9686804541520286E-2</v>
      </c>
      <c r="F79">
        <f t="shared" si="6"/>
        <v>1.7120895458479717E-2</v>
      </c>
      <c r="G79">
        <f t="shared" si="7"/>
        <v>69.86166407286386</v>
      </c>
    </row>
    <row r="80" spans="1:7" x14ac:dyDescent="0.2">
      <c r="A80">
        <v>10</v>
      </c>
      <c r="B80">
        <v>0.49102499999999999</v>
      </c>
      <c r="C80">
        <v>0.412082</v>
      </c>
      <c r="D80">
        <f t="shared" si="4"/>
        <v>10.462923503089709</v>
      </c>
      <c r="E80">
        <f t="shared" si="5"/>
        <v>3.9384976854538976E-2</v>
      </c>
      <c r="F80">
        <f t="shared" si="6"/>
        <v>1.7422723145461026E-2</v>
      </c>
      <c r="G80">
        <f>E80/0.0568077*100</f>
        <v>69.330349326832405</v>
      </c>
    </row>
    <row r="81" spans="1:3" x14ac:dyDescent="0.2">
      <c r="A81">
        <v>0</v>
      </c>
      <c r="B81">
        <v>0</v>
      </c>
      <c r="C81">
        <v>0.40892400000000001</v>
      </c>
    </row>
    <row r="82" spans="1:3" x14ac:dyDescent="0.2">
      <c r="A82">
        <v>0</v>
      </c>
      <c r="B82">
        <v>0</v>
      </c>
      <c r="C82">
        <v>0.40576600000000002</v>
      </c>
    </row>
    <row r="83" spans="1:3" x14ac:dyDescent="0.2">
      <c r="A83">
        <v>0</v>
      </c>
      <c r="B83">
        <v>0</v>
      </c>
      <c r="C83">
        <v>0.404308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SPN_20180509_1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2018-05-10T15:50:59Z</dcterms:created>
  <dcterms:modified xsi:type="dcterms:W3CDTF">2018-05-11T18:18:47Z</dcterms:modified>
</cp:coreProperties>
</file>