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nie\Desktop\SD\MCNF\SDTeam21\"/>
    </mc:Choice>
  </mc:AlternateContent>
  <xr:revisionPtr revIDLastSave="0" documentId="13_ncr:1_{05CE1DE4-13AB-48F5-8D17-5BA491F4186E}" xr6:coauthVersionLast="41" xr6:coauthVersionMax="41" xr10:uidLastSave="{00000000-0000-0000-0000-000000000000}"/>
  <bookViews>
    <workbookView xWindow="-110" yWindow="-110" windowWidth="19420" windowHeight="10420" xr2:uid="{73C4247B-C753-4CD8-90B0-421248CE9046}"/>
  </bookViews>
  <sheets>
    <sheet name="Inventory by Room" sheetId="1" r:id="rId1"/>
    <sheet name="Inventory by Commodity" sheetId="4" r:id="rId2"/>
    <sheet name="Commodities" sheetId="2" r:id="rId3"/>
    <sheet name="Storage Rooms" sheetId="3" r:id="rId4"/>
    <sheet name="Event Requirements" sheetId="5" r:id="rId5"/>
  </sheets>
  <definedNames>
    <definedName name="_xlnm._FilterDatabase" localSheetId="2" hidden="1">Commodities!$A$1:$C$1</definedName>
    <definedName name="_xlnm._FilterDatabase" localSheetId="4" hidden="1">'Event Requirements'!$A$1:$I$1</definedName>
    <definedName name="_xlnm._FilterDatabase" localSheetId="1" hidden="1">'Inventory by Commodity'!$A$1:$D$1</definedName>
    <definedName name="_xlnm._FilterDatabase" localSheetId="0" hidden="1">'Inventory by Room'!$A$1:$D$1</definedName>
    <definedName name="_xlnm._FilterDatabase" localSheetId="3" hidden="1">'Storage Rooms'!$A$1:$H$1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G3" i="3" s="1"/>
  <c r="F3" i="3" l="1"/>
  <c r="G2" i="3"/>
  <c r="F2" i="3"/>
  <c r="D2" i="3"/>
</calcChain>
</file>

<file path=xl/sharedStrings.xml><?xml version="1.0" encoding="utf-8"?>
<sst xmlns="http://schemas.openxmlformats.org/spreadsheetml/2006/main" count="63" uniqueCount="38">
  <si>
    <t>Storage Room</t>
  </si>
  <si>
    <t>Commodity</t>
  </si>
  <si>
    <t>Quantity</t>
  </si>
  <si>
    <t>Date</t>
  </si>
  <si>
    <t>Volume/Parcel</t>
  </si>
  <si>
    <t>Fill Percentage</t>
  </si>
  <si>
    <t>Homogenous (Y/N)</t>
  </si>
  <si>
    <t>Capacity Factor</t>
  </si>
  <si>
    <t>Physical Capacity (sqft)</t>
  </si>
  <si>
    <t>Working Capacity (sqft)</t>
  </si>
  <si>
    <t>Ax</t>
  </si>
  <si>
    <t>At Capacity (1,0,-1)</t>
  </si>
  <si>
    <t>Event</t>
  </si>
  <si>
    <t>Room</t>
  </si>
  <si>
    <t>Set-up Start</t>
  </si>
  <si>
    <t>Set-up End</t>
  </si>
  <si>
    <t>Event Start</t>
  </si>
  <si>
    <t>Event End</t>
  </si>
  <si>
    <t>Equipment Type</t>
  </si>
  <si>
    <t>S 01</t>
  </si>
  <si>
    <t xml:space="preserve">Chairs </t>
  </si>
  <si>
    <t>Tables</t>
  </si>
  <si>
    <t>Chairs</t>
  </si>
  <si>
    <t>S 02</t>
  </si>
  <si>
    <r>
      <t>1 / 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</si>
  <si>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2 / m</t>
    </r>
    <r>
      <rPr>
        <vertAlign val="superscript"/>
        <sz val="11"/>
        <color theme="1"/>
        <rFont val="Calibri"/>
        <family val="2"/>
        <scheme val="minor"/>
      </rPr>
      <t>2</t>
    </r>
  </si>
  <si>
    <t>Parcel Size</t>
  </si>
  <si>
    <t>Nominal Fill</t>
  </si>
  <si>
    <t>Y</t>
  </si>
  <si>
    <t>N</t>
  </si>
  <si>
    <t>Council of Supply Chain Management</t>
  </si>
  <si>
    <t>C 205</t>
  </si>
  <si>
    <t>MEETING ROOM CHAIRS</t>
  </si>
  <si>
    <t>IN</t>
  </si>
  <si>
    <t>Direction</t>
  </si>
  <si>
    <t>C 210</t>
  </si>
  <si>
    <t>66" ROUND TABLES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</si>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</sst>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A666-68AE-4237-AC87-E578B4BA207A}">
  <dimension ref="A1:K8"/>
  <sheetViews>
    <sheetView tabSelected="1" workbookViewId="0">
      <selection activeCell="F11" sqref="F11"/>
    </sheetView>
  </sheetViews>
  <sheetFormatPr defaultRowHeight="14.5" x14ac:dyDescent="0.35"/>
  <cols>
    <col min="1" max="1" width="14.7265625" bestFit="1" customWidth="1"/>
    <col min="2" max="2" width="12.7265625" bestFit="1" customWidth="1"/>
    <col min="3" max="3" width="10.26953125" bestFit="1" customWidth="1"/>
    <col min="4" max="4" width="9.4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</row>
    <row r="2" spans="1:11" x14ac:dyDescent="0.35">
      <c r="A2" t="s">
        <v>19</v>
      </c>
      <c r="B2" t="s">
        <v>20</v>
      </c>
      <c r="C2">
        <v>100</v>
      </c>
      <c r="D2" s="2">
        <v>43535</v>
      </c>
    </row>
    <row r="3" spans="1:11" x14ac:dyDescent="0.35">
      <c r="A3" t="s">
        <v>19</v>
      </c>
      <c r="B3" t="s">
        <v>21</v>
      </c>
      <c r="C3">
        <v>10</v>
      </c>
      <c r="D3" s="2">
        <v>43535</v>
      </c>
    </row>
    <row r="8" spans="1:11" x14ac:dyDescent="0.35">
      <c r="K8" t="s">
        <v>37</v>
      </c>
    </row>
  </sheetData>
  <autoFilter ref="A1:D1" xr:uid="{9E4999E4-082B-42E9-8175-DB32C7C4B1C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A5E4-2E63-489F-BF3F-C8ADE7EE1010}">
  <dimension ref="A1:D3"/>
  <sheetViews>
    <sheetView workbookViewId="0">
      <selection activeCell="I9" sqref="I9"/>
    </sheetView>
  </sheetViews>
  <sheetFormatPr defaultRowHeight="14.5" x14ac:dyDescent="0.35"/>
  <cols>
    <col min="1" max="1" width="12.7265625" bestFit="1" customWidth="1"/>
    <col min="2" max="2" width="14.7265625" bestFit="1" customWidth="1"/>
    <col min="3" max="3" width="10.26953125" bestFit="1" customWidth="1"/>
    <col min="4" max="4" width="9.453125" bestFit="1" customWidth="1"/>
  </cols>
  <sheetData>
    <row r="1" spans="1:4" x14ac:dyDescent="0.35">
      <c r="A1" t="s">
        <v>1</v>
      </c>
      <c r="B1" t="s">
        <v>0</v>
      </c>
      <c r="C1" t="s">
        <v>2</v>
      </c>
      <c r="D1" t="s">
        <v>3</v>
      </c>
    </row>
    <row r="2" spans="1:4" x14ac:dyDescent="0.35">
      <c r="A2" t="s">
        <v>22</v>
      </c>
      <c r="B2" t="s">
        <v>19</v>
      </c>
      <c r="C2">
        <v>100</v>
      </c>
      <c r="D2" s="2">
        <v>43535</v>
      </c>
    </row>
    <row r="3" spans="1:4" x14ac:dyDescent="0.35">
      <c r="A3" t="s">
        <v>22</v>
      </c>
      <c r="B3" t="s">
        <v>23</v>
      </c>
      <c r="C3">
        <v>110</v>
      </c>
      <c r="D3" s="2">
        <v>43535</v>
      </c>
    </row>
  </sheetData>
  <autoFilter ref="A1:D1" xr:uid="{E84D4C31-3FAF-4B48-A5F7-E652144DA01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BFA8-7437-4CB4-A947-A458D852B66B}">
  <dimension ref="A1:C3"/>
  <sheetViews>
    <sheetView workbookViewId="0">
      <selection activeCell="C6" sqref="C6"/>
    </sheetView>
  </sheetViews>
  <sheetFormatPr defaultRowHeight="14.5" x14ac:dyDescent="0.35"/>
  <cols>
    <col min="1" max="1" width="12.7265625" bestFit="1" customWidth="1"/>
    <col min="2" max="2" width="11.7265625" bestFit="1" customWidth="1"/>
    <col min="3" max="3" width="15.36328125" bestFit="1" customWidth="1"/>
    <col min="4" max="4" width="12.1796875" bestFit="1" customWidth="1"/>
  </cols>
  <sheetData>
    <row r="1" spans="1:3" x14ac:dyDescent="0.35">
      <c r="A1" t="s">
        <v>1</v>
      </c>
      <c r="B1" t="s">
        <v>26</v>
      </c>
      <c r="C1" t="s">
        <v>4</v>
      </c>
    </row>
    <row r="2" spans="1:3" ht="16.5" x14ac:dyDescent="0.35">
      <c r="A2" t="s">
        <v>22</v>
      </c>
      <c r="B2">
        <v>15</v>
      </c>
      <c r="C2" t="s">
        <v>24</v>
      </c>
    </row>
    <row r="3" spans="1:3" ht="16.5" x14ac:dyDescent="0.35">
      <c r="A3" t="s">
        <v>21</v>
      </c>
      <c r="B3">
        <v>5</v>
      </c>
      <c r="C3" t="s">
        <v>25</v>
      </c>
    </row>
  </sheetData>
  <autoFilter ref="A1:C1" xr:uid="{622EDA50-4933-4C28-9537-A85F854DBF5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20228-430F-4D49-85BD-9810C22B4911}">
  <dimension ref="A1:H3"/>
  <sheetViews>
    <sheetView workbookViewId="0">
      <selection activeCell="G6" sqref="G6"/>
    </sheetView>
  </sheetViews>
  <sheetFormatPr defaultRowHeight="14.5" x14ac:dyDescent="0.35"/>
  <cols>
    <col min="1" max="1" width="14.7265625" bestFit="1" customWidth="1"/>
    <col min="2" max="2" width="22.1796875" bestFit="1" customWidth="1"/>
    <col min="3" max="3" width="15.81640625" bestFit="1" customWidth="1"/>
    <col min="4" max="4" width="22.6328125" bestFit="1" customWidth="1"/>
    <col min="5" max="5" width="12.81640625" bestFit="1" customWidth="1"/>
    <col min="6" max="6" width="15" bestFit="1" customWidth="1"/>
    <col min="7" max="7" width="18.7265625" bestFit="1" customWidth="1"/>
    <col min="8" max="8" width="19.08984375" bestFit="1" customWidth="1"/>
  </cols>
  <sheetData>
    <row r="1" spans="1:8" x14ac:dyDescent="0.35">
      <c r="A1" t="s">
        <v>0</v>
      </c>
      <c r="B1" t="s">
        <v>8</v>
      </c>
      <c r="C1" t="s">
        <v>7</v>
      </c>
      <c r="D1" t="s">
        <v>9</v>
      </c>
      <c r="E1" t="s">
        <v>27</v>
      </c>
      <c r="F1" t="s">
        <v>5</v>
      </c>
      <c r="G1" t="s">
        <v>11</v>
      </c>
      <c r="H1" t="s">
        <v>6</v>
      </c>
    </row>
    <row r="2" spans="1:8" x14ac:dyDescent="0.35">
      <c r="A2" t="s">
        <v>19</v>
      </c>
      <c r="B2">
        <v>100</v>
      </c>
      <c r="C2" s="1">
        <v>0.9</v>
      </c>
      <c r="D2">
        <f>ROUND(B2*C2, 1)</f>
        <v>90</v>
      </c>
      <c r="E2" t="s">
        <v>10</v>
      </c>
      <c r="F2" t="e">
        <f>E2/D2</f>
        <v>#VALUE!</v>
      </c>
      <c r="G2" t="e">
        <f>E2-D2</f>
        <v>#VALUE!</v>
      </c>
      <c r="H2" t="s">
        <v>28</v>
      </c>
    </row>
    <row r="3" spans="1:8" x14ac:dyDescent="0.35">
      <c r="A3" t="s">
        <v>23</v>
      </c>
      <c r="B3">
        <v>900</v>
      </c>
      <c r="C3" s="1">
        <v>0.85</v>
      </c>
      <c r="D3">
        <f>ROUND(B3*C3, 1)</f>
        <v>765</v>
      </c>
      <c r="E3" t="s">
        <v>10</v>
      </c>
      <c r="F3" t="e">
        <f>E3/D3</f>
        <v>#VALUE!</v>
      </c>
      <c r="G3" t="e">
        <f>E3-D3</f>
        <v>#VALUE!</v>
      </c>
      <c r="H3" t="s">
        <v>29</v>
      </c>
    </row>
  </sheetData>
  <autoFilter ref="A1:H1" xr:uid="{4C616255-1A36-4DCB-878C-A63A1AB7987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136F-60C6-44C7-88F8-939D93B3E246}">
  <dimension ref="A1:I5"/>
  <sheetViews>
    <sheetView workbookViewId="0">
      <selection activeCell="B10" sqref="B10"/>
    </sheetView>
  </sheetViews>
  <sheetFormatPr defaultRowHeight="14.5" x14ac:dyDescent="0.35"/>
  <cols>
    <col min="1" max="1" width="32.26953125" bestFit="1" customWidth="1"/>
    <col min="2" max="2" width="8" bestFit="1" customWidth="1"/>
    <col min="3" max="3" width="13.54296875" bestFit="1" customWidth="1"/>
    <col min="4" max="6" width="14.54296875" bestFit="1" customWidth="1"/>
    <col min="7" max="7" width="21.453125" bestFit="1" customWidth="1"/>
    <col min="8" max="8" width="10.26953125" bestFit="1" customWidth="1"/>
    <col min="9" max="9" width="10.6328125" bestFit="1" customWidth="1"/>
  </cols>
  <sheetData>
    <row r="1" spans="1:9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2</v>
      </c>
      <c r="I1" t="s">
        <v>34</v>
      </c>
    </row>
    <row r="2" spans="1:9" x14ac:dyDescent="0.35">
      <c r="A2" t="s">
        <v>30</v>
      </c>
      <c r="B2" t="s">
        <v>31</v>
      </c>
      <c r="C2" s="3">
        <v>43000</v>
      </c>
      <c r="D2" s="3">
        <v>43000.416666666664</v>
      </c>
      <c r="E2" s="3">
        <v>43003.4375</v>
      </c>
      <c r="F2" s="3">
        <v>43004.708333333336</v>
      </c>
      <c r="G2" t="s">
        <v>32</v>
      </c>
      <c r="H2">
        <v>225</v>
      </c>
      <c r="I2" t="s">
        <v>33</v>
      </c>
    </row>
    <row r="3" spans="1:9" x14ac:dyDescent="0.35">
      <c r="A3" t="s">
        <v>30</v>
      </c>
      <c r="B3" t="s">
        <v>31</v>
      </c>
      <c r="C3" s="3">
        <v>43000</v>
      </c>
      <c r="D3" s="3">
        <v>43000.416666666664</v>
      </c>
      <c r="E3" s="3">
        <v>43003.4375</v>
      </c>
      <c r="F3" s="3">
        <v>43004.708333333336</v>
      </c>
      <c r="G3" t="s">
        <v>36</v>
      </c>
      <c r="H3">
        <v>10</v>
      </c>
      <c r="I3" t="s">
        <v>33</v>
      </c>
    </row>
    <row r="4" spans="1:9" x14ac:dyDescent="0.35">
      <c r="A4" t="s">
        <v>30</v>
      </c>
      <c r="B4" t="s">
        <v>35</v>
      </c>
      <c r="C4" s="3">
        <v>43000</v>
      </c>
      <c r="D4" s="3">
        <v>43000.416666666664</v>
      </c>
      <c r="E4" s="3">
        <v>43003.4375</v>
      </c>
      <c r="F4" s="3">
        <v>43004.708333333336</v>
      </c>
      <c r="G4" t="s">
        <v>32</v>
      </c>
      <c r="H4">
        <v>225</v>
      </c>
      <c r="I4" t="s">
        <v>33</v>
      </c>
    </row>
    <row r="5" spans="1:9" x14ac:dyDescent="0.35">
      <c r="A5" t="s">
        <v>30</v>
      </c>
      <c r="B5" t="s">
        <v>35</v>
      </c>
      <c r="C5" s="3">
        <v>43000</v>
      </c>
      <c r="D5" s="3">
        <v>43000.416666666664</v>
      </c>
      <c r="E5" s="3">
        <v>43003.4375</v>
      </c>
      <c r="F5" s="3">
        <v>43004.708333333336</v>
      </c>
      <c r="G5" t="s">
        <v>36</v>
      </c>
      <c r="H5">
        <v>9</v>
      </c>
      <c r="I5" t="s">
        <v>33</v>
      </c>
    </row>
  </sheetData>
  <autoFilter ref="A1:I1" xr:uid="{817BECB0-BF98-45CD-9F72-C0680053F0E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Inventory by Room</vt:lpstr>
      <vt:lpstr>Inventory by Commodity</vt:lpstr>
      <vt:lpstr>Commodities</vt:lpstr>
      <vt:lpstr>Storage Rooms</vt:lpstr>
      <vt:lpstr>Event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 Falzone</dc:creator>
  <cp:lastModifiedBy>Ronnie Falzone</cp:lastModifiedBy>
  <dcterms:created xsi:type="dcterms:W3CDTF">2019-03-09T18:01:11Z</dcterms:created>
  <dcterms:modified xsi:type="dcterms:W3CDTF">2019-03-12T20:59:23Z</dcterms:modified>
</cp:coreProperties>
</file>