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arcia/Desktop/"/>
    </mc:Choice>
  </mc:AlternateContent>
  <xr:revisionPtr revIDLastSave="0" documentId="13_ncr:1_{A53C5FB0-4AE6-224A-BEA9-A1A88DAB0CE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2" r:id="rId1"/>
    <sheet name="Crowdfunding" sheetId="1" r:id="rId2"/>
  </sheet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<sst xmlns="http://schemas.openxmlformats.org/spreadsheetml/2006/main" count="6038" uniqueCount="2047">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</sst>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59234259259" createdVersion="8" refreshedVersion="8" minRefreshableVersion="3" recordCount="1000" xr:uid="{C8F6F2C2-F78B-4E48-AB5A-A25D116C4B7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2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1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4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6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4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1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1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5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5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9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6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3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1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2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1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0000000000005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3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6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7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8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5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1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6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1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2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8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6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9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5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5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4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2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8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4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2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5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9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2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2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1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40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1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6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5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10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7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8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3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7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5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1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0000000000005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1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8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900000000000006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8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2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4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0000000000006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9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7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9999999999993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8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8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6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9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1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4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4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999999999995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1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7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999999999995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2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9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1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7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0000000000005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80000000000007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8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1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8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2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999999999999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1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2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9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9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1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9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9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3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9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1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5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7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999999999997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4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8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59999999999994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0000000000006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3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3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8000000000000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09999999999994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40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3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8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1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4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7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2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30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1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7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89999999999995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1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2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2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8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2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3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5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9999999999995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1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20000000000003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2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5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6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0000000000007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7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3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7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2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1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20000000000003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6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2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4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9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0000000000005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39999999999995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7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3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9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69999999999993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79999999999997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2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39999999999995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9999999999994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8000000000000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7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30000000000007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3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9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7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2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8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8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2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9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9999999999993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8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4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1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999999999995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7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89999999999995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5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7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1000000000000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1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1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1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000000000005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6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8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3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8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999999999994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8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30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000000000005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000000000000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3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1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3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8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1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2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9999999999995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6000000000000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9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1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1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7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3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6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7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8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7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10000000000005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19999999999993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4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999999999995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3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0000000000006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09999999999997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0000000000003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000000000000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2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3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1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8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6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4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7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10000000000005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1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6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9999999999994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1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3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6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9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6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9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6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7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9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7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3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2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2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89999999999995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3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6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1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89999999999995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4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8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000000000005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3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1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5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5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7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2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8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4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8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1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19999999999993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1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4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8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4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6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3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8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1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7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8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9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7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999999999999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8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7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1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9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2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2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1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89999999999995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6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89999999999995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5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9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9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2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1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89999999999995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6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1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0000000000005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7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3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4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0000000000005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3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8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099999999999994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8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8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1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4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2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9999999999997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8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3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2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1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4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10000000000005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4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79999999999997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6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7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3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7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6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4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9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9999999999995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9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5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3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4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8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30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9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5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7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6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000000000005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000000000000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6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9999999999994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5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1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9999999999995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5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6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4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3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9999999999997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8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3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4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4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4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2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7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9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7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2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5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9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9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4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4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900000000000006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9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1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9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3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1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7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7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1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7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1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6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4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5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5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6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4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7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1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3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9999999999993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2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10000000000005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7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4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4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2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9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3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6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3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3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7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5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49999999999997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19999999999993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1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8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10000000000005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9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7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69999999999993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999999999999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7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1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6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2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3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3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49999999999997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8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2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3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5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0000000000005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4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7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1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4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59999999999994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9999999999995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1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3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5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8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999999999999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39999999999995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3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1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4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5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3000000000000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10000000000005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89999999999995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50000000000003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000000000007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6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80000000000007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9999999999994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7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1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9999999999993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4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89999999999995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6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70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4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8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0000000000007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2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2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2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9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3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6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8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30000000000003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9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8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8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5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3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7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3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6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50000000000003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1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2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2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2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9999999999994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4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999999999997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999999999999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8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8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4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3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5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9999999999995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6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9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9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1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9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1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2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0000000000006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1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3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7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000000000005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7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2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2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7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7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7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7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1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6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5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9999999999997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9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28057-5C12-2144-9DC6-F2D1799A4951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43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A18F-C962-9D4F-A887-26AF1A71A23E}">
  <dimension ref="A1:F14"/>
  <sheetViews>
    <sheetView tabSelected="1"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2046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B1" sqref="A1:R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7" max="7" width="13" bestFit="1" customWidth="1"/>
    <col min="10" max="11" width="16.6640625" bestFit="1" customWidth="1"/>
    <col min="14" max="14" width="28" bestFit="1" customWidth="1"/>
    <col min="15" max="15" width="13" bestFit="1" customWidth="1"/>
  </cols>
  <sheetData>
    <row r="1" spans="1:18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2" t="s">
        <v>2029</v>
      </c>
      <c r="P1" s="2" t="s">
        <v>2030</v>
      </c>
      <c r="Q1" s="2" t="s">
        <v>2031</v>
      </c>
      <c r="R1" s="2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5">
        <v>1448690400</v>
      </c>
      <c r="K2" s="5">
        <v>1450159200</v>
      </c>
      <c r="L2" t="b">
        <v>0</v>
      </c>
      <c r="M2" t="b">
        <v>0</v>
      </c>
      <c r="N2" t="s">
        <v>17</v>
      </c>
      <c r="O2" s="6">
        <f>E2/D2 * 100</f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5">
        <v>1408424400</v>
      </c>
      <c r="K3" s="5">
        <v>1408597200</v>
      </c>
      <c r="L3" t="b">
        <v>0</v>
      </c>
      <c r="M3" t="b">
        <v>1</v>
      </c>
      <c r="N3" t="s">
        <v>23</v>
      </c>
      <c r="O3" s="6">
        <f t="shared" ref="O3:O66" si="0">E3/D3 * 100</f>
        <v>1040</v>
      </c>
      <c r="P3">
        <f>ROUND(E3/G3,2)</f>
        <v>92.15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5">
        <v>1384668000</v>
      </c>
      <c r="K4" s="5">
        <v>1384840800</v>
      </c>
      <c r="L4" t="b">
        <v>0</v>
      </c>
      <c r="M4" t="b">
        <v>0</v>
      </c>
      <c r="N4" t="s">
        <v>28</v>
      </c>
      <c r="O4" s="6">
        <f t="shared" si="0"/>
        <v>131.4787822878229</v>
      </c>
      <c r="P4">
        <f t="shared" ref="P4:P67" si="3">ROUND(E4/G4,2)</f>
        <v>100.02</v>
      </c>
      <c r="Q4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5">
        <v>1565499600</v>
      </c>
      <c r="K5" s="5">
        <v>1568955600</v>
      </c>
      <c r="L5" t="b">
        <v>0</v>
      </c>
      <c r="M5" t="b">
        <v>0</v>
      </c>
      <c r="N5" t="s">
        <v>23</v>
      </c>
      <c r="O5" s="6">
        <f t="shared" si="0"/>
        <v>58.976190476190467</v>
      </c>
      <c r="P5">
        <f t="shared" si="3"/>
        <v>103.21</v>
      </c>
      <c r="Q5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5">
        <v>1547964000</v>
      </c>
      <c r="K6" s="5">
        <v>1548309600</v>
      </c>
      <c r="L6" t="b">
        <v>0</v>
      </c>
      <c r="M6" t="b">
        <v>0</v>
      </c>
      <c r="N6" t="s">
        <v>33</v>
      </c>
      <c r="O6" s="6">
        <f t="shared" si="0"/>
        <v>69.276315789473685</v>
      </c>
      <c r="P6">
        <f t="shared" si="3"/>
        <v>99.34</v>
      </c>
      <c r="Q6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5">
        <v>1346130000</v>
      </c>
      <c r="K7" s="5">
        <v>1347080400</v>
      </c>
      <c r="L7" t="b">
        <v>0</v>
      </c>
      <c r="M7" t="b">
        <v>0</v>
      </c>
      <c r="N7" t="s">
        <v>33</v>
      </c>
      <c r="O7" s="6">
        <f t="shared" si="0"/>
        <v>173.61842105263159</v>
      </c>
      <c r="P7">
        <f t="shared" si="3"/>
        <v>75.83</v>
      </c>
      <c r="Q7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5">
        <v>1505278800</v>
      </c>
      <c r="K8" s="5">
        <v>1505365200</v>
      </c>
      <c r="L8" t="b">
        <v>0</v>
      </c>
      <c r="M8" t="b">
        <v>0</v>
      </c>
      <c r="N8" t="s">
        <v>42</v>
      </c>
      <c r="O8" s="6">
        <f t="shared" si="0"/>
        <v>20.961538461538463</v>
      </c>
      <c r="P8">
        <f t="shared" si="3"/>
        <v>60.56</v>
      </c>
      <c r="Q8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5">
        <v>1439442000</v>
      </c>
      <c r="K9" s="5">
        <v>1439614800</v>
      </c>
      <c r="L9" t="b">
        <v>0</v>
      </c>
      <c r="M9" t="b">
        <v>0</v>
      </c>
      <c r="N9" t="s">
        <v>33</v>
      </c>
      <c r="O9" s="6">
        <f t="shared" si="0"/>
        <v>327.57777777777778</v>
      </c>
      <c r="P9">
        <f t="shared" si="3"/>
        <v>64.94</v>
      </c>
      <c r="Q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5">
        <v>1281330000</v>
      </c>
      <c r="K10" s="5">
        <v>1281502800</v>
      </c>
      <c r="L10" t="b">
        <v>0</v>
      </c>
      <c r="M10" t="b">
        <v>0</v>
      </c>
      <c r="N10" t="s">
        <v>33</v>
      </c>
      <c r="O10" s="6">
        <f t="shared" si="0"/>
        <v>19.932788374205266</v>
      </c>
      <c r="P10">
        <f t="shared" si="3"/>
        <v>31</v>
      </c>
      <c r="Q10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5">
        <v>1379566800</v>
      </c>
      <c r="K11" s="5">
        <v>1383804000</v>
      </c>
      <c r="L11" t="b">
        <v>0</v>
      </c>
      <c r="M11" t="b">
        <v>0</v>
      </c>
      <c r="N11" t="s">
        <v>50</v>
      </c>
      <c r="O11" s="6">
        <f t="shared" si="0"/>
        <v>51.741935483870968</v>
      </c>
      <c r="P11">
        <f t="shared" si="3"/>
        <v>72.91</v>
      </c>
      <c r="Q11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5">
        <v>1281762000</v>
      </c>
      <c r="K12" s="5">
        <v>1285909200</v>
      </c>
      <c r="L12" t="b">
        <v>0</v>
      </c>
      <c r="M12" t="b">
        <v>0</v>
      </c>
      <c r="N12" t="s">
        <v>53</v>
      </c>
      <c r="O12" s="6">
        <f t="shared" si="0"/>
        <v>266.11538461538464</v>
      </c>
      <c r="P12">
        <f t="shared" si="3"/>
        <v>62.9</v>
      </c>
      <c r="Q12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5">
        <v>1285045200</v>
      </c>
      <c r="K13" s="5">
        <v>1285563600</v>
      </c>
      <c r="L13" t="b">
        <v>0</v>
      </c>
      <c r="M13" t="b">
        <v>1</v>
      </c>
      <c r="N13" t="s">
        <v>33</v>
      </c>
      <c r="O13" s="6">
        <f t="shared" si="0"/>
        <v>48.095238095238095</v>
      </c>
      <c r="P13">
        <f t="shared" si="3"/>
        <v>112.22</v>
      </c>
      <c r="Q13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5">
        <v>1571720400</v>
      </c>
      <c r="K14" s="5">
        <v>1572411600</v>
      </c>
      <c r="L14" t="b">
        <v>0</v>
      </c>
      <c r="M14" t="b">
        <v>0</v>
      </c>
      <c r="N14" t="s">
        <v>53</v>
      </c>
      <c r="O14" s="6">
        <f t="shared" si="0"/>
        <v>89.349206349206341</v>
      </c>
      <c r="P14">
        <f t="shared" si="3"/>
        <v>102.35</v>
      </c>
      <c r="Q14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5">
        <v>1465621200</v>
      </c>
      <c r="K15" s="5">
        <v>1466658000</v>
      </c>
      <c r="L15" t="b">
        <v>0</v>
      </c>
      <c r="M15" t="b">
        <v>0</v>
      </c>
      <c r="N15" t="s">
        <v>60</v>
      </c>
      <c r="O15" s="6">
        <f t="shared" si="0"/>
        <v>245.11904761904765</v>
      </c>
      <c r="P15">
        <f t="shared" si="3"/>
        <v>105.05</v>
      </c>
      <c r="Q15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5">
        <v>1331013600</v>
      </c>
      <c r="K16" s="5">
        <v>1333342800</v>
      </c>
      <c r="L16" t="b">
        <v>0</v>
      </c>
      <c r="M16" t="b">
        <v>0</v>
      </c>
      <c r="N16" t="s">
        <v>60</v>
      </c>
      <c r="O16" s="6">
        <f t="shared" si="0"/>
        <v>66.769503546099301</v>
      </c>
      <c r="P16">
        <f t="shared" si="3"/>
        <v>94.15</v>
      </c>
      <c r="Q16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5">
        <v>1575957600</v>
      </c>
      <c r="K17" s="5">
        <v>1576303200</v>
      </c>
      <c r="L17" t="b">
        <v>0</v>
      </c>
      <c r="M17" t="b">
        <v>0</v>
      </c>
      <c r="N17" t="s">
        <v>65</v>
      </c>
      <c r="O17" s="6">
        <f t="shared" si="0"/>
        <v>47.307881773399011</v>
      </c>
      <c r="P17">
        <f t="shared" si="3"/>
        <v>84.99</v>
      </c>
      <c r="Q17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5">
        <v>1390370400</v>
      </c>
      <c r="K18" s="5">
        <v>1392271200</v>
      </c>
      <c r="L18" t="b">
        <v>0</v>
      </c>
      <c r="M18" t="b">
        <v>0</v>
      </c>
      <c r="N18" t="s">
        <v>68</v>
      </c>
      <c r="O18" s="6">
        <f t="shared" si="0"/>
        <v>649.47058823529414</v>
      </c>
      <c r="P18">
        <f t="shared" si="3"/>
        <v>110.41</v>
      </c>
      <c r="Q18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5">
        <v>1294812000</v>
      </c>
      <c r="K19" s="5">
        <v>1294898400</v>
      </c>
      <c r="L19" t="b">
        <v>0</v>
      </c>
      <c r="M19" t="b">
        <v>0</v>
      </c>
      <c r="N19" t="s">
        <v>71</v>
      </c>
      <c r="O19" s="6">
        <f t="shared" si="0"/>
        <v>159.39125295508273</v>
      </c>
      <c r="P19">
        <f t="shared" si="3"/>
        <v>107.96</v>
      </c>
      <c r="Q1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5">
        <v>1536382800</v>
      </c>
      <c r="K20" s="5">
        <v>1537074000</v>
      </c>
      <c r="L20" t="b">
        <v>0</v>
      </c>
      <c r="M20" t="b">
        <v>0</v>
      </c>
      <c r="N20" t="s">
        <v>33</v>
      </c>
      <c r="O20" s="6">
        <f t="shared" si="0"/>
        <v>66.912087912087912</v>
      </c>
      <c r="P20">
        <f t="shared" si="3"/>
        <v>45.1</v>
      </c>
      <c r="Q20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5">
        <v>1551679200</v>
      </c>
      <c r="K21" s="5">
        <v>1553490000</v>
      </c>
      <c r="L21" t="b">
        <v>0</v>
      </c>
      <c r="M21" t="b">
        <v>1</v>
      </c>
      <c r="N21" t="s">
        <v>33</v>
      </c>
      <c r="O21" s="6">
        <f t="shared" si="0"/>
        <v>48.529600000000002</v>
      </c>
      <c r="P21">
        <f t="shared" si="3"/>
        <v>45</v>
      </c>
      <c r="Q21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5">
        <v>1406523600</v>
      </c>
      <c r="K22" s="5">
        <v>1406523600</v>
      </c>
      <c r="L22" t="b">
        <v>0</v>
      </c>
      <c r="M22" t="b">
        <v>0</v>
      </c>
      <c r="N22" t="s">
        <v>53</v>
      </c>
      <c r="O22" s="6">
        <f t="shared" si="0"/>
        <v>112.24279210925646</v>
      </c>
      <c r="P22">
        <f t="shared" si="3"/>
        <v>105.97</v>
      </c>
      <c r="Q22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5">
        <v>1313384400</v>
      </c>
      <c r="K23" s="5">
        <v>1316322000</v>
      </c>
      <c r="L23" t="b">
        <v>0</v>
      </c>
      <c r="M23" t="b">
        <v>0</v>
      </c>
      <c r="N23" t="s">
        <v>33</v>
      </c>
      <c r="O23" s="6">
        <f t="shared" si="0"/>
        <v>40.992553191489364</v>
      </c>
      <c r="P23">
        <f t="shared" si="3"/>
        <v>69.06</v>
      </c>
      <c r="Q23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5">
        <v>1522731600</v>
      </c>
      <c r="K24" s="5">
        <v>1524027600</v>
      </c>
      <c r="L24" t="b">
        <v>0</v>
      </c>
      <c r="M24" t="b">
        <v>0</v>
      </c>
      <c r="N24" t="s">
        <v>33</v>
      </c>
      <c r="O24" s="6">
        <f t="shared" si="0"/>
        <v>128.07106598984771</v>
      </c>
      <c r="P24">
        <f t="shared" si="3"/>
        <v>85.04</v>
      </c>
      <c r="Q24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5">
        <v>1550124000</v>
      </c>
      <c r="K25" s="5">
        <v>1554699600</v>
      </c>
      <c r="L25" t="b">
        <v>0</v>
      </c>
      <c r="M25" t="b">
        <v>0</v>
      </c>
      <c r="N25" t="s">
        <v>42</v>
      </c>
      <c r="O25" s="6">
        <f t="shared" si="0"/>
        <v>332.04444444444448</v>
      </c>
      <c r="P25">
        <f t="shared" si="3"/>
        <v>105.23</v>
      </c>
      <c r="Q25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5">
        <v>1403326800</v>
      </c>
      <c r="K26" s="5">
        <v>1403499600</v>
      </c>
      <c r="L26" t="b">
        <v>0</v>
      </c>
      <c r="M26" t="b">
        <v>0</v>
      </c>
      <c r="N26" t="s">
        <v>65</v>
      </c>
      <c r="O26" s="6">
        <f t="shared" si="0"/>
        <v>112.83225108225108</v>
      </c>
      <c r="P26">
        <f t="shared" si="3"/>
        <v>39</v>
      </c>
      <c r="Q26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5">
        <v>1305694800</v>
      </c>
      <c r="K27" s="5">
        <v>1307422800</v>
      </c>
      <c r="L27" t="b">
        <v>0</v>
      </c>
      <c r="M27" t="b">
        <v>1</v>
      </c>
      <c r="N27" t="s">
        <v>89</v>
      </c>
      <c r="O27" s="6">
        <f t="shared" si="0"/>
        <v>216.43636363636364</v>
      </c>
      <c r="P27">
        <f t="shared" si="3"/>
        <v>73.03</v>
      </c>
      <c r="Q27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5">
        <v>1533013200</v>
      </c>
      <c r="K28" s="5">
        <v>1535346000</v>
      </c>
      <c r="L28" t="b">
        <v>0</v>
      </c>
      <c r="M28" t="b">
        <v>0</v>
      </c>
      <c r="N28" t="s">
        <v>33</v>
      </c>
      <c r="O28" s="6">
        <f t="shared" si="0"/>
        <v>48.199069767441863</v>
      </c>
      <c r="P28">
        <f t="shared" si="3"/>
        <v>35.01</v>
      </c>
      <c r="Q28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5">
        <v>1443848400</v>
      </c>
      <c r="K29" s="5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>
        <f t="shared" si="3"/>
        <v>106.6</v>
      </c>
      <c r="Q2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5">
        <v>1265695200</v>
      </c>
      <c r="K30" s="5">
        <v>1267682400</v>
      </c>
      <c r="L30" t="b">
        <v>0</v>
      </c>
      <c r="M30" t="b">
        <v>1</v>
      </c>
      <c r="N30" t="s">
        <v>33</v>
      </c>
      <c r="O30" s="6">
        <f t="shared" si="0"/>
        <v>105.22553516819573</v>
      </c>
      <c r="P30">
        <f t="shared" si="3"/>
        <v>62</v>
      </c>
      <c r="Q30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5">
        <v>1532062800</v>
      </c>
      <c r="K31" s="5">
        <v>1535518800</v>
      </c>
      <c r="L31" t="b">
        <v>0</v>
      </c>
      <c r="M31" t="b">
        <v>0</v>
      </c>
      <c r="N31" t="s">
        <v>100</v>
      </c>
      <c r="O31" s="6">
        <f t="shared" si="0"/>
        <v>328.89978213507629</v>
      </c>
      <c r="P31">
        <f t="shared" si="3"/>
        <v>94</v>
      </c>
      <c r="Q31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5">
        <v>1558674000</v>
      </c>
      <c r="K32" s="5">
        <v>1559106000</v>
      </c>
      <c r="L32" t="b">
        <v>0</v>
      </c>
      <c r="M32" t="b">
        <v>0</v>
      </c>
      <c r="N32" t="s">
        <v>71</v>
      </c>
      <c r="O32" s="6">
        <f t="shared" si="0"/>
        <v>160.61111111111111</v>
      </c>
      <c r="P32">
        <f t="shared" si="3"/>
        <v>112.05</v>
      </c>
      <c r="Q32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5">
        <v>1451973600</v>
      </c>
      <c r="K33" s="5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>
        <f t="shared" si="3"/>
        <v>48.01</v>
      </c>
      <c r="Q33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5">
        <v>1515564000</v>
      </c>
      <c r="K34" s="5">
        <v>1517896800</v>
      </c>
      <c r="L34" t="b">
        <v>0</v>
      </c>
      <c r="M34" t="b">
        <v>0</v>
      </c>
      <c r="N34" t="s">
        <v>42</v>
      </c>
      <c r="O34" s="6">
        <f t="shared" si="0"/>
        <v>86.807920792079202</v>
      </c>
      <c r="P34">
        <f t="shared" si="3"/>
        <v>38</v>
      </c>
      <c r="Q34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5">
        <v>1412485200</v>
      </c>
      <c r="K35" s="5">
        <v>1415685600</v>
      </c>
      <c r="L35" t="b">
        <v>0</v>
      </c>
      <c r="M35" t="b">
        <v>0</v>
      </c>
      <c r="N35" t="s">
        <v>33</v>
      </c>
      <c r="O35" s="6">
        <f t="shared" si="0"/>
        <v>377.82071713147411</v>
      </c>
      <c r="P35">
        <f t="shared" si="3"/>
        <v>35</v>
      </c>
      <c r="Q35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5">
        <v>1490245200</v>
      </c>
      <c r="K36" s="5">
        <v>1490677200</v>
      </c>
      <c r="L36" t="b">
        <v>0</v>
      </c>
      <c r="M36" t="b">
        <v>0</v>
      </c>
      <c r="N36" t="s">
        <v>42</v>
      </c>
      <c r="O36" s="6">
        <f t="shared" si="0"/>
        <v>150.80645161290323</v>
      </c>
      <c r="P36">
        <f t="shared" si="3"/>
        <v>85</v>
      </c>
      <c r="Q36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5">
        <v>1547877600</v>
      </c>
      <c r="K37" s="5">
        <v>1551506400</v>
      </c>
      <c r="L37" t="b">
        <v>0</v>
      </c>
      <c r="M37" t="b">
        <v>1</v>
      </c>
      <c r="N37" t="s">
        <v>53</v>
      </c>
      <c r="O37" s="6">
        <f t="shared" si="0"/>
        <v>150.30119521912351</v>
      </c>
      <c r="P37">
        <f t="shared" si="3"/>
        <v>95.99</v>
      </c>
      <c r="Q37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5">
        <v>1298700000</v>
      </c>
      <c r="K38" s="5">
        <v>1300856400</v>
      </c>
      <c r="L38" t="b">
        <v>0</v>
      </c>
      <c r="M38" t="b">
        <v>0</v>
      </c>
      <c r="N38" t="s">
        <v>33</v>
      </c>
      <c r="O38" s="6">
        <f t="shared" si="0"/>
        <v>157.28571428571431</v>
      </c>
      <c r="P38">
        <f t="shared" si="3"/>
        <v>68.81</v>
      </c>
      <c r="Q38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5">
        <v>1570338000</v>
      </c>
      <c r="K39" s="5">
        <v>1573192800</v>
      </c>
      <c r="L39" t="b">
        <v>0</v>
      </c>
      <c r="M39" t="b">
        <v>1</v>
      </c>
      <c r="N39" t="s">
        <v>119</v>
      </c>
      <c r="O39" s="6">
        <f t="shared" si="0"/>
        <v>139.98765432098764</v>
      </c>
      <c r="P39">
        <f t="shared" si="3"/>
        <v>105.97</v>
      </c>
      <c r="Q3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5">
        <v>1287378000</v>
      </c>
      <c r="K40" s="5">
        <v>1287810000</v>
      </c>
      <c r="L40" t="b">
        <v>0</v>
      </c>
      <c r="M40" t="b">
        <v>0</v>
      </c>
      <c r="N40" t="s">
        <v>122</v>
      </c>
      <c r="O40" s="6">
        <f t="shared" si="0"/>
        <v>325.32258064516128</v>
      </c>
      <c r="P40">
        <f t="shared" si="3"/>
        <v>75.260000000000005</v>
      </c>
      <c r="Q40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5">
        <v>1361772000</v>
      </c>
      <c r="K41" s="5">
        <v>1362978000</v>
      </c>
      <c r="L41" t="b">
        <v>0</v>
      </c>
      <c r="M41" t="b">
        <v>0</v>
      </c>
      <c r="N41" t="s">
        <v>33</v>
      </c>
      <c r="O41" s="6">
        <f t="shared" si="0"/>
        <v>50.777777777777779</v>
      </c>
      <c r="P41">
        <f t="shared" si="3"/>
        <v>57.13</v>
      </c>
      <c r="Q41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5">
        <v>1275714000</v>
      </c>
      <c r="K42" s="5">
        <v>1277355600</v>
      </c>
      <c r="L42" t="b">
        <v>0</v>
      </c>
      <c r="M42" t="b">
        <v>1</v>
      </c>
      <c r="N42" t="s">
        <v>65</v>
      </c>
      <c r="O42" s="6">
        <f t="shared" si="0"/>
        <v>169.06818181818181</v>
      </c>
      <c r="P42">
        <f t="shared" si="3"/>
        <v>75.14</v>
      </c>
      <c r="Q42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5">
        <v>1346734800</v>
      </c>
      <c r="K43" s="5">
        <v>1348981200</v>
      </c>
      <c r="L43" t="b">
        <v>0</v>
      </c>
      <c r="M43" t="b">
        <v>1</v>
      </c>
      <c r="N43" t="s">
        <v>23</v>
      </c>
      <c r="O43" s="6">
        <f t="shared" si="0"/>
        <v>212.92857142857144</v>
      </c>
      <c r="P43">
        <f t="shared" si="3"/>
        <v>107.42</v>
      </c>
      <c r="Q43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5">
        <v>1309755600</v>
      </c>
      <c r="K44" s="5">
        <v>1310533200</v>
      </c>
      <c r="L44" t="b">
        <v>0</v>
      </c>
      <c r="M44" t="b">
        <v>0</v>
      </c>
      <c r="N44" t="s">
        <v>17</v>
      </c>
      <c r="O44" s="6">
        <f t="shared" si="0"/>
        <v>443.94444444444446</v>
      </c>
      <c r="P44">
        <f t="shared" si="3"/>
        <v>36</v>
      </c>
      <c r="Q44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5">
        <v>1406178000</v>
      </c>
      <c r="K45" s="5">
        <v>1407560400</v>
      </c>
      <c r="L45" t="b">
        <v>0</v>
      </c>
      <c r="M45" t="b">
        <v>0</v>
      </c>
      <c r="N45" t="s">
        <v>133</v>
      </c>
      <c r="O45" s="6">
        <f t="shared" si="0"/>
        <v>185.9390243902439</v>
      </c>
      <c r="P45">
        <f t="shared" si="3"/>
        <v>27</v>
      </c>
      <c r="Q45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5">
        <v>1552798800</v>
      </c>
      <c r="K46" s="5">
        <v>1552885200</v>
      </c>
      <c r="L46" t="b">
        <v>0</v>
      </c>
      <c r="M46" t="b">
        <v>0</v>
      </c>
      <c r="N46" t="s">
        <v>119</v>
      </c>
      <c r="O46" s="6">
        <f t="shared" si="0"/>
        <v>658.8125</v>
      </c>
      <c r="P46">
        <f t="shared" si="3"/>
        <v>107.56</v>
      </c>
      <c r="Q46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5">
        <v>1478062800</v>
      </c>
      <c r="K47" s="5">
        <v>1479362400</v>
      </c>
      <c r="L47" t="b">
        <v>0</v>
      </c>
      <c r="M47" t="b">
        <v>1</v>
      </c>
      <c r="N47" t="s">
        <v>33</v>
      </c>
      <c r="O47" s="6">
        <f t="shared" si="0"/>
        <v>47.684210526315788</v>
      </c>
      <c r="P47">
        <f t="shared" si="3"/>
        <v>94.38</v>
      </c>
      <c r="Q47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5">
        <v>1278565200</v>
      </c>
      <c r="K48" s="5">
        <v>1280552400</v>
      </c>
      <c r="L48" t="b">
        <v>0</v>
      </c>
      <c r="M48" t="b">
        <v>0</v>
      </c>
      <c r="N48" t="s">
        <v>23</v>
      </c>
      <c r="O48" s="6">
        <f t="shared" si="0"/>
        <v>114.78378378378378</v>
      </c>
      <c r="P48">
        <f t="shared" si="3"/>
        <v>46.16</v>
      </c>
      <c r="Q48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5">
        <v>1396069200</v>
      </c>
      <c r="K49" s="5">
        <v>1398661200</v>
      </c>
      <c r="L49" t="b">
        <v>0</v>
      </c>
      <c r="M49" t="b">
        <v>0</v>
      </c>
      <c r="N49" t="s">
        <v>33</v>
      </c>
      <c r="O49" s="6">
        <f t="shared" si="0"/>
        <v>475.26666666666665</v>
      </c>
      <c r="P49">
        <f t="shared" si="3"/>
        <v>47.85</v>
      </c>
      <c r="Q4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5">
        <v>1435208400</v>
      </c>
      <c r="K50" s="5">
        <v>1436245200</v>
      </c>
      <c r="L50" t="b">
        <v>0</v>
      </c>
      <c r="M50" t="b">
        <v>0</v>
      </c>
      <c r="N50" t="s">
        <v>33</v>
      </c>
      <c r="O50" s="6">
        <f t="shared" si="0"/>
        <v>386.97297297297297</v>
      </c>
      <c r="P50">
        <f t="shared" si="3"/>
        <v>53.01</v>
      </c>
      <c r="Q50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5">
        <v>1571547600</v>
      </c>
      <c r="K51" s="5">
        <v>1575439200</v>
      </c>
      <c r="L51" t="b">
        <v>0</v>
      </c>
      <c r="M51" t="b">
        <v>0</v>
      </c>
      <c r="N51" t="s">
        <v>23</v>
      </c>
      <c r="O51" s="6">
        <f t="shared" si="0"/>
        <v>189.625</v>
      </c>
      <c r="P51">
        <f t="shared" si="3"/>
        <v>45.06</v>
      </c>
      <c r="Q51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5">
        <v>1375333200</v>
      </c>
      <c r="K52" s="5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>
        <f t="shared" si="3"/>
        <v>2</v>
      </c>
      <c r="Q52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5">
        <v>1332824400</v>
      </c>
      <c r="K53" s="5">
        <v>1334206800</v>
      </c>
      <c r="L53" t="b">
        <v>0</v>
      </c>
      <c r="M53" t="b">
        <v>1</v>
      </c>
      <c r="N53" t="s">
        <v>65</v>
      </c>
      <c r="O53" s="6">
        <f t="shared" si="0"/>
        <v>91.867805186590772</v>
      </c>
      <c r="P53">
        <f t="shared" si="3"/>
        <v>99.01</v>
      </c>
      <c r="Q53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5">
        <v>1284526800</v>
      </c>
      <c r="K54" s="5">
        <v>1284872400</v>
      </c>
      <c r="L54" t="b">
        <v>0</v>
      </c>
      <c r="M54" t="b">
        <v>0</v>
      </c>
      <c r="N54" t="s">
        <v>33</v>
      </c>
      <c r="O54" s="6">
        <f t="shared" si="0"/>
        <v>34.152777777777779</v>
      </c>
      <c r="P54">
        <f t="shared" si="3"/>
        <v>32.79</v>
      </c>
      <c r="Q54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5">
        <v>1400562000</v>
      </c>
      <c r="K55" s="5">
        <v>1403931600</v>
      </c>
      <c r="L55" t="b">
        <v>0</v>
      </c>
      <c r="M55" t="b">
        <v>0</v>
      </c>
      <c r="N55" t="s">
        <v>53</v>
      </c>
      <c r="O55" s="6">
        <f t="shared" si="0"/>
        <v>140.40909090909091</v>
      </c>
      <c r="P55">
        <f t="shared" si="3"/>
        <v>59.12</v>
      </c>
      <c r="Q55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5">
        <v>1520748000</v>
      </c>
      <c r="K56" s="5">
        <v>1521262800</v>
      </c>
      <c r="L56" t="b">
        <v>0</v>
      </c>
      <c r="M56" t="b">
        <v>0</v>
      </c>
      <c r="N56" t="s">
        <v>65</v>
      </c>
      <c r="O56" s="6">
        <f t="shared" si="0"/>
        <v>89.86666666666666</v>
      </c>
      <c r="P56">
        <f t="shared" si="3"/>
        <v>44.93</v>
      </c>
      <c r="Q56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5">
        <v>1532926800</v>
      </c>
      <c r="K57" s="5">
        <v>1533358800</v>
      </c>
      <c r="L57" t="b">
        <v>0</v>
      </c>
      <c r="M57" t="b">
        <v>0</v>
      </c>
      <c r="N57" t="s">
        <v>159</v>
      </c>
      <c r="O57" s="6">
        <f t="shared" si="0"/>
        <v>177.96969696969697</v>
      </c>
      <c r="P57">
        <f t="shared" si="3"/>
        <v>89.66</v>
      </c>
      <c r="Q57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5">
        <v>1420869600</v>
      </c>
      <c r="K58" s="5">
        <v>1421474400</v>
      </c>
      <c r="L58" t="b">
        <v>0</v>
      </c>
      <c r="M58" t="b">
        <v>0</v>
      </c>
      <c r="N58" t="s">
        <v>65</v>
      </c>
      <c r="O58" s="6">
        <f t="shared" si="0"/>
        <v>143.66249999999999</v>
      </c>
      <c r="P58">
        <f t="shared" si="3"/>
        <v>70.08</v>
      </c>
      <c r="Q58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5">
        <v>1504242000</v>
      </c>
      <c r="K59" s="5">
        <v>1505278800</v>
      </c>
      <c r="L59" t="b">
        <v>0</v>
      </c>
      <c r="M59" t="b">
        <v>0</v>
      </c>
      <c r="N59" t="s">
        <v>89</v>
      </c>
      <c r="O59" s="6">
        <f t="shared" si="0"/>
        <v>215.27586206896552</v>
      </c>
      <c r="P59">
        <f t="shared" si="3"/>
        <v>31.06</v>
      </c>
      <c r="Q5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5">
        <v>1442811600</v>
      </c>
      <c r="K60" s="5">
        <v>1443934800</v>
      </c>
      <c r="L60" t="b">
        <v>0</v>
      </c>
      <c r="M60" t="b">
        <v>0</v>
      </c>
      <c r="N60" t="s">
        <v>33</v>
      </c>
      <c r="O60" s="6">
        <f t="shared" si="0"/>
        <v>227.11111111111114</v>
      </c>
      <c r="P60">
        <f t="shared" si="3"/>
        <v>29.06</v>
      </c>
      <c r="Q60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5">
        <v>1497243600</v>
      </c>
      <c r="K61" s="5">
        <v>1498539600</v>
      </c>
      <c r="L61" t="b">
        <v>0</v>
      </c>
      <c r="M61" t="b">
        <v>1</v>
      </c>
      <c r="N61" t="s">
        <v>33</v>
      </c>
      <c r="O61" s="6">
        <f t="shared" si="0"/>
        <v>275.07142857142861</v>
      </c>
      <c r="P61">
        <f t="shared" si="3"/>
        <v>30.09</v>
      </c>
      <c r="Q61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5">
        <v>1342501200</v>
      </c>
      <c r="K62" s="5">
        <v>1342760400</v>
      </c>
      <c r="L62" t="b">
        <v>0</v>
      </c>
      <c r="M62" t="b">
        <v>0</v>
      </c>
      <c r="N62" t="s">
        <v>33</v>
      </c>
      <c r="O62" s="6">
        <f t="shared" si="0"/>
        <v>144.37048832271762</v>
      </c>
      <c r="P62">
        <f t="shared" si="3"/>
        <v>85</v>
      </c>
      <c r="Q62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5">
        <v>1298268000</v>
      </c>
      <c r="K63" s="5">
        <v>1301720400</v>
      </c>
      <c r="L63" t="b">
        <v>0</v>
      </c>
      <c r="M63" t="b">
        <v>0</v>
      </c>
      <c r="N63" t="s">
        <v>33</v>
      </c>
      <c r="O63" s="6">
        <f t="shared" si="0"/>
        <v>92.74598393574297</v>
      </c>
      <c r="P63">
        <f t="shared" si="3"/>
        <v>82</v>
      </c>
      <c r="Q63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5">
        <v>1433480400</v>
      </c>
      <c r="K64" s="5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>
        <f t="shared" si="3"/>
        <v>58.04</v>
      </c>
      <c r="Q64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5">
        <v>1493355600</v>
      </c>
      <c r="K65" s="5">
        <v>1493874000</v>
      </c>
      <c r="L65" t="b">
        <v>0</v>
      </c>
      <c r="M65" t="b">
        <v>0</v>
      </c>
      <c r="N65" t="s">
        <v>33</v>
      </c>
      <c r="O65" s="6">
        <f t="shared" si="0"/>
        <v>11.851063829787234</v>
      </c>
      <c r="P65">
        <f t="shared" si="3"/>
        <v>111.4</v>
      </c>
      <c r="Q65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5">
        <v>1530507600</v>
      </c>
      <c r="K66" s="5">
        <v>1531803600</v>
      </c>
      <c r="L66" t="b">
        <v>0</v>
      </c>
      <c r="M66" t="b">
        <v>1</v>
      </c>
      <c r="N66" t="s">
        <v>28</v>
      </c>
      <c r="O66" s="6">
        <f t="shared" si="0"/>
        <v>97.642857142857139</v>
      </c>
      <c r="P66">
        <f t="shared" si="3"/>
        <v>71.95</v>
      </c>
      <c r="Q66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5">
        <v>1296108000</v>
      </c>
      <c r="K67" s="5">
        <v>1296712800</v>
      </c>
      <c r="L67" t="b">
        <v>0</v>
      </c>
      <c r="M67" t="b">
        <v>0</v>
      </c>
      <c r="N67" t="s">
        <v>33</v>
      </c>
      <c r="O67" s="6">
        <f t="shared" ref="O67:O130" si="4">E67/D67 * 100</f>
        <v>236.14754098360655</v>
      </c>
      <c r="P67">
        <f t="shared" si="3"/>
        <v>61.04</v>
      </c>
      <c r="Q67" t="str">
        <f t="shared" ref="Q67:Q130" si="5">LEFT(N67,SEARCH("/",N67)-1)</f>
        <v>theater</v>
      </c>
      <c r="R67" t="str">
        <f t="shared" ref="R67:R130" si="6">RIGHT(N67,LEN(N67)-SEARCH("/",N67))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5">
        <v>1428469200</v>
      </c>
      <c r="K68" s="5">
        <v>1428901200</v>
      </c>
      <c r="L68" t="b">
        <v>0</v>
      </c>
      <c r="M68" t="b">
        <v>1</v>
      </c>
      <c r="N68" t="s">
        <v>33</v>
      </c>
      <c r="O68" s="6">
        <f t="shared" si="4"/>
        <v>45.068965517241381</v>
      </c>
      <c r="P68">
        <f t="shared" ref="P68:P131" si="7">ROUND(E68/G68,2)</f>
        <v>108.92</v>
      </c>
      <c r="Q68" t="str">
        <f t="shared" si="5"/>
        <v>theater</v>
      </c>
      <c r="R68" t="str">
        <f t="shared" si="6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5">
        <v>1264399200</v>
      </c>
      <c r="K69" s="5">
        <v>1264831200</v>
      </c>
      <c r="L69" t="b">
        <v>0</v>
      </c>
      <c r="M69" t="b">
        <v>1</v>
      </c>
      <c r="N69" t="s">
        <v>65</v>
      </c>
      <c r="O69" s="6">
        <f t="shared" si="4"/>
        <v>162.38567493112947</v>
      </c>
      <c r="P69">
        <f t="shared" si="7"/>
        <v>29</v>
      </c>
      <c r="Q69" t="str">
        <f t="shared" si="5"/>
        <v>technology</v>
      </c>
      <c r="R69" t="str">
        <f t="shared" si="6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5">
        <v>1501131600</v>
      </c>
      <c r="K70" s="5">
        <v>1505192400</v>
      </c>
      <c r="L70" t="b">
        <v>0</v>
      </c>
      <c r="M70" t="b">
        <v>1</v>
      </c>
      <c r="N70" t="s">
        <v>33</v>
      </c>
      <c r="O70" s="6">
        <f t="shared" si="4"/>
        <v>254.52631578947367</v>
      </c>
      <c r="P70">
        <f t="shared" si="7"/>
        <v>58.98</v>
      </c>
      <c r="Q70" t="str">
        <f t="shared" si="5"/>
        <v>theater</v>
      </c>
      <c r="R70" t="str">
        <f t="shared" si="6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5">
        <v>1292738400</v>
      </c>
      <c r="K71" s="5">
        <v>1295676000</v>
      </c>
      <c r="L71" t="b">
        <v>0</v>
      </c>
      <c r="M71" t="b">
        <v>0</v>
      </c>
      <c r="N71" t="s">
        <v>33</v>
      </c>
      <c r="O71" s="6">
        <f t="shared" si="4"/>
        <v>24.063291139240505</v>
      </c>
      <c r="P71">
        <f t="shared" si="7"/>
        <v>111.82</v>
      </c>
      <c r="Q71" t="str">
        <f t="shared" si="5"/>
        <v>theater</v>
      </c>
      <c r="R71" t="str">
        <f t="shared" si="6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5">
        <v>1288674000</v>
      </c>
      <c r="K72" s="5">
        <v>1292911200</v>
      </c>
      <c r="L72" t="b">
        <v>0</v>
      </c>
      <c r="M72" t="b">
        <v>1</v>
      </c>
      <c r="N72" t="s">
        <v>33</v>
      </c>
      <c r="O72" s="6">
        <f t="shared" si="4"/>
        <v>123.74140625000001</v>
      </c>
      <c r="P72">
        <f t="shared" si="7"/>
        <v>64</v>
      </c>
      <c r="Q72" t="str">
        <f t="shared" si="5"/>
        <v>theater</v>
      </c>
      <c r="R72" t="str">
        <f t="shared" si="6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5">
        <v>1575093600</v>
      </c>
      <c r="K73" s="5">
        <v>1575439200</v>
      </c>
      <c r="L73" t="b">
        <v>0</v>
      </c>
      <c r="M73" t="b">
        <v>0</v>
      </c>
      <c r="N73" t="s">
        <v>33</v>
      </c>
      <c r="O73" s="6">
        <f t="shared" si="4"/>
        <v>108.06666666666666</v>
      </c>
      <c r="P73">
        <f t="shared" si="7"/>
        <v>85.32</v>
      </c>
      <c r="Q73" t="str">
        <f t="shared" si="5"/>
        <v>theater</v>
      </c>
      <c r="R73" t="str">
        <f t="shared" si="6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5">
        <v>1435726800</v>
      </c>
      <c r="K74" s="5">
        <v>1438837200</v>
      </c>
      <c r="L74" t="b">
        <v>0</v>
      </c>
      <c r="M74" t="b">
        <v>0</v>
      </c>
      <c r="N74" t="s">
        <v>71</v>
      </c>
      <c r="O74" s="6">
        <f t="shared" si="4"/>
        <v>670.33333333333326</v>
      </c>
      <c r="P74">
        <f t="shared" si="7"/>
        <v>74.48</v>
      </c>
      <c r="Q74" t="str">
        <f t="shared" si="5"/>
        <v>film &amp; video</v>
      </c>
      <c r="R74" t="str">
        <f t="shared" si="6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5">
        <v>1480226400</v>
      </c>
      <c r="K75" s="5">
        <v>1480485600</v>
      </c>
      <c r="L75" t="b">
        <v>0</v>
      </c>
      <c r="M75" t="b">
        <v>0</v>
      </c>
      <c r="N75" t="s">
        <v>159</v>
      </c>
      <c r="O75" s="6">
        <f t="shared" si="4"/>
        <v>660.92857142857144</v>
      </c>
      <c r="P75">
        <f t="shared" si="7"/>
        <v>105.15</v>
      </c>
      <c r="Q75" t="str">
        <f t="shared" si="5"/>
        <v>music</v>
      </c>
      <c r="R75" t="str">
        <f t="shared" si="6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5">
        <v>1459054800</v>
      </c>
      <c r="K76" s="5">
        <v>1459141200</v>
      </c>
      <c r="L76" t="b">
        <v>0</v>
      </c>
      <c r="M76" t="b">
        <v>0</v>
      </c>
      <c r="N76" t="s">
        <v>148</v>
      </c>
      <c r="O76" s="6">
        <f t="shared" si="4"/>
        <v>122.46153846153847</v>
      </c>
      <c r="P76">
        <f t="shared" si="7"/>
        <v>56.19</v>
      </c>
      <c r="Q76" t="str">
        <f t="shared" si="5"/>
        <v>music</v>
      </c>
      <c r="R76" t="str">
        <f t="shared" si="6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5">
        <v>1531630800</v>
      </c>
      <c r="K77" s="5">
        <v>1532322000</v>
      </c>
      <c r="L77" t="b">
        <v>0</v>
      </c>
      <c r="M77" t="b">
        <v>0</v>
      </c>
      <c r="N77" t="s">
        <v>122</v>
      </c>
      <c r="O77" s="6">
        <f t="shared" si="4"/>
        <v>150.57731958762886</v>
      </c>
      <c r="P77">
        <f t="shared" si="7"/>
        <v>85.92</v>
      </c>
      <c r="Q77" t="str">
        <f t="shared" si="5"/>
        <v>photography</v>
      </c>
      <c r="R77" t="str">
        <f t="shared" si="6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5">
        <v>1421992800</v>
      </c>
      <c r="K78" s="5">
        <v>1426222800</v>
      </c>
      <c r="L78" t="b">
        <v>1</v>
      </c>
      <c r="M78" t="b">
        <v>1</v>
      </c>
      <c r="N78" t="s">
        <v>33</v>
      </c>
      <c r="O78" s="6">
        <f t="shared" si="4"/>
        <v>78.106590724165997</v>
      </c>
      <c r="P78">
        <f t="shared" si="7"/>
        <v>57</v>
      </c>
      <c r="Q78" t="str">
        <f t="shared" si="5"/>
        <v>theater</v>
      </c>
      <c r="R78" t="str">
        <f t="shared" si="6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5">
        <v>1285563600</v>
      </c>
      <c r="K79" s="5">
        <v>1286773200</v>
      </c>
      <c r="L79" t="b">
        <v>0</v>
      </c>
      <c r="M79" t="b">
        <v>1</v>
      </c>
      <c r="N79" t="s">
        <v>71</v>
      </c>
      <c r="O79" s="6">
        <f t="shared" si="4"/>
        <v>46.94736842105263</v>
      </c>
      <c r="P79">
        <f t="shared" si="7"/>
        <v>79.64</v>
      </c>
      <c r="Q79" t="str">
        <f t="shared" si="5"/>
        <v>film &amp; video</v>
      </c>
      <c r="R79" t="str">
        <f t="shared" si="6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5">
        <v>1523854800</v>
      </c>
      <c r="K80" s="5">
        <v>1523941200</v>
      </c>
      <c r="L80" t="b">
        <v>0</v>
      </c>
      <c r="M80" t="b">
        <v>0</v>
      </c>
      <c r="N80" t="s">
        <v>206</v>
      </c>
      <c r="O80" s="6">
        <f t="shared" si="4"/>
        <v>300.8</v>
      </c>
      <c r="P80">
        <f t="shared" si="7"/>
        <v>41.02</v>
      </c>
      <c r="Q80" t="str">
        <f t="shared" si="5"/>
        <v>publishing</v>
      </c>
      <c r="R80" t="str">
        <f t="shared" si="6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5">
        <v>1529125200</v>
      </c>
      <c r="K81" s="5">
        <v>1529557200</v>
      </c>
      <c r="L81" t="b">
        <v>0</v>
      </c>
      <c r="M81" t="b">
        <v>0</v>
      </c>
      <c r="N81" t="s">
        <v>33</v>
      </c>
      <c r="O81" s="6">
        <f t="shared" si="4"/>
        <v>69.598615916955026</v>
      </c>
      <c r="P81">
        <f t="shared" si="7"/>
        <v>48</v>
      </c>
      <c r="Q81" t="str">
        <f t="shared" si="5"/>
        <v>theater</v>
      </c>
      <c r="R81" t="str">
        <f t="shared" si="6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5">
        <v>1503982800</v>
      </c>
      <c r="K82" s="5">
        <v>1506574800</v>
      </c>
      <c r="L82" t="b">
        <v>0</v>
      </c>
      <c r="M82" t="b">
        <v>0</v>
      </c>
      <c r="N82" t="s">
        <v>89</v>
      </c>
      <c r="O82" s="6">
        <f t="shared" si="4"/>
        <v>637.4545454545455</v>
      </c>
      <c r="P82">
        <f t="shared" si="7"/>
        <v>55.21</v>
      </c>
      <c r="Q82" t="str">
        <f t="shared" si="5"/>
        <v>games</v>
      </c>
      <c r="R82" t="str">
        <f t="shared" si="6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5">
        <v>1511416800</v>
      </c>
      <c r="K83" s="5">
        <v>1513576800</v>
      </c>
      <c r="L83" t="b">
        <v>0</v>
      </c>
      <c r="M83" t="b">
        <v>0</v>
      </c>
      <c r="N83" t="s">
        <v>23</v>
      </c>
      <c r="O83" s="6">
        <f t="shared" si="4"/>
        <v>225.33928571428569</v>
      </c>
      <c r="P83">
        <f t="shared" si="7"/>
        <v>92.11</v>
      </c>
      <c r="Q83" t="str">
        <f t="shared" si="5"/>
        <v>music</v>
      </c>
      <c r="R83" t="str">
        <f t="shared" si="6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5">
        <v>1547704800</v>
      </c>
      <c r="K84" s="5">
        <v>1548309600</v>
      </c>
      <c r="L84" t="b">
        <v>0</v>
      </c>
      <c r="M84" t="b">
        <v>1</v>
      </c>
      <c r="N84" t="s">
        <v>89</v>
      </c>
      <c r="O84" s="6">
        <f t="shared" si="4"/>
        <v>1497.3000000000002</v>
      </c>
      <c r="P84">
        <f t="shared" si="7"/>
        <v>83.18</v>
      </c>
      <c r="Q84" t="str">
        <f t="shared" si="5"/>
        <v>games</v>
      </c>
      <c r="R84" t="str">
        <f t="shared" si="6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5">
        <v>1469682000</v>
      </c>
      <c r="K85" s="5">
        <v>1471582800</v>
      </c>
      <c r="L85" t="b">
        <v>0</v>
      </c>
      <c r="M85" t="b">
        <v>0</v>
      </c>
      <c r="N85" t="s">
        <v>50</v>
      </c>
      <c r="O85" s="6">
        <f t="shared" si="4"/>
        <v>37.590225563909776</v>
      </c>
      <c r="P85">
        <f t="shared" si="7"/>
        <v>40</v>
      </c>
      <c r="Q85" t="str">
        <f t="shared" si="5"/>
        <v>music</v>
      </c>
      <c r="R85" t="str">
        <f t="shared" si="6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5">
        <v>1343451600</v>
      </c>
      <c r="K86" s="5">
        <v>1344315600</v>
      </c>
      <c r="L86" t="b">
        <v>0</v>
      </c>
      <c r="M86" t="b">
        <v>0</v>
      </c>
      <c r="N86" t="s">
        <v>65</v>
      </c>
      <c r="O86" s="6">
        <f t="shared" si="4"/>
        <v>132.36942675159236</v>
      </c>
      <c r="P86">
        <f t="shared" si="7"/>
        <v>111.13</v>
      </c>
      <c r="Q86" t="str">
        <f t="shared" si="5"/>
        <v>technology</v>
      </c>
      <c r="R86" t="str">
        <f t="shared" si="6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5">
        <v>1315717200</v>
      </c>
      <c r="K87" s="5">
        <v>1316408400</v>
      </c>
      <c r="L87" t="b">
        <v>0</v>
      </c>
      <c r="M87" t="b">
        <v>0</v>
      </c>
      <c r="N87" t="s">
        <v>60</v>
      </c>
      <c r="O87" s="6">
        <f t="shared" si="4"/>
        <v>131.22448979591837</v>
      </c>
      <c r="P87">
        <f t="shared" si="7"/>
        <v>90.56</v>
      </c>
      <c r="Q87" t="str">
        <f t="shared" si="5"/>
        <v>music</v>
      </c>
      <c r="R87" t="str">
        <f t="shared" si="6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5">
        <v>1430715600</v>
      </c>
      <c r="K88" s="5">
        <v>1431838800</v>
      </c>
      <c r="L88" t="b">
        <v>1</v>
      </c>
      <c r="M88" t="b">
        <v>0</v>
      </c>
      <c r="N88" t="s">
        <v>33</v>
      </c>
      <c r="O88" s="6">
        <f t="shared" si="4"/>
        <v>167.63513513513513</v>
      </c>
      <c r="P88">
        <f t="shared" si="7"/>
        <v>61.11</v>
      </c>
      <c r="Q88" t="str">
        <f t="shared" si="5"/>
        <v>theater</v>
      </c>
      <c r="R88" t="str">
        <f t="shared" si="6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5">
        <v>1299564000</v>
      </c>
      <c r="K89" s="5">
        <v>1300510800</v>
      </c>
      <c r="L89" t="b">
        <v>0</v>
      </c>
      <c r="M89" t="b">
        <v>1</v>
      </c>
      <c r="N89" t="s">
        <v>23</v>
      </c>
      <c r="O89" s="6">
        <f t="shared" si="4"/>
        <v>61.984886649874063</v>
      </c>
      <c r="P89">
        <f t="shared" si="7"/>
        <v>83.02</v>
      </c>
      <c r="Q89" t="str">
        <f t="shared" si="5"/>
        <v>music</v>
      </c>
      <c r="R89" t="str">
        <f t="shared" si="6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5">
        <v>1429160400</v>
      </c>
      <c r="K90" s="5">
        <v>1431061200</v>
      </c>
      <c r="L90" t="b">
        <v>0</v>
      </c>
      <c r="M90" t="b">
        <v>0</v>
      </c>
      <c r="N90" t="s">
        <v>206</v>
      </c>
      <c r="O90" s="6">
        <f t="shared" si="4"/>
        <v>260.75</v>
      </c>
      <c r="P90">
        <f t="shared" si="7"/>
        <v>110.76</v>
      </c>
      <c r="Q90" t="str">
        <f t="shared" si="5"/>
        <v>publishing</v>
      </c>
      <c r="R90" t="str">
        <f t="shared" si="6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5">
        <v>1271307600</v>
      </c>
      <c r="K91" s="5">
        <v>1271480400</v>
      </c>
      <c r="L91" t="b">
        <v>0</v>
      </c>
      <c r="M91" t="b">
        <v>0</v>
      </c>
      <c r="N91" t="s">
        <v>33</v>
      </c>
      <c r="O91" s="6">
        <f t="shared" si="4"/>
        <v>252.58823529411765</v>
      </c>
      <c r="P91">
        <f t="shared" si="7"/>
        <v>89.46</v>
      </c>
      <c r="Q91" t="str">
        <f t="shared" si="5"/>
        <v>theater</v>
      </c>
      <c r="R91" t="str">
        <f t="shared" si="6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5">
        <v>1456380000</v>
      </c>
      <c r="K92" s="5">
        <v>1456380000</v>
      </c>
      <c r="L92" t="b">
        <v>0</v>
      </c>
      <c r="M92" t="b">
        <v>1</v>
      </c>
      <c r="N92" t="s">
        <v>33</v>
      </c>
      <c r="O92" s="6">
        <f t="shared" si="4"/>
        <v>78.615384615384613</v>
      </c>
      <c r="P92">
        <f t="shared" si="7"/>
        <v>57.85</v>
      </c>
      <c r="Q92" t="str">
        <f t="shared" si="5"/>
        <v>theater</v>
      </c>
      <c r="R92" t="str">
        <f t="shared" si="6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5">
        <v>1470459600</v>
      </c>
      <c r="K93" s="5">
        <v>1472878800</v>
      </c>
      <c r="L93" t="b">
        <v>0</v>
      </c>
      <c r="M93" t="b">
        <v>0</v>
      </c>
      <c r="N93" t="s">
        <v>206</v>
      </c>
      <c r="O93" s="6">
        <f t="shared" si="4"/>
        <v>48.404406999351913</v>
      </c>
      <c r="P93">
        <f t="shared" si="7"/>
        <v>110</v>
      </c>
      <c r="Q93" t="str">
        <f t="shared" si="5"/>
        <v>publishing</v>
      </c>
      <c r="R93" t="str">
        <f t="shared" si="6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5">
        <v>1277269200</v>
      </c>
      <c r="K94" s="5">
        <v>1277355600</v>
      </c>
      <c r="L94" t="b">
        <v>0</v>
      </c>
      <c r="M94" t="b">
        <v>1</v>
      </c>
      <c r="N94" t="s">
        <v>89</v>
      </c>
      <c r="O94" s="6">
        <f t="shared" si="4"/>
        <v>258.875</v>
      </c>
      <c r="P94">
        <f t="shared" si="7"/>
        <v>103.97</v>
      </c>
      <c r="Q94" t="str">
        <f t="shared" si="5"/>
        <v>games</v>
      </c>
      <c r="R94" t="str">
        <f t="shared" si="6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5">
        <v>1350709200</v>
      </c>
      <c r="K95" s="5">
        <v>1351054800</v>
      </c>
      <c r="L95" t="b">
        <v>0</v>
      </c>
      <c r="M95" t="b">
        <v>1</v>
      </c>
      <c r="N95" t="s">
        <v>33</v>
      </c>
      <c r="O95" s="6">
        <f t="shared" si="4"/>
        <v>60.548713235294116</v>
      </c>
      <c r="P95">
        <f t="shared" si="7"/>
        <v>108</v>
      </c>
      <c r="Q95" t="str">
        <f t="shared" si="5"/>
        <v>theater</v>
      </c>
      <c r="R95" t="str">
        <f t="shared" si="6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5">
        <v>1554613200</v>
      </c>
      <c r="K96" s="5">
        <v>1555563600</v>
      </c>
      <c r="L96" t="b">
        <v>0</v>
      </c>
      <c r="M96" t="b">
        <v>0</v>
      </c>
      <c r="N96" t="s">
        <v>28</v>
      </c>
      <c r="O96" s="6">
        <f t="shared" si="4"/>
        <v>303.68965517241378</v>
      </c>
      <c r="P96">
        <f t="shared" si="7"/>
        <v>48.93</v>
      </c>
      <c r="Q96" t="str">
        <f t="shared" si="5"/>
        <v>technology</v>
      </c>
      <c r="R96" t="str">
        <f t="shared" si="6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5">
        <v>1571029200</v>
      </c>
      <c r="K97" s="5">
        <v>1571634000</v>
      </c>
      <c r="L97" t="b">
        <v>0</v>
      </c>
      <c r="M97" t="b">
        <v>0</v>
      </c>
      <c r="N97" t="s">
        <v>42</v>
      </c>
      <c r="O97" s="6">
        <f t="shared" si="4"/>
        <v>112.99999999999999</v>
      </c>
      <c r="P97">
        <f t="shared" si="7"/>
        <v>37.67</v>
      </c>
      <c r="Q97" t="str">
        <f t="shared" si="5"/>
        <v>film &amp; video</v>
      </c>
      <c r="R97" t="str">
        <f t="shared" si="6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5">
        <v>1299736800</v>
      </c>
      <c r="K98" s="5">
        <v>1300856400</v>
      </c>
      <c r="L98" t="b">
        <v>0</v>
      </c>
      <c r="M98" t="b">
        <v>0</v>
      </c>
      <c r="N98" t="s">
        <v>33</v>
      </c>
      <c r="O98" s="6">
        <f t="shared" si="4"/>
        <v>217.37876614060258</v>
      </c>
      <c r="P98">
        <f t="shared" si="7"/>
        <v>65</v>
      </c>
      <c r="Q98" t="str">
        <f t="shared" si="5"/>
        <v>theater</v>
      </c>
      <c r="R98" t="str">
        <f t="shared" si="6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5">
        <v>1435208400</v>
      </c>
      <c r="K99" s="5">
        <v>1439874000</v>
      </c>
      <c r="L99" t="b">
        <v>0</v>
      </c>
      <c r="M99" t="b">
        <v>0</v>
      </c>
      <c r="N99" t="s">
        <v>17</v>
      </c>
      <c r="O99" s="6">
        <f t="shared" si="4"/>
        <v>926.69230769230762</v>
      </c>
      <c r="P99">
        <f t="shared" si="7"/>
        <v>106.61</v>
      </c>
      <c r="Q99" t="str">
        <f t="shared" si="5"/>
        <v>food</v>
      </c>
      <c r="R99" t="str">
        <f t="shared" si="6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5">
        <v>1437973200</v>
      </c>
      <c r="K100" s="5">
        <v>1438318800</v>
      </c>
      <c r="L100" t="b">
        <v>0</v>
      </c>
      <c r="M100" t="b">
        <v>0</v>
      </c>
      <c r="N100" t="s">
        <v>89</v>
      </c>
      <c r="O100" s="6">
        <f t="shared" si="4"/>
        <v>33.692229038854805</v>
      </c>
      <c r="P100">
        <f t="shared" si="7"/>
        <v>27.01</v>
      </c>
      <c r="Q100" t="str">
        <f t="shared" si="5"/>
        <v>games</v>
      </c>
      <c r="R100" t="str">
        <f t="shared" si="6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5">
        <v>1416895200</v>
      </c>
      <c r="K101" s="5">
        <v>1419400800</v>
      </c>
      <c r="L101" t="b">
        <v>0</v>
      </c>
      <c r="M101" t="b">
        <v>0</v>
      </c>
      <c r="N101" t="s">
        <v>33</v>
      </c>
      <c r="O101" s="6">
        <f t="shared" si="4"/>
        <v>196.7236842105263</v>
      </c>
      <c r="P101">
        <f t="shared" si="7"/>
        <v>91.16</v>
      </c>
      <c r="Q101" t="str">
        <f t="shared" si="5"/>
        <v>theater</v>
      </c>
      <c r="R101" t="str">
        <f t="shared" si="6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5">
        <v>1319000400</v>
      </c>
      <c r="K102" s="5">
        <v>1320555600</v>
      </c>
      <c r="L102" t="b">
        <v>0</v>
      </c>
      <c r="M102" t="b">
        <v>0</v>
      </c>
      <c r="N102" t="s">
        <v>33</v>
      </c>
      <c r="O102" s="6">
        <f t="shared" si="4"/>
        <v>1</v>
      </c>
      <c r="P102">
        <f t="shared" si="7"/>
        <v>1</v>
      </c>
      <c r="Q102" t="str">
        <f t="shared" si="5"/>
        <v>theater</v>
      </c>
      <c r="R102" t="str">
        <f t="shared" si="6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5">
        <v>1424498400</v>
      </c>
      <c r="K103" s="5">
        <v>1425103200</v>
      </c>
      <c r="L103" t="b">
        <v>0</v>
      </c>
      <c r="M103" t="b">
        <v>1</v>
      </c>
      <c r="N103" t="s">
        <v>50</v>
      </c>
      <c r="O103" s="6">
        <f t="shared" si="4"/>
        <v>1021.4444444444445</v>
      </c>
      <c r="P103">
        <f t="shared" si="7"/>
        <v>56.05</v>
      </c>
      <c r="Q103" t="str">
        <f t="shared" si="5"/>
        <v>music</v>
      </c>
      <c r="R103" t="str">
        <f t="shared" si="6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5">
        <v>1526274000</v>
      </c>
      <c r="K104" s="5">
        <v>1526878800</v>
      </c>
      <c r="L104" t="b">
        <v>0</v>
      </c>
      <c r="M104" t="b">
        <v>1</v>
      </c>
      <c r="N104" t="s">
        <v>65</v>
      </c>
      <c r="O104" s="6">
        <f t="shared" si="4"/>
        <v>281.67567567567568</v>
      </c>
      <c r="P104">
        <f t="shared" si="7"/>
        <v>31.02</v>
      </c>
      <c r="Q104" t="str">
        <f t="shared" si="5"/>
        <v>technology</v>
      </c>
      <c r="R104" t="str">
        <f t="shared" si="6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5">
        <v>1287896400</v>
      </c>
      <c r="K105" s="5">
        <v>1288674000</v>
      </c>
      <c r="L105" t="b">
        <v>0</v>
      </c>
      <c r="M105" t="b">
        <v>0</v>
      </c>
      <c r="N105" t="s">
        <v>50</v>
      </c>
      <c r="O105" s="6">
        <f t="shared" si="4"/>
        <v>24.610000000000003</v>
      </c>
      <c r="P105">
        <f t="shared" si="7"/>
        <v>66.510000000000005</v>
      </c>
      <c r="Q105" t="str">
        <f t="shared" si="5"/>
        <v>music</v>
      </c>
      <c r="R105" t="str">
        <f t="shared" si="6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5">
        <v>1495515600</v>
      </c>
      <c r="K106" s="5">
        <v>1495602000</v>
      </c>
      <c r="L106" t="b">
        <v>0</v>
      </c>
      <c r="M106" t="b">
        <v>0</v>
      </c>
      <c r="N106" t="s">
        <v>60</v>
      </c>
      <c r="O106" s="6">
        <f t="shared" si="4"/>
        <v>143.14010067114094</v>
      </c>
      <c r="P106">
        <f t="shared" si="7"/>
        <v>89.01</v>
      </c>
      <c r="Q106" t="str">
        <f t="shared" si="5"/>
        <v>music</v>
      </c>
      <c r="R106" t="str">
        <f t="shared" si="6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5">
        <v>1364878800</v>
      </c>
      <c r="K107" s="5">
        <v>1366434000</v>
      </c>
      <c r="L107" t="b">
        <v>0</v>
      </c>
      <c r="M107" t="b">
        <v>0</v>
      </c>
      <c r="N107" t="s">
        <v>28</v>
      </c>
      <c r="O107" s="6">
        <f t="shared" si="4"/>
        <v>144.54411764705884</v>
      </c>
      <c r="P107">
        <f t="shared" si="7"/>
        <v>103.46</v>
      </c>
      <c r="Q107" t="str">
        <f t="shared" si="5"/>
        <v>technology</v>
      </c>
      <c r="R107" t="str">
        <f t="shared" si="6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5">
        <v>1567918800</v>
      </c>
      <c r="K108" s="5">
        <v>1568350800</v>
      </c>
      <c r="L108" t="b">
        <v>0</v>
      </c>
      <c r="M108" t="b">
        <v>0</v>
      </c>
      <c r="N108" t="s">
        <v>33</v>
      </c>
      <c r="O108" s="6">
        <f t="shared" si="4"/>
        <v>359.12820512820514</v>
      </c>
      <c r="P108">
        <f t="shared" si="7"/>
        <v>95.28</v>
      </c>
      <c r="Q108" t="str">
        <f t="shared" si="5"/>
        <v>theater</v>
      </c>
      <c r="R108" t="str">
        <f t="shared" si="6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5">
        <v>1524459600</v>
      </c>
      <c r="K109" s="5">
        <v>1525928400</v>
      </c>
      <c r="L109" t="b">
        <v>0</v>
      </c>
      <c r="M109" t="b">
        <v>1</v>
      </c>
      <c r="N109" t="s">
        <v>33</v>
      </c>
      <c r="O109" s="6">
        <f t="shared" si="4"/>
        <v>186.48571428571427</v>
      </c>
      <c r="P109">
        <f t="shared" si="7"/>
        <v>75.900000000000006</v>
      </c>
      <c r="Q109" t="str">
        <f t="shared" si="5"/>
        <v>theater</v>
      </c>
      <c r="R109" t="str">
        <f t="shared" si="6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5">
        <v>1333688400</v>
      </c>
      <c r="K110" s="5">
        <v>1336885200</v>
      </c>
      <c r="L110" t="b">
        <v>0</v>
      </c>
      <c r="M110" t="b">
        <v>0</v>
      </c>
      <c r="N110" t="s">
        <v>42</v>
      </c>
      <c r="O110" s="6">
        <f t="shared" si="4"/>
        <v>595.26666666666665</v>
      </c>
      <c r="P110">
        <f t="shared" si="7"/>
        <v>107.58</v>
      </c>
      <c r="Q110" t="str">
        <f t="shared" si="5"/>
        <v>film &amp; video</v>
      </c>
      <c r="R110" t="str">
        <f t="shared" si="6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5">
        <v>1389506400</v>
      </c>
      <c r="K111" s="5">
        <v>1389679200</v>
      </c>
      <c r="L111" t="b">
        <v>0</v>
      </c>
      <c r="M111" t="b">
        <v>0</v>
      </c>
      <c r="N111" t="s">
        <v>269</v>
      </c>
      <c r="O111" s="6">
        <f t="shared" si="4"/>
        <v>59.21153846153846</v>
      </c>
      <c r="P111">
        <f t="shared" si="7"/>
        <v>51.32</v>
      </c>
      <c r="Q111" t="str">
        <f t="shared" si="5"/>
        <v>film &amp; video</v>
      </c>
      <c r="R111" t="str">
        <f t="shared" si="6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5">
        <v>1536642000</v>
      </c>
      <c r="K112" s="5">
        <v>1538283600</v>
      </c>
      <c r="L112" t="b">
        <v>0</v>
      </c>
      <c r="M112" t="b">
        <v>0</v>
      </c>
      <c r="N112" t="s">
        <v>17</v>
      </c>
      <c r="O112" s="6">
        <f t="shared" si="4"/>
        <v>14.962780898876405</v>
      </c>
      <c r="P112">
        <f t="shared" si="7"/>
        <v>71.98</v>
      </c>
      <c r="Q112" t="str">
        <f t="shared" si="5"/>
        <v>food</v>
      </c>
      <c r="R112" t="str">
        <f t="shared" si="6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5">
        <v>1348290000</v>
      </c>
      <c r="K113" s="5">
        <v>1348808400</v>
      </c>
      <c r="L113" t="b">
        <v>0</v>
      </c>
      <c r="M113" t="b">
        <v>0</v>
      </c>
      <c r="N113" t="s">
        <v>133</v>
      </c>
      <c r="O113" s="6">
        <f t="shared" si="4"/>
        <v>119.95602605863192</v>
      </c>
      <c r="P113">
        <f t="shared" si="7"/>
        <v>108.95</v>
      </c>
      <c r="Q113" t="str">
        <f t="shared" si="5"/>
        <v>publishing</v>
      </c>
      <c r="R113" t="str">
        <f t="shared" si="6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5">
        <v>1408856400</v>
      </c>
      <c r="K114" s="5">
        <v>1410152400</v>
      </c>
      <c r="L114" t="b">
        <v>0</v>
      </c>
      <c r="M114" t="b">
        <v>0</v>
      </c>
      <c r="N114" t="s">
        <v>28</v>
      </c>
      <c r="O114" s="6">
        <f t="shared" si="4"/>
        <v>268.82978723404256</v>
      </c>
      <c r="P114">
        <f t="shared" si="7"/>
        <v>35</v>
      </c>
      <c r="Q114" t="str">
        <f t="shared" si="5"/>
        <v>technology</v>
      </c>
      <c r="R114" t="str">
        <f t="shared" si="6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5">
        <v>1505192400</v>
      </c>
      <c r="K115" s="5">
        <v>1505797200</v>
      </c>
      <c r="L115" t="b">
        <v>0</v>
      </c>
      <c r="M115" t="b">
        <v>0</v>
      </c>
      <c r="N115" t="s">
        <v>17</v>
      </c>
      <c r="O115" s="6">
        <f t="shared" si="4"/>
        <v>376.87878787878788</v>
      </c>
      <c r="P115">
        <f t="shared" si="7"/>
        <v>94.94</v>
      </c>
      <c r="Q115" t="str">
        <f t="shared" si="5"/>
        <v>food</v>
      </c>
      <c r="R115" t="str">
        <f t="shared" si="6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5">
        <v>1554786000</v>
      </c>
      <c r="K116" s="5">
        <v>1554872400</v>
      </c>
      <c r="L116" t="b">
        <v>0</v>
      </c>
      <c r="M116" t="b">
        <v>1</v>
      </c>
      <c r="N116" t="s">
        <v>65</v>
      </c>
      <c r="O116" s="6">
        <f t="shared" si="4"/>
        <v>727.15789473684208</v>
      </c>
      <c r="P116">
        <f t="shared" si="7"/>
        <v>109.65</v>
      </c>
      <c r="Q116" t="str">
        <f t="shared" si="5"/>
        <v>technology</v>
      </c>
      <c r="R116" t="str">
        <f t="shared" si="6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5">
        <v>1510898400</v>
      </c>
      <c r="K117" s="5">
        <v>1513922400</v>
      </c>
      <c r="L117" t="b">
        <v>0</v>
      </c>
      <c r="M117" t="b">
        <v>0</v>
      </c>
      <c r="N117" t="s">
        <v>119</v>
      </c>
      <c r="O117" s="6">
        <f t="shared" si="4"/>
        <v>87.211757648470297</v>
      </c>
      <c r="P117">
        <f t="shared" si="7"/>
        <v>44</v>
      </c>
      <c r="Q117" t="str">
        <f t="shared" si="5"/>
        <v>publishing</v>
      </c>
      <c r="R117" t="str">
        <f t="shared" si="6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5">
        <v>1442552400</v>
      </c>
      <c r="K118" s="5">
        <v>1442638800</v>
      </c>
      <c r="L118" t="b">
        <v>0</v>
      </c>
      <c r="M118" t="b">
        <v>0</v>
      </c>
      <c r="N118" t="s">
        <v>33</v>
      </c>
      <c r="O118" s="6">
        <f t="shared" si="4"/>
        <v>88</v>
      </c>
      <c r="P118">
        <f t="shared" si="7"/>
        <v>86.79</v>
      </c>
      <c r="Q118" t="str">
        <f t="shared" si="5"/>
        <v>theater</v>
      </c>
      <c r="R118" t="str">
        <f t="shared" si="6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5">
        <v>1316667600</v>
      </c>
      <c r="K119" s="5">
        <v>1317186000</v>
      </c>
      <c r="L119" t="b">
        <v>0</v>
      </c>
      <c r="M119" t="b">
        <v>0</v>
      </c>
      <c r="N119" t="s">
        <v>269</v>
      </c>
      <c r="O119" s="6">
        <f t="shared" si="4"/>
        <v>173.9387755102041</v>
      </c>
      <c r="P119">
        <f t="shared" si="7"/>
        <v>30.99</v>
      </c>
      <c r="Q119" t="str">
        <f t="shared" si="5"/>
        <v>film &amp; video</v>
      </c>
      <c r="R119" t="str">
        <f t="shared" si="6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5">
        <v>1390716000</v>
      </c>
      <c r="K120" s="5">
        <v>1391234400</v>
      </c>
      <c r="L120" t="b">
        <v>0</v>
      </c>
      <c r="M120" t="b">
        <v>0</v>
      </c>
      <c r="N120" t="s">
        <v>122</v>
      </c>
      <c r="O120" s="6">
        <f t="shared" si="4"/>
        <v>117.61111111111111</v>
      </c>
      <c r="P120">
        <f t="shared" si="7"/>
        <v>94.79</v>
      </c>
      <c r="Q120" t="str">
        <f t="shared" si="5"/>
        <v>photography</v>
      </c>
      <c r="R120" t="str">
        <f t="shared" si="6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5">
        <v>1402894800</v>
      </c>
      <c r="K121" s="5">
        <v>1404363600</v>
      </c>
      <c r="L121" t="b">
        <v>0</v>
      </c>
      <c r="M121" t="b">
        <v>1</v>
      </c>
      <c r="N121" t="s">
        <v>42</v>
      </c>
      <c r="O121" s="6">
        <f t="shared" si="4"/>
        <v>214.96</v>
      </c>
      <c r="P121">
        <f t="shared" si="7"/>
        <v>69.790000000000006</v>
      </c>
      <c r="Q121" t="str">
        <f t="shared" si="5"/>
        <v>film &amp; video</v>
      </c>
      <c r="R121" t="str">
        <f t="shared" si="6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5">
        <v>1429246800</v>
      </c>
      <c r="K122" s="5">
        <v>1429592400</v>
      </c>
      <c r="L122" t="b">
        <v>0</v>
      </c>
      <c r="M122" t="b">
        <v>1</v>
      </c>
      <c r="N122" t="s">
        <v>292</v>
      </c>
      <c r="O122" s="6">
        <f t="shared" si="4"/>
        <v>149.49667110519306</v>
      </c>
      <c r="P122">
        <f t="shared" si="7"/>
        <v>63</v>
      </c>
      <c r="Q122" t="str">
        <f t="shared" si="5"/>
        <v>games</v>
      </c>
      <c r="R122" t="str">
        <f t="shared" si="6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5">
        <v>1412485200</v>
      </c>
      <c r="K123" s="5">
        <v>1413608400</v>
      </c>
      <c r="L123" t="b">
        <v>0</v>
      </c>
      <c r="M123" t="b">
        <v>0</v>
      </c>
      <c r="N123" t="s">
        <v>89</v>
      </c>
      <c r="O123" s="6">
        <f t="shared" si="4"/>
        <v>219.33995584988963</v>
      </c>
      <c r="P123">
        <f t="shared" si="7"/>
        <v>110.03</v>
      </c>
      <c r="Q123" t="str">
        <f t="shared" si="5"/>
        <v>games</v>
      </c>
      <c r="R123" t="str">
        <f t="shared" si="6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5">
        <v>1417068000</v>
      </c>
      <c r="K124" s="5">
        <v>1419400800</v>
      </c>
      <c r="L124" t="b">
        <v>0</v>
      </c>
      <c r="M124" t="b">
        <v>0</v>
      </c>
      <c r="N124" t="s">
        <v>119</v>
      </c>
      <c r="O124" s="6">
        <f t="shared" si="4"/>
        <v>64.367690058479525</v>
      </c>
      <c r="P124">
        <f t="shared" si="7"/>
        <v>26</v>
      </c>
      <c r="Q124" t="str">
        <f t="shared" si="5"/>
        <v>publishing</v>
      </c>
      <c r="R124" t="str">
        <f t="shared" si="6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5">
        <v>1448344800</v>
      </c>
      <c r="K125" s="5">
        <v>1448604000</v>
      </c>
      <c r="L125" t="b">
        <v>1</v>
      </c>
      <c r="M125" t="b">
        <v>0</v>
      </c>
      <c r="N125" t="s">
        <v>33</v>
      </c>
      <c r="O125" s="6">
        <f t="shared" si="4"/>
        <v>18.622397298818232</v>
      </c>
      <c r="P125">
        <f t="shared" si="7"/>
        <v>49.99</v>
      </c>
      <c r="Q125" t="str">
        <f t="shared" si="5"/>
        <v>theater</v>
      </c>
      <c r="R125" t="str">
        <f t="shared" si="6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5">
        <v>1557723600</v>
      </c>
      <c r="K126" s="5">
        <v>1562302800</v>
      </c>
      <c r="L126" t="b">
        <v>0</v>
      </c>
      <c r="M126" t="b">
        <v>0</v>
      </c>
      <c r="N126" t="s">
        <v>122</v>
      </c>
      <c r="O126" s="6">
        <f t="shared" si="4"/>
        <v>367.76923076923077</v>
      </c>
      <c r="P126">
        <f t="shared" si="7"/>
        <v>101.72</v>
      </c>
      <c r="Q126" t="str">
        <f t="shared" si="5"/>
        <v>photography</v>
      </c>
      <c r="R126" t="str">
        <f t="shared" si="6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5">
        <v>1537333200</v>
      </c>
      <c r="K127" s="5">
        <v>1537678800</v>
      </c>
      <c r="L127" t="b">
        <v>0</v>
      </c>
      <c r="M127" t="b">
        <v>0</v>
      </c>
      <c r="N127" t="s">
        <v>33</v>
      </c>
      <c r="O127" s="6">
        <f t="shared" si="4"/>
        <v>159.90566037735849</v>
      </c>
      <c r="P127">
        <f t="shared" si="7"/>
        <v>47.08</v>
      </c>
      <c r="Q127" t="str">
        <f t="shared" si="5"/>
        <v>theater</v>
      </c>
      <c r="R127" t="str">
        <f t="shared" si="6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5">
        <v>1471150800</v>
      </c>
      <c r="K128" s="5">
        <v>1473570000</v>
      </c>
      <c r="L128" t="b">
        <v>0</v>
      </c>
      <c r="M128" t="b">
        <v>1</v>
      </c>
      <c r="N128" t="s">
        <v>33</v>
      </c>
      <c r="O128" s="6">
        <f t="shared" si="4"/>
        <v>38.633185349611544</v>
      </c>
      <c r="P128">
        <f t="shared" si="7"/>
        <v>89.94</v>
      </c>
      <c r="Q128" t="str">
        <f t="shared" si="5"/>
        <v>theater</v>
      </c>
      <c r="R128" t="str">
        <f t="shared" si="6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5">
        <v>1273640400</v>
      </c>
      <c r="K129" s="5">
        <v>1273899600</v>
      </c>
      <c r="L129" t="b">
        <v>0</v>
      </c>
      <c r="M129" t="b">
        <v>0</v>
      </c>
      <c r="N129" t="s">
        <v>33</v>
      </c>
      <c r="O129" s="6">
        <f t="shared" si="4"/>
        <v>51.42151162790698</v>
      </c>
      <c r="P129">
        <f t="shared" si="7"/>
        <v>78.97</v>
      </c>
      <c r="Q129" t="str">
        <f t="shared" si="5"/>
        <v>theater</v>
      </c>
      <c r="R129" t="str">
        <f t="shared" si="6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5">
        <v>1282885200</v>
      </c>
      <c r="K130" s="5">
        <v>1284008400</v>
      </c>
      <c r="L130" t="b">
        <v>0</v>
      </c>
      <c r="M130" t="b">
        <v>0</v>
      </c>
      <c r="N130" t="s">
        <v>23</v>
      </c>
      <c r="O130" s="6">
        <f t="shared" si="4"/>
        <v>60.334277620396605</v>
      </c>
      <c r="P130">
        <f t="shared" si="7"/>
        <v>80.069999999999993</v>
      </c>
      <c r="Q130" t="str">
        <f t="shared" si="5"/>
        <v>music</v>
      </c>
      <c r="R130" t="str">
        <f t="shared" si="6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5">
        <v>1422943200</v>
      </c>
      <c r="K131" s="5">
        <v>1425103200</v>
      </c>
      <c r="L131" t="b">
        <v>0</v>
      </c>
      <c r="M131" t="b">
        <v>0</v>
      </c>
      <c r="N131" t="s">
        <v>17</v>
      </c>
      <c r="O131" s="6">
        <f t="shared" ref="O131:O194" si="8">E131/D131 * 100</f>
        <v>3.202693602693603</v>
      </c>
      <c r="P131">
        <f t="shared" si="7"/>
        <v>86.47</v>
      </c>
      <c r="Q131" t="str">
        <f t="shared" ref="Q131:Q194" si="9">LEFT(N131,SEARCH("/",N131)-1)</f>
        <v>food</v>
      </c>
      <c r="R131" t="str">
        <f t="shared" ref="R131:R194" si="10">RIGHT(N131,LEN(N131)-SEARCH("/",N131))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5">
        <v>1319605200</v>
      </c>
      <c r="K132" s="5">
        <v>1320991200</v>
      </c>
      <c r="L132" t="b">
        <v>0</v>
      </c>
      <c r="M132" t="b">
        <v>0</v>
      </c>
      <c r="N132" t="s">
        <v>53</v>
      </c>
      <c r="O132" s="6">
        <f t="shared" si="8"/>
        <v>155.46875</v>
      </c>
      <c r="P132">
        <f t="shared" ref="P132:P195" si="11">ROUND(E132/G132,2)</f>
        <v>28</v>
      </c>
      <c r="Q132" t="str">
        <f t="shared" si="9"/>
        <v>film &amp; video</v>
      </c>
      <c r="R132" t="str">
        <f t="shared" si="10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5">
        <v>1385704800</v>
      </c>
      <c r="K133" s="5">
        <v>1386828000</v>
      </c>
      <c r="L133" t="b">
        <v>0</v>
      </c>
      <c r="M133" t="b">
        <v>0</v>
      </c>
      <c r="N133" t="s">
        <v>28</v>
      </c>
      <c r="O133" s="6">
        <f t="shared" si="8"/>
        <v>100.85974499089254</v>
      </c>
      <c r="P133">
        <f t="shared" si="11"/>
        <v>68</v>
      </c>
      <c r="Q133" t="str">
        <f t="shared" si="9"/>
        <v>technology</v>
      </c>
      <c r="R133" t="str">
        <f t="shared" si="10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5">
        <v>1515736800</v>
      </c>
      <c r="K134" s="5">
        <v>1517119200</v>
      </c>
      <c r="L134" t="b">
        <v>0</v>
      </c>
      <c r="M134" t="b">
        <v>1</v>
      </c>
      <c r="N134" t="s">
        <v>33</v>
      </c>
      <c r="O134" s="6">
        <f t="shared" si="8"/>
        <v>116.18181818181819</v>
      </c>
      <c r="P134">
        <f t="shared" si="11"/>
        <v>43.08</v>
      </c>
      <c r="Q134" t="str">
        <f t="shared" si="9"/>
        <v>theater</v>
      </c>
      <c r="R134" t="str">
        <f t="shared" si="10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5">
        <v>1313125200</v>
      </c>
      <c r="K135" s="5">
        <v>1315026000</v>
      </c>
      <c r="L135" t="b">
        <v>0</v>
      </c>
      <c r="M135" t="b">
        <v>0</v>
      </c>
      <c r="N135" t="s">
        <v>319</v>
      </c>
      <c r="O135" s="6">
        <f t="shared" si="8"/>
        <v>310.77777777777777</v>
      </c>
      <c r="P135">
        <f t="shared" si="11"/>
        <v>87.96</v>
      </c>
      <c r="Q135" t="str">
        <f t="shared" si="9"/>
        <v>music</v>
      </c>
      <c r="R135" t="str">
        <f t="shared" si="10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5">
        <v>1308459600</v>
      </c>
      <c r="K136" s="5">
        <v>1312693200</v>
      </c>
      <c r="L136" t="b">
        <v>0</v>
      </c>
      <c r="M136" t="b">
        <v>1</v>
      </c>
      <c r="N136" t="s">
        <v>42</v>
      </c>
      <c r="O136" s="6">
        <f t="shared" si="8"/>
        <v>89.73668341708543</v>
      </c>
      <c r="P136">
        <f t="shared" si="11"/>
        <v>94.99</v>
      </c>
      <c r="Q136" t="str">
        <f t="shared" si="9"/>
        <v>film &amp; video</v>
      </c>
      <c r="R136" t="str">
        <f t="shared" si="10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5">
        <v>1362636000</v>
      </c>
      <c r="K137" s="5">
        <v>1363064400</v>
      </c>
      <c r="L137" t="b">
        <v>0</v>
      </c>
      <c r="M137" t="b">
        <v>1</v>
      </c>
      <c r="N137" t="s">
        <v>33</v>
      </c>
      <c r="O137" s="6">
        <f t="shared" si="8"/>
        <v>71.27272727272728</v>
      </c>
      <c r="P137">
        <f t="shared" si="11"/>
        <v>46.91</v>
      </c>
      <c r="Q137" t="str">
        <f t="shared" si="9"/>
        <v>theater</v>
      </c>
      <c r="R137" t="str">
        <f t="shared" si="10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5">
        <v>1402117200</v>
      </c>
      <c r="K138" s="5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3.2862318840579712</v>
      </c>
      <c r="P138">
        <f t="shared" si="11"/>
        <v>46.91</v>
      </c>
      <c r="Q138" t="str">
        <f t="shared" si="9"/>
        <v>film &amp; video</v>
      </c>
      <c r="R138" t="str">
        <f t="shared" si="10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5">
        <v>1286341200</v>
      </c>
      <c r="K139" s="5">
        <v>1286859600</v>
      </c>
      <c r="L139" t="b">
        <v>0</v>
      </c>
      <c r="M139" t="b">
        <v>0</v>
      </c>
      <c r="N139" t="s">
        <v>68</v>
      </c>
      <c r="O139" s="6">
        <f t="shared" si="8"/>
        <v>261.77777777777777</v>
      </c>
      <c r="P139">
        <f t="shared" si="11"/>
        <v>94.24</v>
      </c>
      <c r="Q139" t="str">
        <f t="shared" si="9"/>
        <v>publishing</v>
      </c>
      <c r="R139" t="str">
        <f t="shared" si="10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5">
        <v>1348808400</v>
      </c>
      <c r="K140" s="5">
        <v>1349326800</v>
      </c>
      <c r="L140" t="b">
        <v>0</v>
      </c>
      <c r="M140" t="b">
        <v>0</v>
      </c>
      <c r="N140" t="s">
        <v>292</v>
      </c>
      <c r="O140" s="6">
        <f t="shared" si="8"/>
        <v>96</v>
      </c>
      <c r="P140">
        <f t="shared" si="11"/>
        <v>80.14</v>
      </c>
      <c r="Q140" t="str">
        <f t="shared" si="9"/>
        <v>games</v>
      </c>
      <c r="R140" t="str">
        <f t="shared" si="10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5">
        <v>1429592400</v>
      </c>
      <c r="K141" s="5">
        <v>1430974800</v>
      </c>
      <c r="L141" t="b">
        <v>0</v>
      </c>
      <c r="M141" t="b">
        <v>1</v>
      </c>
      <c r="N141" t="s">
        <v>65</v>
      </c>
      <c r="O141" s="6">
        <f t="shared" si="8"/>
        <v>20.896851248642779</v>
      </c>
      <c r="P141">
        <f t="shared" si="11"/>
        <v>59.04</v>
      </c>
      <c r="Q141" t="str">
        <f t="shared" si="9"/>
        <v>technology</v>
      </c>
      <c r="R141" t="str">
        <f t="shared" si="10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5">
        <v>1519538400</v>
      </c>
      <c r="K142" s="5">
        <v>1519970400</v>
      </c>
      <c r="L142" t="b">
        <v>0</v>
      </c>
      <c r="M142" t="b">
        <v>0</v>
      </c>
      <c r="N142" t="s">
        <v>42</v>
      </c>
      <c r="O142" s="6">
        <f t="shared" si="8"/>
        <v>223.16363636363636</v>
      </c>
      <c r="P142">
        <f t="shared" si="11"/>
        <v>65.989999999999995</v>
      </c>
      <c r="Q142" t="str">
        <f t="shared" si="9"/>
        <v>film &amp; video</v>
      </c>
      <c r="R142" t="str">
        <f t="shared" si="10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5">
        <v>1434085200</v>
      </c>
      <c r="K143" s="5">
        <v>1434603600</v>
      </c>
      <c r="L143" t="b">
        <v>0</v>
      </c>
      <c r="M143" t="b">
        <v>0</v>
      </c>
      <c r="N143" t="s">
        <v>28</v>
      </c>
      <c r="O143" s="6">
        <f t="shared" si="8"/>
        <v>101.59097978227061</v>
      </c>
      <c r="P143">
        <f t="shared" si="11"/>
        <v>60.99</v>
      </c>
      <c r="Q143" t="str">
        <f t="shared" si="9"/>
        <v>technology</v>
      </c>
      <c r="R143" t="str">
        <f t="shared" si="10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5">
        <v>1333688400</v>
      </c>
      <c r="K144" s="5">
        <v>1337230800</v>
      </c>
      <c r="L144" t="b">
        <v>0</v>
      </c>
      <c r="M144" t="b">
        <v>0</v>
      </c>
      <c r="N144" t="s">
        <v>28</v>
      </c>
      <c r="O144" s="6">
        <f t="shared" si="8"/>
        <v>230.03999999999996</v>
      </c>
      <c r="P144">
        <f t="shared" si="11"/>
        <v>98.31</v>
      </c>
      <c r="Q144" t="str">
        <f t="shared" si="9"/>
        <v>technology</v>
      </c>
      <c r="R144" t="str">
        <f t="shared" si="10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5">
        <v>1277701200</v>
      </c>
      <c r="K145" s="5">
        <v>1279429200</v>
      </c>
      <c r="L145" t="b">
        <v>0</v>
      </c>
      <c r="M145" t="b">
        <v>0</v>
      </c>
      <c r="N145" t="s">
        <v>60</v>
      </c>
      <c r="O145" s="6">
        <f t="shared" si="8"/>
        <v>135.59259259259261</v>
      </c>
      <c r="P145">
        <f t="shared" si="11"/>
        <v>104.6</v>
      </c>
      <c r="Q145" t="str">
        <f t="shared" si="9"/>
        <v>music</v>
      </c>
      <c r="R145" t="str">
        <f t="shared" si="10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5">
        <v>1560747600</v>
      </c>
      <c r="K146" s="5">
        <v>1561438800</v>
      </c>
      <c r="L146" t="b">
        <v>0</v>
      </c>
      <c r="M146" t="b">
        <v>0</v>
      </c>
      <c r="N146" t="s">
        <v>33</v>
      </c>
      <c r="O146" s="6">
        <f t="shared" si="8"/>
        <v>129.1</v>
      </c>
      <c r="P146">
        <f t="shared" si="11"/>
        <v>86.07</v>
      </c>
      <c r="Q146" t="str">
        <f t="shared" si="9"/>
        <v>theater</v>
      </c>
      <c r="R146" t="str">
        <f t="shared" si="10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5">
        <v>1410066000</v>
      </c>
      <c r="K147" s="5">
        <v>1410498000</v>
      </c>
      <c r="L147" t="b">
        <v>0</v>
      </c>
      <c r="M147" t="b">
        <v>0</v>
      </c>
      <c r="N147" t="s">
        <v>65</v>
      </c>
      <c r="O147" s="6">
        <f t="shared" si="8"/>
        <v>236.512</v>
      </c>
      <c r="P147">
        <f t="shared" si="11"/>
        <v>76.989999999999995</v>
      </c>
      <c r="Q147" t="str">
        <f t="shared" si="9"/>
        <v>technology</v>
      </c>
      <c r="R147" t="str">
        <f t="shared" si="10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5">
        <v>1320732000</v>
      </c>
      <c r="K148" s="5">
        <v>1322460000</v>
      </c>
      <c r="L148" t="b">
        <v>0</v>
      </c>
      <c r="M148" t="b">
        <v>0</v>
      </c>
      <c r="N148" t="s">
        <v>33</v>
      </c>
      <c r="O148" s="6">
        <f t="shared" si="8"/>
        <v>17.25</v>
      </c>
      <c r="P148">
        <f t="shared" si="11"/>
        <v>29.76</v>
      </c>
      <c r="Q148" t="str">
        <f t="shared" si="9"/>
        <v>theater</v>
      </c>
      <c r="R148" t="str">
        <f t="shared" si="10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5">
        <v>1465794000</v>
      </c>
      <c r="K149" s="5">
        <v>1466312400</v>
      </c>
      <c r="L149" t="b">
        <v>0</v>
      </c>
      <c r="M149" t="b">
        <v>1</v>
      </c>
      <c r="N149" t="s">
        <v>33</v>
      </c>
      <c r="O149" s="6">
        <f t="shared" si="8"/>
        <v>112.49397590361446</v>
      </c>
      <c r="P149">
        <f t="shared" si="11"/>
        <v>46.92</v>
      </c>
      <c r="Q149" t="str">
        <f t="shared" si="9"/>
        <v>theater</v>
      </c>
      <c r="R149" t="str">
        <f t="shared" si="10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5">
        <v>1500958800</v>
      </c>
      <c r="K150" s="5">
        <v>1501736400</v>
      </c>
      <c r="L150" t="b">
        <v>0</v>
      </c>
      <c r="M150" t="b">
        <v>0</v>
      </c>
      <c r="N150" t="s">
        <v>65</v>
      </c>
      <c r="O150" s="6">
        <f t="shared" si="8"/>
        <v>121.02150537634408</v>
      </c>
      <c r="P150">
        <f t="shared" si="11"/>
        <v>105.19</v>
      </c>
      <c r="Q150" t="str">
        <f t="shared" si="9"/>
        <v>technology</v>
      </c>
      <c r="R150" t="str">
        <f t="shared" si="10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5">
        <v>1357020000</v>
      </c>
      <c r="K151" s="5">
        <v>1361512800</v>
      </c>
      <c r="L151" t="b">
        <v>0</v>
      </c>
      <c r="M151" t="b">
        <v>0</v>
      </c>
      <c r="N151" t="s">
        <v>60</v>
      </c>
      <c r="O151" s="6">
        <f t="shared" si="8"/>
        <v>219.87096774193549</v>
      </c>
      <c r="P151">
        <f t="shared" si="11"/>
        <v>69.91</v>
      </c>
      <c r="Q151" t="str">
        <f t="shared" si="9"/>
        <v>music</v>
      </c>
      <c r="R151" t="str">
        <f t="shared" si="10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5">
        <v>1544940000</v>
      </c>
      <c r="K152" s="5">
        <v>1545026400</v>
      </c>
      <c r="L152" t="b">
        <v>0</v>
      </c>
      <c r="M152" t="b">
        <v>0</v>
      </c>
      <c r="N152" t="s">
        <v>23</v>
      </c>
      <c r="O152" s="6">
        <f t="shared" si="8"/>
        <v>1</v>
      </c>
      <c r="P152">
        <f t="shared" si="11"/>
        <v>1</v>
      </c>
      <c r="Q152" t="str">
        <f t="shared" si="9"/>
        <v>music</v>
      </c>
      <c r="R152" t="str">
        <f t="shared" si="10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5">
        <v>1402290000</v>
      </c>
      <c r="K153" s="5">
        <v>1406696400</v>
      </c>
      <c r="L153" t="b">
        <v>0</v>
      </c>
      <c r="M153" t="b">
        <v>0</v>
      </c>
      <c r="N153" t="s">
        <v>50</v>
      </c>
      <c r="O153" s="6">
        <f t="shared" si="8"/>
        <v>64.166909620991248</v>
      </c>
      <c r="P153">
        <f t="shared" si="11"/>
        <v>60.01</v>
      </c>
      <c r="Q153" t="str">
        <f t="shared" si="9"/>
        <v>music</v>
      </c>
      <c r="R153" t="str">
        <f t="shared" si="10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5">
        <v>1487311200</v>
      </c>
      <c r="K154" s="5">
        <v>1487916000</v>
      </c>
      <c r="L154" t="b">
        <v>0</v>
      </c>
      <c r="M154" t="b">
        <v>0</v>
      </c>
      <c r="N154" t="s">
        <v>60</v>
      </c>
      <c r="O154" s="6">
        <f t="shared" si="8"/>
        <v>423.06746987951806</v>
      </c>
      <c r="P154">
        <f t="shared" si="11"/>
        <v>52.01</v>
      </c>
      <c r="Q154" t="str">
        <f t="shared" si="9"/>
        <v>music</v>
      </c>
      <c r="R154" t="str">
        <f t="shared" si="10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5">
        <v>1350622800</v>
      </c>
      <c r="K155" s="5">
        <v>1351141200</v>
      </c>
      <c r="L155" t="b">
        <v>0</v>
      </c>
      <c r="M155" t="b">
        <v>0</v>
      </c>
      <c r="N155" t="s">
        <v>33</v>
      </c>
      <c r="O155" s="6">
        <f t="shared" si="8"/>
        <v>92.984160506863773</v>
      </c>
      <c r="P155">
        <f t="shared" si="11"/>
        <v>31</v>
      </c>
      <c r="Q155" t="str">
        <f t="shared" si="9"/>
        <v>theater</v>
      </c>
      <c r="R155" t="str">
        <f t="shared" si="10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5">
        <v>1463029200</v>
      </c>
      <c r="K156" s="5">
        <v>1465016400</v>
      </c>
      <c r="L156" t="b">
        <v>0</v>
      </c>
      <c r="M156" t="b">
        <v>1</v>
      </c>
      <c r="N156" t="s">
        <v>60</v>
      </c>
      <c r="O156" s="6">
        <f t="shared" si="8"/>
        <v>58.756567425569173</v>
      </c>
      <c r="P156">
        <f t="shared" si="11"/>
        <v>95.04</v>
      </c>
      <c r="Q156" t="str">
        <f t="shared" si="9"/>
        <v>music</v>
      </c>
      <c r="R156" t="str">
        <f t="shared" si="10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5">
        <v>1269493200</v>
      </c>
      <c r="K157" s="5">
        <v>1270789200</v>
      </c>
      <c r="L157" t="b">
        <v>0</v>
      </c>
      <c r="M157" t="b">
        <v>0</v>
      </c>
      <c r="N157" t="s">
        <v>33</v>
      </c>
      <c r="O157" s="6">
        <f t="shared" si="8"/>
        <v>65.022222222222226</v>
      </c>
      <c r="P157">
        <f t="shared" si="11"/>
        <v>75.97</v>
      </c>
      <c r="Q157" t="str">
        <f t="shared" si="9"/>
        <v>theater</v>
      </c>
      <c r="R157" t="str">
        <f t="shared" si="10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5">
        <v>1570251600</v>
      </c>
      <c r="K158" s="5">
        <v>1572325200</v>
      </c>
      <c r="L158" t="b">
        <v>0</v>
      </c>
      <c r="M158" t="b">
        <v>0</v>
      </c>
      <c r="N158" t="s">
        <v>23</v>
      </c>
      <c r="O158" s="6">
        <f t="shared" si="8"/>
        <v>73.939560439560438</v>
      </c>
      <c r="P158">
        <f t="shared" si="11"/>
        <v>71.010000000000005</v>
      </c>
      <c r="Q158" t="str">
        <f t="shared" si="9"/>
        <v>music</v>
      </c>
      <c r="R158" t="str">
        <f t="shared" si="10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5">
        <v>1388383200</v>
      </c>
      <c r="K159" s="5">
        <v>1389420000</v>
      </c>
      <c r="L159" t="b">
        <v>0</v>
      </c>
      <c r="M159" t="b">
        <v>0</v>
      </c>
      <c r="N159" t="s">
        <v>122</v>
      </c>
      <c r="O159" s="6">
        <f t="shared" si="8"/>
        <v>52.666666666666664</v>
      </c>
      <c r="P159">
        <f t="shared" si="11"/>
        <v>73.73</v>
      </c>
      <c r="Q159" t="str">
        <f t="shared" si="9"/>
        <v>photography</v>
      </c>
      <c r="R159" t="str">
        <f t="shared" si="10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5">
        <v>1449554400</v>
      </c>
      <c r="K160" s="5">
        <v>1449640800</v>
      </c>
      <c r="L160" t="b">
        <v>0</v>
      </c>
      <c r="M160" t="b">
        <v>0</v>
      </c>
      <c r="N160" t="s">
        <v>23</v>
      </c>
      <c r="O160" s="6">
        <f t="shared" si="8"/>
        <v>220.95238095238096</v>
      </c>
      <c r="P160">
        <f t="shared" si="11"/>
        <v>113.17</v>
      </c>
      <c r="Q160" t="str">
        <f t="shared" si="9"/>
        <v>music</v>
      </c>
      <c r="R160" t="str">
        <f t="shared" si="10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5">
        <v>1553662800</v>
      </c>
      <c r="K161" s="5">
        <v>1555218000</v>
      </c>
      <c r="L161" t="b">
        <v>0</v>
      </c>
      <c r="M161" t="b">
        <v>1</v>
      </c>
      <c r="N161" t="s">
        <v>33</v>
      </c>
      <c r="O161" s="6">
        <f t="shared" si="8"/>
        <v>100.01150627615063</v>
      </c>
      <c r="P161">
        <f t="shared" si="11"/>
        <v>105.01</v>
      </c>
      <c r="Q161" t="str">
        <f t="shared" si="9"/>
        <v>theater</v>
      </c>
      <c r="R161" t="str">
        <f t="shared" si="10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5">
        <v>1556341200</v>
      </c>
      <c r="K162" s="5">
        <v>1557723600</v>
      </c>
      <c r="L162" t="b">
        <v>0</v>
      </c>
      <c r="M162" t="b">
        <v>0</v>
      </c>
      <c r="N162" t="s">
        <v>65</v>
      </c>
      <c r="O162" s="6">
        <f t="shared" si="8"/>
        <v>162.3125</v>
      </c>
      <c r="P162">
        <f t="shared" si="11"/>
        <v>79.180000000000007</v>
      </c>
      <c r="Q162" t="str">
        <f t="shared" si="9"/>
        <v>technology</v>
      </c>
      <c r="R162" t="str">
        <f t="shared" si="10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5">
        <v>1442984400</v>
      </c>
      <c r="K163" s="5">
        <v>1443502800</v>
      </c>
      <c r="L163" t="b">
        <v>0</v>
      </c>
      <c r="M163" t="b">
        <v>1</v>
      </c>
      <c r="N163" t="s">
        <v>28</v>
      </c>
      <c r="O163" s="6">
        <f t="shared" si="8"/>
        <v>78.181818181818187</v>
      </c>
      <c r="P163">
        <f t="shared" si="11"/>
        <v>57.33</v>
      </c>
      <c r="Q163" t="str">
        <f t="shared" si="9"/>
        <v>technology</v>
      </c>
      <c r="R163" t="str">
        <f t="shared" si="10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5">
        <v>1544248800</v>
      </c>
      <c r="K164" s="5">
        <v>1546840800</v>
      </c>
      <c r="L164" t="b">
        <v>0</v>
      </c>
      <c r="M164" t="b">
        <v>0</v>
      </c>
      <c r="N164" t="s">
        <v>23</v>
      </c>
      <c r="O164" s="6">
        <f t="shared" si="8"/>
        <v>149.73770491803279</v>
      </c>
      <c r="P164">
        <f t="shared" si="11"/>
        <v>58.18</v>
      </c>
      <c r="Q164" t="str">
        <f t="shared" si="9"/>
        <v>music</v>
      </c>
      <c r="R164" t="str">
        <f t="shared" si="10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5">
        <v>1508475600</v>
      </c>
      <c r="K165" s="5">
        <v>1512712800</v>
      </c>
      <c r="L165" t="b">
        <v>0</v>
      </c>
      <c r="M165" t="b">
        <v>1</v>
      </c>
      <c r="N165" t="s">
        <v>122</v>
      </c>
      <c r="O165" s="6">
        <f t="shared" si="8"/>
        <v>253.25714285714284</v>
      </c>
      <c r="P165">
        <f t="shared" si="11"/>
        <v>36.03</v>
      </c>
      <c r="Q165" t="str">
        <f t="shared" si="9"/>
        <v>photography</v>
      </c>
      <c r="R165" t="str">
        <f t="shared" si="10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5">
        <v>1507438800</v>
      </c>
      <c r="K166" s="5">
        <v>1507525200</v>
      </c>
      <c r="L166" t="b">
        <v>0</v>
      </c>
      <c r="M166" t="b">
        <v>0</v>
      </c>
      <c r="N166" t="s">
        <v>33</v>
      </c>
      <c r="O166" s="6">
        <f t="shared" si="8"/>
        <v>100.16943521594683</v>
      </c>
      <c r="P166">
        <f t="shared" si="11"/>
        <v>107.99</v>
      </c>
      <c r="Q166" t="str">
        <f t="shared" si="9"/>
        <v>theater</v>
      </c>
      <c r="R166" t="str">
        <f t="shared" si="10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5">
        <v>1501563600</v>
      </c>
      <c r="K167" s="5">
        <v>1504328400</v>
      </c>
      <c r="L167" t="b">
        <v>0</v>
      </c>
      <c r="M167" t="b">
        <v>0</v>
      </c>
      <c r="N167" t="s">
        <v>28</v>
      </c>
      <c r="O167" s="6">
        <f t="shared" si="8"/>
        <v>121.99004424778761</v>
      </c>
      <c r="P167">
        <f t="shared" si="11"/>
        <v>44.01</v>
      </c>
      <c r="Q167" t="str">
        <f t="shared" si="9"/>
        <v>technology</v>
      </c>
      <c r="R167" t="str">
        <f t="shared" si="10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5">
        <v>1292997600</v>
      </c>
      <c r="K168" s="5">
        <v>1293343200</v>
      </c>
      <c r="L168" t="b">
        <v>0</v>
      </c>
      <c r="M168" t="b">
        <v>0</v>
      </c>
      <c r="N168" t="s">
        <v>122</v>
      </c>
      <c r="O168" s="6">
        <f t="shared" si="8"/>
        <v>137.13265306122449</v>
      </c>
      <c r="P168">
        <f t="shared" si="11"/>
        <v>55.08</v>
      </c>
      <c r="Q168" t="str">
        <f t="shared" si="9"/>
        <v>photography</v>
      </c>
      <c r="R168" t="str">
        <f t="shared" si="10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5">
        <v>1370840400</v>
      </c>
      <c r="K169" s="5">
        <v>1371704400</v>
      </c>
      <c r="L169" t="b">
        <v>0</v>
      </c>
      <c r="M169" t="b">
        <v>0</v>
      </c>
      <c r="N169" t="s">
        <v>33</v>
      </c>
      <c r="O169" s="6">
        <f t="shared" si="8"/>
        <v>415.53846153846149</v>
      </c>
      <c r="P169">
        <f t="shared" si="11"/>
        <v>74</v>
      </c>
      <c r="Q169" t="str">
        <f t="shared" si="9"/>
        <v>theater</v>
      </c>
      <c r="R169" t="str">
        <f t="shared" si="10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5">
        <v>1550815200</v>
      </c>
      <c r="K170" s="5">
        <v>1552798800</v>
      </c>
      <c r="L170" t="b">
        <v>0</v>
      </c>
      <c r="M170" t="b">
        <v>1</v>
      </c>
      <c r="N170" t="s">
        <v>60</v>
      </c>
      <c r="O170" s="6">
        <f t="shared" si="8"/>
        <v>31.30913348946136</v>
      </c>
      <c r="P170">
        <f t="shared" si="11"/>
        <v>42</v>
      </c>
      <c r="Q170" t="str">
        <f t="shared" si="9"/>
        <v>music</v>
      </c>
      <c r="R170" t="str">
        <f t="shared" si="10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5">
        <v>1339909200</v>
      </c>
      <c r="K171" s="5">
        <v>1342328400</v>
      </c>
      <c r="L171" t="b">
        <v>0</v>
      </c>
      <c r="M171" t="b">
        <v>1</v>
      </c>
      <c r="N171" t="s">
        <v>100</v>
      </c>
      <c r="O171" s="6">
        <f t="shared" si="8"/>
        <v>424.08154506437768</v>
      </c>
      <c r="P171">
        <f t="shared" si="11"/>
        <v>77.989999999999995</v>
      </c>
      <c r="Q171" t="str">
        <f t="shared" si="9"/>
        <v>film &amp; video</v>
      </c>
      <c r="R171" t="str">
        <f t="shared" si="10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5">
        <v>1501736400</v>
      </c>
      <c r="K172" s="5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2.93886230728336</v>
      </c>
      <c r="P172">
        <f t="shared" si="11"/>
        <v>82.51</v>
      </c>
      <c r="Q172" t="str">
        <f t="shared" si="9"/>
        <v>music</v>
      </c>
      <c r="R172" t="str">
        <f t="shared" si="10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5">
        <v>1395291600</v>
      </c>
      <c r="K173" s="5">
        <v>1397192400</v>
      </c>
      <c r="L173" t="b">
        <v>0</v>
      </c>
      <c r="M173" t="b">
        <v>0</v>
      </c>
      <c r="N173" t="s">
        <v>206</v>
      </c>
      <c r="O173" s="6">
        <f t="shared" si="8"/>
        <v>10.63265306122449</v>
      </c>
      <c r="P173">
        <f t="shared" si="11"/>
        <v>104.2</v>
      </c>
      <c r="Q173" t="str">
        <f t="shared" si="9"/>
        <v>publishing</v>
      </c>
      <c r="R173" t="str">
        <f t="shared" si="10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5">
        <v>1405746000</v>
      </c>
      <c r="K174" s="5">
        <v>1407042000</v>
      </c>
      <c r="L174" t="b">
        <v>0</v>
      </c>
      <c r="M174" t="b">
        <v>1</v>
      </c>
      <c r="N174" t="s">
        <v>42</v>
      </c>
      <c r="O174" s="6">
        <f t="shared" si="8"/>
        <v>82.875</v>
      </c>
      <c r="P174">
        <f t="shared" si="11"/>
        <v>25.5</v>
      </c>
      <c r="Q174" t="str">
        <f t="shared" si="9"/>
        <v>film &amp; video</v>
      </c>
      <c r="R174" t="str">
        <f t="shared" si="10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5">
        <v>1368853200</v>
      </c>
      <c r="K175" s="5">
        <v>1369371600</v>
      </c>
      <c r="L175" t="b">
        <v>0</v>
      </c>
      <c r="M175" t="b">
        <v>0</v>
      </c>
      <c r="N175" t="s">
        <v>33</v>
      </c>
      <c r="O175" s="6">
        <f t="shared" si="8"/>
        <v>163.01447776628748</v>
      </c>
      <c r="P175">
        <f t="shared" si="11"/>
        <v>100.98</v>
      </c>
      <c r="Q175" t="str">
        <f t="shared" si="9"/>
        <v>theater</v>
      </c>
      <c r="R175" t="str">
        <f t="shared" si="10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5">
        <v>1444021200</v>
      </c>
      <c r="K176" s="5">
        <v>1444107600</v>
      </c>
      <c r="L176" t="b">
        <v>0</v>
      </c>
      <c r="M176" t="b">
        <v>1</v>
      </c>
      <c r="N176" t="s">
        <v>65</v>
      </c>
      <c r="O176" s="6">
        <f t="shared" si="8"/>
        <v>894.66666666666674</v>
      </c>
      <c r="P176">
        <f t="shared" si="11"/>
        <v>111.83</v>
      </c>
      <c r="Q176" t="str">
        <f t="shared" si="9"/>
        <v>technology</v>
      </c>
      <c r="R176" t="str">
        <f t="shared" si="10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5">
        <v>1472619600</v>
      </c>
      <c r="K177" s="5">
        <v>1474261200</v>
      </c>
      <c r="L177" t="b">
        <v>0</v>
      </c>
      <c r="M177" t="b">
        <v>0</v>
      </c>
      <c r="N177" t="s">
        <v>33</v>
      </c>
      <c r="O177" s="6">
        <f t="shared" si="8"/>
        <v>26.191501103752756</v>
      </c>
      <c r="P177">
        <f t="shared" si="11"/>
        <v>42</v>
      </c>
      <c r="Q177" t="str">
        <f t="shared" si="9"/>
        <v>theater</v>
      </c>
      <c r="R177" t="str">
        <f t="shared" si="10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5">
        <v>1472878800</v>
      </c>
      <c r="K178" s="5">
        <v>1473656400</v>
      </c>
      <c r="L178" t="b">
        <v>0</v>
      </c>
      <c r="M178" t="b">
        <v>0</v>
      </c>
      <c r="N178" t="s">
        <v>33</v>
      </c>
      <c r="O178" s="6">
        <f t="shared" si="8"/>
        <v>74.834782608695647</v>
      </c>
      <c r="P178">
        <f t="shared" si="11"/>
        <v>110.05</v>
      </c>
      <c r="Q178" t="str">
        <f t="shared" si="9"/>
        <v>theater</v>
      </c>
      <c r="R178" t="str">
        <f t="shared" si="10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5">
        <v>1289800800</v>
      </c>
      <c r="K179" s="5">
        <v>1291960800</v>
      </c>
      <c r="L179" t="b">
        <v>0</v>
      </c>
      <c r="M179" t="b">
        <v>0</v>
      </c>
      <c r="N179" t="s">
        <v>33</v>
      </c>
      <c r="O179" s="6">
        <f t="shared" si="8"/>
        <v>416.47680412371136</v>
      </c>
      <c r="P179">
        <f t="shared" si="11"/>
        <v>59</v>
      </c>
      <c r="Q179" t="str">
        <f t="shared" si="9"/>
        <v>theater</v>
      </c>
      <c r="R179" t="str">
        <f t="shared" si="10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5">
        <v>1505970000</v>
      </c>
      <c r="K180" s="5">
        <v>1506747600</v>
      </c>
      <c r="L180" t="b">
        <v>0</v>
      </c>
      <c r="M180" t="b">
        <v>0</v>
      </c>
      <c r="N180" t="s">
        <v>17</v>
      </c>
      <c r="O180" s="6">
        <f t="shared" si="8"/>
        <v>96.208333333333329</v>
      </c>
      <c r="P180">
        <f t="shared" si="11"/>
        <v>32.99</v>
      </c>
      <c r="Q180" t="str">
        <f t="shared" si="9"/>
        <v>food</v>
      </c>
      <c r="R180" t="str">
        <f t="shared" si="10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5">
        <v>1363496400</v>
      </c>
      <c r="K181" s="5">
        <v>1363582800</v>
      </c>
      <c r="L181" t="b">
        <v>0</v>
      </c>
      <c r="M181" t="b">
        <v>1</v>
      </c>
      <c r="N181" t="s">
        <v>33</v>
      </c>
      <c r="O181" s="6">
        <f t="shared" si="8"/>
        <v>357.71910112359546</v>
      </c>
      <c r="P181">
        <f t="shared" si="11"/>
        <v>45.01</v>
      </c>
      <c r="Q181" t="str">
        <f t="shared" si="9"/>
        <v>theater</v>
      </c>
      <c r="R181" t="str">
        <f t="shared" si="10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5">
        <v>1269234000</v>
      </c>
      <c r="K182" s="5">
        <v>1269666000</v>
      </c>
      <c r="L182" t="b">
        <v>0</v>
      </c>
      <c r="M182" t="b">
        <v>0</v>
      </c>
      <c r="N182" t="s">
        <v>65</v>
      </c>
      <c r="O182" s="6">
        <f t="shared" si="8"/>
        <v>308.45714285714286</v>
      </c>
      <c r="P182">
        <f t="shared" si="11"/>
        <v>81.98</v>
      </c>
      <c r="Q182" t="str">
        <f t="shared" si="9"/>
        <v>technology</v>
      </c>
      <c r="R182" t="str">
        <f t="shared" si="10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5">
        <v>1507093200</v>
      </c>
      <c r="K183" s="5">
        <v>1508648400</v>
      </c>
      <c r="L183" t="b">
        <v>0</v>
      </c>
      <c r="M183" t="b">
        <v>0</v>
      </c>
      <c r="N183" t="s">
        <v>28</v>
      </c>
      <c r="O183" s="6">
        <f t="shared" si="8"/>
        <v>61.802325581395344</v>
      </c>
      <c r="P183">
        <f t="shared" si="11"/>
        <v>39.08</v>
      </c>
      <c r="Q183" t="str">
        <f t="shared" si="9"/>
        <v>technology</v>
      </c>
      <c r="R183" t="str">
        <f t="shared" si="10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5">
        <v>1560574800</v>
      </c>
      <c r="K184" s="5">
        <v>1561957200</v>
      </c>
      <c r="L184" t="b">
        <v>0</v>
      </c>
      <c r="M184" t="b">
        <v>0</v>
      </c>
      <c r="N184" t="s">
        <v>33</v>
      </c>
      <c r="O184" s="6">
        <f t="shared" si="8"/>
        <v>722.32472324723244</v>
      </c>
      <c r="P184">
        <f t="shared" si="11"/>
        <v>59</v>
      </c>
      <c r="Q184" t="str">
        <f t="shared" si="9"/>
        <v>theater</v>
      </c>
      <c r="R184" t="str">
        <f t="shared" si="10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5">
        <v>1284008400</v>
      </c>
      <c r="K185" s="5">
        <v>1285131600</v>
      </c>
      <c r="L185" t="b">
        <v>0</v>
      </c>
      <c r="M185" t="b">
        <v>0</v>
      </c>
      <c r="N185" t="s">
        <v>23</v>
      </c>
      <c r="O185" s="6">
        <f t="shared" si="8"/>
        <v>69.117647058823522</v>
      </c>
      <c r="P185">
        <f t="shared" si="11"/>
        <v>40.99</v>
      </c>
      <c r="Q185" t="str">
        <f t="shared" si="9"/>
        <v>music</v>
      </c>
      <c r="R185" t="str">
        <f t="shared" si="10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5">
        <v>1556859600</v>
      </c>
      <c r="K186" s="5">
        <v>1556946000</v>
      </c>
      <c r="L186" t="b">
        <v>0</v>
      </c>
      <c r="M186" t="b">
        <v>0</v>
      </c>
      <c r="N186" t="s">
        <v>33</v>
      </c>
      <c r="O186" s="6">
        <f t="shared" si="8"/>
        <v>293.05555555555554</v>
      </c>
      <c r="P186">
        <f t="shared" si="11"/>
        <v>31.03</v>
      </c>
      <c r="Q186" t="str">
        <f t="shared" si="9"/>
        <v>theater</v>
      </c>
      <c r="R186" t="str">
        <f t="shared" si="10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5">
        <v>1526187600</v>
      </c>
      <c r="K187" s="5">
        <v>1527138000</v>
      </c>
      <c r="L187" t="b">
        <v>0</v>
      </c>
      <c r="M187" t="b">
        <v>0</v>
      </c>
      <c r="N187" t="s">
        <v>269</v>
      </c>
      <c r="O187" s="6">
        <f t="shared" si="8"/>
        <v>71.8</v>
      </c>
      <c r="P187">
        <f t="shared" si="11"/>
        <v>37.79</v>
      </c>
      <c r="Q187" t="str">
        <f t="shared" si="9"/>
        <v>film &amp; video</v>
      </c>
      <c r="R187" t="str">
        <f t="shared" si="10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5">
        <v>1400821200</v>
      </c>
      <c r="K188" s="5">
        <v>1402117200</v>
      </c>
      <c r="L188" t="b">
        <v>0</v>
      </c>
      <c r="M188" t="b">
        <v>0</v>
      </c>
      <c r="N188" t="s">
        <v>33</v>
      </c>
      <c r="O188" s="6">
        <f t="shared" si="8"/>
        <v>31.934684684684683</v>
      </c>
      <c r="P188">
        <f t="shared" si="11"/>
        <v>32.01</v>
      </c>
      <c r="Q188" t="str">
        <f t="shared" si="9"/>
        <v>theater</v>
      </c>
      <c r="R188" t="str">
        <f t="shared" si="10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5">
        <v>1361599200</v>
      </c>
      <c r="K189" s="5">
        <v>1364014800</v>
      </c>
      <c r="L189" t="b">
        <v>0</v>
      </c>
      <c r="M189" t="b">
        <v>1</v>
      </c>
      <c r="N189" t="s">
        <v>100</v>
      </c>
      <c r="O189" s="6">
        <f t="shared" si="8"/>
        <v>229.87375415282392</v>
      </c>
      <c r="P189">
        <f t="shared" si="11"/>
        <v>95.97</v>
      </c>
      <c r="Q189" t="str">
        <f t="shared" si="9"/>
        <v>film &amp; video</v>
      </c>
      <c r="R189" t="str">
        <f t="shared" si="10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5">
        <v>1417500000</v>
      </c>
      <c r="K190" s="5">
        <v>1417586400</v>
      </c>
      <c r="L190" t="b">
        <v>0</v>
      </c>
      <c r="M190" t="b">
        <v>0</v>
      </c>
      <c r="N190" t="s">
        <v>33</v>
      </c>
      <c r="O190" s="6">
        <f t="shared" si="8"/>
        <v>32.012195121951223</v>
      </c>
      <c r="P190">
        <f t="shared" si="11"/>
        <v>75</v>
      </c>
      <c r="Q190" t="str">
        <f t="shared" si="9"/>
        <v>theater</v>
      </c>
      <c r="R190" t="str">
        <f t="shared" si="10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5">
        <v>1457071200</v>
      </c>
      <c r="K191" s="5">
        <v>1457071200</v>
      </c>
      <c r="L191" t="b">
        <v>0</v>
      </c>
      <c r="M191" t="b">
        <v>0</v>
      </c>
      <c r="N191" t="s">
        <v>33</v>
      </c>
      <c r="O191" s="6">
        <f t="shared" si="8"/>
        <v>23.525352848928385</v>
      </c>
      <c r="P191">
        <f t="shared" si="11"/>
        <v>102.05</v>
      </c>
      <c r="Q191" t="str">
        <f t="shared" si="9"/>
        <v>theater</v>
      </c>
      <c r="R191" t="str">
        <f t="shared" si="10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5">
        <v>1370322000</v>
      </c>
      <c r="K192" s="5">
        <v>1370408400</v>
      </c>
      <c r="L192" t="b">
        <v>0</v>
      </c>
      <c r="M192" t="b">
        <v>1</v>
      </c>
      <c r="N192" t="s">
        <v>33</v>
      </c>
      <c r="O192" s="6">
        <f t="shared" si="8"/>
        <v>68.594594594594597</v>
      </c>
      <c r="P192">
        <f t="shared" si="11"/>
        <v>105.75</v>
      </c>
      <c r="Q192" t="str">
        <f t="shared" si="9"/>
        <v>theater</v>
      </c>
      <c r="R192" t="str">
        <f t="shared" si="10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5">
        <v>1552366800</v>
      </c>
      <c r="K193" s="5">
        <v>1552626000</v>
      </c>
      <c r="L193" t="b">
        <v>0</v>
      </c>
      <c r="M193" t="b">
        <v>0</v>
      </c>
      <c r="N193" t="s">
        <v>33</v>
      </c>
      <c r="O193" s="6">
        <f t="shared" si="8"/>
        <v>37.952380952380956</v>
      </c>
      <c r="P193">
        <f t="shared" si="11"/>
        <v>37.07</v>
      </c>
      <c r="Q193" t="str">
        <f t="shared" si="9"/>
        <v>theater</v>
      </c>
      <c r="R193" t="str">
        <f t="shared" si="10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5">
        <v>1403845200</v>
      </c>
      <c r="K194" s="5">
        <v>1404190800</v>
      </c>
      <c r="L194" t="b">
        <v>0</v>
      </c>
      <c r="M194" t="b">
        <v>0</v>
      </c>
      <c r="N194" t="s">
        <v>23</v>
      </c>
      <c r="O194" s="6">
        <f t="shared" si="8"/>
        <v>19.992957746478872</v>
      </c>
      <c r="P194">
        <f t="shared" si="11"/>
        <v>35.049999999999997</v>
      </c>
      <c r="Q194" t="str">
        <f t="shared" si="9"/>
        <v>music</v>
      </c>
      <c r="R194" t="str">
        <f t="shared" si="10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5">
        <v>1523163600</v>
      </c>
      <c r="K195" s="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 * 100</f>
        <v>45.636363636363633</v>
      </c>
      <c r="P195">
        <f t="shared" si="11"/>
        <v>46.34</v>
      </c>
      <c r="Q195" t="str">
        <f t="shared" ref="Q195:Q258" si="13">LEFT(N195,SEARCH("/",N195)-1)</f>
        <v>music</v>
      </c>
      <c r="R195" t="str">
        <f t="shared" ref="R195:R258" si="14">RIGHT(N195,LEN(N195)-SEARCH("/",N195))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5">
        <v>1442206800</v>
      </c>
      <c r="K196" s="5">
        <v>1443589200</v>
      </c>
      <c r="L196" t="b">
        <v>0</v>
      </c>
      <c r="M196" t="b">
        <v>0</v>
      </c>
      <c r="N196" t="s">
        <v>148</v>
      </c>
      <c r="O196" s="6">
        <f t="shared" si="12"/>
        <v>122.7605633802817</v>
      </c>
      <c r="P196">
        <f t="shared" ref="P196:P259" si="15">ROUND(E196/G196,2)</f>
        <v>69.17</v>
      </c>
      <c r="Q196" t="str">
        <f t="shared" si="13"/>
        <v>music</v>
      </c>
      <c r="R196" t="str">
        <f t="shared" si="14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5">
        <v>1532840400</v>
      </c>
      <c r="K197" s="5">
        <v>1533445200</v>
      </c>
      <c r="L197" t="b">
        <v>0</v>
      </c>
      <c r="M197" t="b">
        <v>0</v>
      </c>
      <c r="N197" t="s">
        <v>50</v>
      </c>
      <c r="O197" s="6">
        <f t="shared" si="12"/>
        <v>361.75316455696202</v>
      </c>
      <c r="P197">
        <f t="shared" si="15"/>
        <v>109.08</v>
      </c>
      <c r="Q197" t="str">
        <f t="shared" si="13"/>
        <v>music</v>
      </c>
      <c r="R197" t="str">
        <f t="shared" si="14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5">
        <v>1472878800</v>
      </c>
      <c r="K198" s="5">
        <v>1474520400</v>
      </c>
      <c r="L198" t="b">
        <v>0</v>
      </c>
      <c r="M198" t="b">
        <v>0</v>
      </c>
      <c r="N198" t="s">
        <v>65</v>
      </c>
      <c r="O198" s="6">
        <f t="shared" si="12"/>
        <v>63.146341463414636</v>
      </c>
      <c r="P198">
        <f t="shared" si="15"/>
        <v>51.78</v>
      </c>
      <c r="Q198" t="str">
        <f t="shared" si="13"/>
        <v>technology</v>
      </c>
      <c r="R198" t="str">
        <f t="shared" si="14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5">
        <v>1498194000</v>
      </c>
      <c r="K199" s="5">
        <v>1499403600</v>
      </c>
      <c r="L199" t="b">
        <v>0</v>
      </c>
      <c r="M199" t="b">
        <v>0</v>
      </c>
      <c r="N199" t="s">
        <v>53</v>
      </c>
      <c r="O199" s="6">
        <f t="shared" si="12"/>
        <v>298.20475319926874</v>
      </c>
      <c r="P199">
        <f t="shared" si="15"/>
        <v>82.01</v>
      </c>
      <c r="Q199" t="str">
        <f t="shared" si="13"/>
        <v>film &amp; video</v>
      </c>
      <c r="R199" t="str">
        <f t="shared" si="14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5">
        <v>1281070800</v>
      </c>
      <c r="K200" s="5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9.5585443037974684</v>
      </c>
      <c r="P200">
        <f t="shared" si="15"/>
        <v>35.96</v>
      </c>
      <c r="Q200" t="str">
        <f t="shared" si="13"/>
        <v>music</v>
      </c>
      <c r="R200" t="str">
        <f t="shared" si="14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5">
        <v>1436245200</v>
      </c>
      <c r="K201" s="5">
        <v>1436590800</v>
      </c>
      <c r="L201" t="b">
        <v>0</v>
      </c>
      <c r="M201" t="b">
        <v>0</v>
      </c>
      <c r="N201" t="s">
        <v>23</v>
      </c>
      <c r="O201" s="6">
        <f t="shared" si="12"/>
        <v>53.777777777777779</v>
      </c>
      <c r="P201">
        <f t="shared" si="15"/>
        <v>74.459999999999994</v>
      </c>
      <c r="Q201" t="str">
        <f t="shared" si="13"/>
        <v>music</v>
      </c>
      <c r="R201" t="str">
        <f t="shared" si="14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5">
        <v>1269493200</v>
      </c>
      <c r="K202" s="5">
        <v>1270443600</v>
      </c>
      <c r="L202" t="b">
        <v>0</v>
      </c>
      <c r="M202" t="b">
        <v>0</v>
      </c>
      <c r="N202" t="s">
        <v>33</v>
      </c>
      <c r="O202" s="6">
        <f t="shared" si="12"/>
        <v>2</v>
      </c>
      <c r="P202">
        <f t="shared" si="15"/>
        <v>2</v>
      </c>
      <c r="Q202" t="str">
        <f t="shared" si="13"/>
        <v>theater</v>
      </c>
      <c r="R202" t="str">
        <f t="shared" si="14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5">
        <v>1406264400</v>
      </c>
      <c r="K203" s="5">
        <v>1407819600</v>
      </c>
      <c r="L203" t="b">
        <v>0</v>
      </c>
      <c r="M203" t="b">
        <v>0</v>
      </c>
      <c r="N203" t="s">
        <v>28</v>
      </c>
      <c r="O203" s="6">
        <f t="shared" si="12"/>
        <v>681.19047619047615</v>
      </c>
      <c r="P203">
        <f t="shared" si="15"/>
        <v>91.11</v>
      </c>
      <c r="Q203" t="str">
        <f t="shared" si="13"/>
        <v>technology</v>
      </c>
      <c r="R203" t="str">
        <f t="shared" si="14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5">
        <v>1317531600</v>
      </c>
      <c r="K204" s="5">
        <v>1317877200</v>
      </c>
      <c r="L204" t="b">
        <v>0</v>
      </c>
      <c r="M204" t="b">
        <v>0</v>
      </c>
      <c r="N204" t="s">
        <v>17</v>
      </c>
      <c r="O204" s="6">
        <f t="shared" si="12"/>
        <v>78.831325301204828</v>
      </c>
      <c r="P204">
        <f t="shared" si="15"/>
        <v>79.790000000000006</v>
      </c>
      <c r="Q204" t="str">
        <f t="shared" si="13"/>
        <v>food</v>
      </c>
      <c r="R204" t="str">
        <f t="shared" si="14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5">
        <v>1484632800</v>
      </c>
      <c r="K205" s="5">
        <v>1484805600</v>
      </c>
      <c r="L205" t="b">
        <v>0</v>
      </c>
      <c r="M205" t="b">
        <v>0</v>
      </c>
      <c r="N205" t="s">
        <v>33</v>
      </c>
      <c r="O205" s="6">
        <f t="shared" si="12"/>
        <v>134.40792216817235</v>
      </c>
      <c r="P205">
        <f t="shared" si="15"/>
        <v>43</v>
      </c>
      <c r="Q205" t="str">
        <f t="shared" si="13"/>
        <v>theater</v>
      </c>
      <c r="R205" t="str">
        <f t="shared" si="14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5">
        <v>1301806800</v>
      </c>
      <c r="K206" s="5">
        <v>1302670800</v>
      </c>
      <c r="L206" t="b">
        <v>0</v>
      </c>
      <c r="M206" t="b">
        <v>0</v>
      </c>
      <c r="N206" t="s">
        <v>159</v>
      </c>
      <c r="O206" s="6">
        <f t="shared" si="12"/>
        <v>3.3719999999999999</v>
      </c>
      <c r="P206">
        <f t="shared" si="15"/>
        <v>63.23</v>
      </c>
      <c r="Q206" t="str">
        <f t="shared" si="13"/>
        <v>music</v>
      </c>
      <c r="R206" t="str">
        <f t="shared" si="14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5">
        <v>1539752400</v>
      </c>
      <c r="K207" s="5">
        <v>1540789200</v>
      </c>
      <c r="L207" t="b">
        <v>1</v>
      </c>
      <c r="M207" t="b">
        <v>0</v>
      </c>
      <c r="N207" t="s">
        <v>33</v>
      </c>
      <c r="O207" s="6">
        <f t="shared" si="12"/>
        <v>431.84615384615387</v>
      </c>
      <c r="P207">
        <f t="shared" si="15"/>
        <v>70.180000000000007</v>
      </c>
      <c r="Q207" t="str">
        <f t="shared" si="13"/>
        <v>theater</v>
      </c>
      <c r="R207" t="str">
        <f t="shared" si="14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5">
        <v>1267250400</v>
      </c>
      <c r="K208" s="5">
        <v>1268028000</v>
      </c>
      <c r="L208" t="b">
        <v>0</v>
      </c>
      <c r="M208" t="b">
        <v>0</v>
      </c>
      <c r="N208" t="s">
        <v>119</v>
      </c>
      <c r="O208" s="6">
        <f t="shared" si="12"/>
        <v>38.844444444444441</v>
      </c>
      <c r="P208">
        <f t="shared" si="15"/>
        <v>61.33</v>
      </c>
      <c r="Q208" t="str">
        <f t="shared" si="13"/>
        <v>publishing</v>
      </c>
      <c r="R208" t="str">
        <f t="shared" si="14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5">
        <v>1535432400</v>
      </c>
      <c r="K209" s="5">
        <v>1537160400</v>
      </c>
      <c r="L209" t="b">
        <v>0</v>
      </c>
      <c r="M209" t="b">
        <v>1</v>
      </c>
      <c r="N209" t="s">
        <v>23</v>
      </c>
      <c r="O209" s="6">
        <f t="shared" si="12"/>
        <v>425.7</v>
      </c>
      <c r="P209">
        <f t="shared" si="15"/>
        <v>99</v>
      </c>
      <c r="Q209" t="str">
        <f t="shared" si="13"/>
        <v>music</v>
      </c>
      <c r="R209" t="str">
        <f t="shared" si="14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5">
        <v>1510207200</v>
      </c>
      <c r="K210" s="5">
        <v>1512280800</v>
      </c>
      <c r="L210" t="b">
        <v>0</v>
      </c>
      <c r="M210" t="b">
        <v>0</v>
      </c>
      <c r="N210" t="s">
        <v>42</v>
      </c>
      <c r="O210" s="6">
        <f t="shared" si="12"/>
        <v>101.12239715591672</v>
      </c>
      <c r="P210">
        <f t="shared" si="15"/>
        <v>96.98</v>
      </c>
      <c r="Q210" t="str">
        <f t="shared" si="13"/>
        <v>film &amp; video</v>
      </c>
      <c r="R210" t="str">
        <f t="shared" si="14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5">
        <v>1462510800</v>
      </c>
      <c r="K211" s="5">
        <v>1463115600</v>
      </c>
      <c r="L211" t="b">
        <v>0</v>
      </c>
      <c r="M211" t="b">
        <v>0</v>
      </c>
      <c r="N211" t="s">
        <v>42</v>
      </c>
      <c r="O211" s="6">
        <f t="shared" si="12"/>
        <v>21.188688946015425</v>
      </c>
      <c r="P211">
        <f t="shared" si="15"/>
        <v>51</v>
      </c>
      <c r="Q211" t="str">
        <f t="shared" si="13"/>
        <v>film &amp; video</v>
      </c>
      <c r="R211" t="str">
        <f t="shared" si="14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5">
        <v>1488520800</v>
      </c>
      <c r="K212" s="5">
        <v>1490850000</v>
      </c>
      <c r="L212" t="b">
        <v>0</v>
      </c>
      <c r="M212" t="b">
        <v>0</v>
      </c>
      <c r="N212" t="s">
        <v>474</v>
      </c>
      <c r="O212" s="6">
        <f t="shared" si="12"/>
        <v>67.425531914893625</v>
      </c>
      <c r="P212">
        <f t="shared" si="15"/>
        <v>28.04</v>
      </c>
      <c r="Q212" t="str">
        <f t="shared" si="13"/>
        <v>film &amp; video</v>
      </c>
      <c r="R212" t="str">
        <f t="shared" si="14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5">
        <v>1377579600</v>
      </c>
      <c r="K213" s="5">
        <v>1379653200</v>
      </c>
      <c r="L213" t="b">
        <v>0</v>
      </c>
      <c r="M213" t="b">
        <v>0</v>
      </c>
      <c r="N213" t="s">
        <v>33</v>
      </c>
      <c r="O213" s="6">
        <f t="shared" si="12"/>
        <v>94.923371647509583</v>
      </c>
      <c r="P213">
        <f t="shared" si="15"/>
        <v>60.98</v>
      </c>
      <c r="Q213" t="str">
        <f t="shared" si="13"/>
        <v>theater</v>
      </c>
      <c r="R213" t="str">
        <f t="shared" si="14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5">
        <v>1576389600</v>
      </c>
      <c r="K214" s="5">
        <v>1580364000</v>
      </c>
      <c r="L214" t="b">
        <v>0</v>
      </c>
      <c r="M214" t="b">
        <v>0</v>
      </c>
      <c r="N214" t="s">
        <v>33</v>
      </c>
      <c r="O214" s="6">
        <f t="shared" si="12"/>
        <v>151.85185185185185</v>
      </c>
      <c r="P214">
        <f t="shared" si="15"/>
        <v>73.209999999999994</v>
      </c>
      <c r="Q214" t="str">
        <f t="shared" si="13"/>
        <v>theater</v>
      </c>
      <c r="R214" t="str">
        <f t="shared" si="14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5">
        <v>1289019600</v>
      </c>
      <c r="K215" s="5">
        <v>1289714400</v>
      </c>
      <c r="L215" t="b">
        <v>0</v>
      </c>
      <c r="M215" t="b">
        <v>1</v>
      </c>
      <c r="N215" t="s">
        <v>60</v>
      </c>
      <c r="O215" s="6">
        <f t="shared" si="12"/>
        <v>195.16382252559728</v>
      </c>
      <c r="P215">
        <f t="shared" si="15"/>
        <v>40</v>
      </c>
      <c r="Q215" t="str">
        <f t="shared" si="13"/>
        <v>music</v>
      </c>
      <c r="R215" t="str">
        <f t="shared" si="14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5">
        <v>1282194000</v>
      </c>
      <c r="K216" s="5">
        <v>1282712400</v>
      </c>
      <c r="L216" t="b">
        <v>0</v>
      </c>
      <c r="M216" t="b">
        <v>0</v>
      </c>
      <c r="N216" t="s">
        <v>23</v>
      </c>
      <c r="O216" s="6">
        <f t="shared" si="12"/>
        <v>1023.1428571428571</v>
      </c>
      <c r="P216">
        <f t="shared" si="15"/>
        <v>86.81</v>
      </c>
      <c r="Q216" t="str">
        <f t="shared" si="13"/>
        <v>music</v>
      </c>
      <c r="R216" t="str">
        <f t="shared" si="14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5">
        <v>1550037600</v>
      </c>
      <c r="K217" s="5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3.841836734693878</v>
      </c>
      <c r="P217">
        <f t="shared" si="15"/>
        <v>42.13</v>
      </c>
      <c r="Q217" t="str">
        <f t="shared" si="13"/>
        <v>theater</v>
      </c>
      <c r="R217" t="str">
        <f t="shared" si="14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5">
        <v>1321941600</v>
      </c>
      <c r="K218" s="5">
        <v>1322114400</v>
      </c>
      <c r="L218" t="b">
        <v>0</v>
      </c>
      <c r="M218" t="b">
        <v>0</v>
      </c>
      <c r="N218" t="s">
        <v>33</v>
      </c>
      <c r="O218" s="6">
        <f t="shared" si="12"/>
        <v>155.07066557107643</v>
      </c>
      <c r="P218">
        <f t="shared" si="15"/>
        <v>103.98</v>
      </c>
      <c r="Q218" t="str">
        <f t="shared" si="13"/>
        <v>theater</v>
      </c>
      <c r="R218" t="str">
        <f t="shared" si="14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5">
        <v>1556427600</v>
      </c>
      <c r="K219" s="5">
        <v>1557205200</v>
      </c>
      <c r="L219" t="b">
        <v>0</v>
      </c>
      <c r="M219" t="b">
        <v>0</v>
      </c>
      <c r="N219" t="s">
        <v>474</v>
      </c>
      <c r="O219" s="6">
        <f t="shared" si="12"/>
        <v>44.753477588871718</v>
      </c>
      <c r="P219">
        <f t="shared" si="15"/>
        <v>62</v>
      </c>
      <c r="Q219" t="str">
        <f t="shared" si="13"/>
        <v>film &amp; video</v>
      </c>
      <c r="R219" t="str">
        <f t="shared" si="14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5">
        <v>1320991200</v>
      </c>
      <c r="K220" s="5">
        <v>1323928800</v>
      </c>
      <c r="L220" t="b">
        <v>0</v>
      </c>
      <c r="M220" t="b">
        <v>1</v>
      </c>
      <c r="N220" t="s">
        <v>100</v>
      </c>
      <c r="O220" s="6">
        <f t="shared" si="12"/>
        <v>215.94736842105263</v>
      </c>
      <c r="P220">
        <f t="shared" si="15"/>
        <v>31.01</v>
      </c>
      <c r="Q220" t="str">
        <f t="shared" si="13"/>
        <v>film &amp; video</v>
      </c>
      <c r="R220" t="str">
        <f t="shared" si="14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5">
        <v>1345093200</v>
      </c>
      <c r="K221" s="5">
        <v>1346130000</v>
      </c>
      <c r="L221" t="b">
        <v>0</v>
      </c>
      <c r="M221" t="b">
        <v>0</v>
      </c>
      <c r="N221" t="s">
        <v>71</v>
      </c>
      <c r="O221" s="6">
        <f t="shared" si="12"/>
        <v>332.12709832134288</v>
      </c>
      <c r="P221">
        <f t="shared" si="15"/>
        <v>89.99</v>
      </c>
      <c r="Q221" t="str">
        <f t="shared" si="13"/>
        <v>film &amp; video</v>
      </c>
      <c r="R221" t="str">
        <f t="shared" si="14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5">
        <v>1309496400</v>
      </c>
      <c r="K222" s="5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8.4430379746835449</v>
      </c>
      <c r="P222">
        <f t="shared" si="15"/>
        <v>39.24</v>
      </c>
      <c r="Q222" t="str">
        <f t="shared" si="13"/>
        <v>theater</v>
      </c>
      <c r="R222" t="str">
        <f t="shared" si="14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5">
        <v>1340254800</v>
      </c>
      <c r="K223" s="5">
        <v>1340427600</v>
      </c>
      <c r="L223" t="b">
        <v>1</v>
      </c>
      <c r="M223" t="b">
        <v>0</v>
      </c>
      <c r="N223" t="s">
        <v>17</v>
      </c>
      <c r="O223" s="6">
        <f t="shared" si="12"/>
        <v>98.625514403292186</v>
      </c>
      <c r="P223">
        <f t="shared" si="15"/>
        <v>54.99</v>
      </c>
      <c r="Q223" t="str">
        <f t="shared" si="13"/>
        <v>food</v>
      </c>
      <c r="R223" t="str">
        <f t="shared" si="14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5">
        <v>1412226000</v>
      </c>
      <c r="K224" s="5">
        <v>1412312400</v>
      </c>
      <c r="L224" t="b">
        <v>0</v>
      </c>
      <c r="M224" t="b">
        <v>0</v>
      </c>
      <c r="N224" t="s">
        <v>122</v>
      </c>
      <c r="O224" s="6">
        <f t="shared" si="12"/>
        <v>137.97916666666669</v>
      </c>
      <c r="P224">
        <f t="shared" si="15"/>
        <v>47.99</v>
      </c>
      <c r="Q224" t="str">
        <f t="shared" si="13"/>
        <v>photography</v>
      </c>
      <c r="R224" t="str">
        <f t="shared" si="14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5">
        <v>1458104400</v>
      </c>
      <c r="K225" s="5">
        <v>1459314000</v>
      </c>
      <c r="L225" t="b">
        <v>0</v>
      </c>
      <c r="M225" t="b">
        <v>0</v>
      </c>
      <c r="N225" t="s">
        <v>33</v>
      </c>
      <c r="O225" s="6">
        <f t="shared" si="12"/>
        <v>93.81099656357388</v>
      </c>
      <c r="P225">
        <f t="shared" si="15"/>
        <v>87.97</v>
      </c>
      <c r="Q225" t="str">
        <f t="shared" si="13"/>
        <v>theater</v>
      </c>
      <c r="R225" t="str">
        <f t="shared" si="14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5">
        <v>1411534800</v>
      </c>
      <c r="K226" s="5">
        <v>1415426400</v>
      </c>
      <c r="L226" t="b">
        <v>0</v>
      </c>
      <c r="M226" t="b">
        <v>0</v>
      </c>
      <c r="N226" t="s">
        <v>474</v>
      </c>
      <c r="O226" s="6">
        <f t="shared" si="12"/>
        <v>403.63930885529157</v>
      </c>
      <c r="P226">
        <f t="shared" si="15"/>
        <v>52</v>
      </c>
      <c r="Q226" t="str">
        <f t="shared" si="13"/>
        <v>film &amp; video</v>
      </c>
      <c r="R226" t="str">
        <f t="shared" si="14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5">
        <v>1399093200</v>
      </c>
      <c r="K227" s="5">
        <v>1399093200</v>
      </c>
      <c r="L227" t="b">
        <v>1</v>
      </c>
      <c r="M227" t="b">
        <v>0</v>
      </c>
      <c r="N227" t="s">
        <v>23</v>
      </c>
      <c r="O227" s="6">
        <f t="shared" si="12"/>
        <v>260.1740412979351</v>
      </c>
      <c r="P227">
        <f t="shared" si="15"/>
        <v>30</v>
      </c>
      <c r="Q227" t="str">
        <f t="shared" si="13"/>
        <v>music</v>
      </c>
      <c r="R227" t="str">
        <f t="shared" si="14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5">
        <v>1270702800</v>
      </c>
      <c r="K228" s="5">
        <v>1273899600</v>
      </c>
      <c r="L228" t="b">
        <v>0</v>
      </c>
      <c r="M228" t="b">
        <v>0</v>
      </c>
      <c r="N228" t="s">
        <v>122</v>
      </c>
      <c r="O228" s="6">
        <f t="shared" si="12"/>
        <v>366.63333333333333</v>
      </c>
      <c r="P228">
        <f t="shared" si="15"/>
        <v>98.21</v>
      </c>
      <c r="Q228" t="str">
        <f t="shared" si="13"/>
        <v>photography</v>
      </c>
      <c r="R228" t="str">
        <f t="shared" si="14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5">
        <v>1431666000</v>
      </c>
      <c r="K229" s="5">
        <v>1432184400</v>
      </c>
      <c r="L229" t="b">
        <v>0</v>
      </c>
      <c r="M229" t="b">
        <v>0</v>
      </c>
      <c r="N229" t="s">
        <v>292</v>
      </c>
      <c r="O229" s="6">
        <f t="shared" si="12"/>
        <v>168.72085385878489</v>
      </c>
      <c r="P229">
        <f t="shared" si="15"/>
        <v>108.96</v>
      </c>
      <c r="Q229" t="str">
        <f t="shared" si="13"/>
        <v>games</v>
      </c>
      <c r="R229" t="str">
        <f t="shared" si="14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5">
        <v>1472619600</v>
      </c>
      <c r="K230" s="5">
        <v>1474779600</v>
      </c>
      <c r="L230" t="b">
        <v>0</v>
      </c>
      <c r="M230" t="b">
        <v>0</v>
      </c>
      <c r="N230" t="s">
        <v>71</v>
      </c>
      <c r="O230" s="6">
        <f t="shared" si="12"/>
        <v>119.90717911530093</v>
      </c>
      <c r="P230">
        <f t="shared" si="15"/>
        <v>67</v>
      </c>
      <c r="Q230" t="str">
        <f t="shared" si="13"/>
        <v>film &amp; video</v>
      </c>
      <c r="R230" t="str">
        <f t="shared" si="14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5">
        <v>1496293200</v>
      </c>
      <c r="K231" s="5">
        <v>1500440400</v>
      </c>
      <c r="L231" t="b">
        <v>0</v>
      </c>
      <c r="M231" t="b">
        <v>1</v>
      </c>
      <c r="N231" t="s">
        <v>292</v>
      </c>
      <c r="O231" s="6">
        <f t="shared" si="12"/>
        <v>193.68925233644859</v>
      </c>
      <c r="P231">
        <f t="shared" si="15"/>
        <v>64.989999999999995</v>
      </c>
      <c r="Q231" t="str">
        <f t="shared" si="13"/>
        <v>games</v>
      </c>
      <c r="R231" t="str">
        <f t="shared" si="14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5">
        <v>1575612000</v>
      </c>
      <c r="K232" s="5">
        <v>1575612000</v>
      </c>
      <c r="L232" t="b">
        <v>0</v>
      </c>
      <c r="M232" t="b">
        <v>0</v>
      </c>
      <c r="N232" t="s">
        <v>89</v>
      </c>
      <c r="O232" s="6">
        <f t="shared" si="12"/>
        <v>420.16666666666669</v>
      </c>
      <c r="P232">
        <f t="shared" si="15"/>
        <v>99.84</v>
      </c>
      <c r="Q232" t="str">
        <f t="shared" si="13"/>
        <v>games</v>
      </c>
      <c r="R232" t="str">
        <f t="shared" si="14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5">
        <v>1369112400</v>
      </c>
      <c r="K233" s="5">
        <v>1374123600</v>
      </c>
      <c r="L233" t="b">
        <v>0</v>
      </c>
      <c r="M233" t="b">
        <v>0</v>
      </c>
      <c r="N233" t="s">
        <v>33</v>
      </c>
      <c r="O233" s="6">
        <f t="shared" si="12"/>
        <v>76.708333333333329</v>
      </c>
      <c r="P233">
        <f t="shared" si="15"/>
        <v>82.43</v>
      </c>
      <c r="Q233" t="str">
        <f t="shared" si="13"/>
        <v>theater</v>
      </c>
      <c r="R233" t="str">
        <f t="shared" si="14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5">
        <v>1469422800</v>
      </c>
      <c r="K234" s="5">
        <v>1469509200</v>
      </c>
      <c r="L234" t="b">
        <v>0</v>
      </c>
      <c r="M234" t="b">
        <v>0</v>
      </c>
      <c r="N234" t="s">
        <v>33</v>
      </c>
      <c r="O234" s="6">
        <f t="shared" si="12"/>
        <v>171.26470588235293</v>
      </c>
      <c r="P234">
        <f t="shared" si="15"/>
        <v>63.29</v>
      </c>
      <c r="Q234" t="str">
        <f t="shared" si="13"/>
        <v>theater</v>
      </c>
      <c r="R234" t="str">
        <f t="shared" si="14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5">
        <v>1307854800</v>
      </c>
      <c r="K235" s="5">
        <v>1309237200</v>
      </c>
      <c r="L235" t="b">
        <v>0</v>
      </c>
      <c r="M235" t="b">
        <v>0</v>
      </c>
      <c r="N235" t="s">
        <v>71</v>
      </c>
      <c r="O235" s="6">
        <f t="shared" si="12"/>
        <v>157.89473684210526</v>
      </c>
      <c r="P235">
        <f t="shared" si="15"/>
        <v>96.77</v>
      </c>
      <c r="Q235" t="str">
        <f t="shared" si="13"/>
        <v>film &amp; video</v>
      </c>
      <c r="R235" t="str">
        <f t="shared" si="14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5">
        <v>1503378000</v>
      </c>
      <c r="K236" s="5">
        <v>1503982800</v>
      </c>
      <c r="L236" t="b">
        <v>0</v>
      </c>
      <c r="M236" t="b">
        <v>1</v>
      </c>
      <c r="N236" t="s">
        <v>89</v>
      </c>
      <c r="O236" s="6">
        <f t="shared" si="12"/>
        <v>109.08</v>
      </c>
      <c r="P236">
        <f t="shared" si="15"/>
        <v>54.91</v>
      </c>
      <c r="Q236" t="str">
        <f t="shared" si="13"/>
        <v>games</v>
      </c>
      <c r="R236" t="str">
        <f t="shared" si="14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5">
        <v>1486965600</v>
      </c>
      <c r="K237" s="5">
        <v>1487397600</v>
      </c>
      <c r="L237" t="b">
        <v>0</v>
      </c>
      <c r="M237" t="b">
        <v>0</v>
      </c>
      <c r="N237" t="s">
        <v>71</v>
      </c>
      <c r="O237" s="6">
        <f t="shared" si="12"/>
        <v>41.732558139534881</v>
      </c>
      <c r="P237">
        <f t="shared" si="15"/>
        <v>39.01</v>
      </c>
      <c r="Q237" t="str">
        <f t="shared" si="13"/>
        <v>film &amp; video</v>
      </c>
      <c r="R237" t="str">
        <f t="shared" si="14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5">
        <v>1561438800</v>
      </c>
      <c r="K238" s="5">
        <v>1562043600</v>
      </c>
      <c r="L238" t="b">
        <v>0</v>
      </c>
      <c r="M238" t="b">
        <v>1</v>
      </c>
      <c r="N238" t="s">
        <v>23</v>
      </c>
      <c r="O238" s="6">
        <f t="shared" si="12"/>
        <v>10.944303797468354</v>
      </c>
      <c r="P238">
        <f t="shared" si="15"/>
        <v>75.84</v>
      </c>
      <c r="Q238" t="str">
        <f t="shared" si="13"/>
        <v>music</v>
      </c>
      <c r="R238" t="str">
        <f t="shared" si="14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5">
        <v>1398402000</v>
      </c>
      <c r="K239" s="5">
        <v>1398574800</v>
      </c>
      <c r="L239" t="b">
        <v>0</v>
      </c>
      <c r="M239" t="b">
        <v>0</v>
      </c>
      <c r="N239" t="s">
        <v>71</v>
      </c>
      <c r="O239" s="6">
        <f t="shared" si="12"/>
        <v>159.3763440860215</v>
      </c>
      <c r="P239">
        <f t="shared" si="15"/>
        <v>45.05</v>
      </c>
      <c r="Q239" t="str">
        <f t="shared" si="13"/>
        <v>film &amp; video</v>
      </c>
      <c r="R239" t="str">
        <f t="shared" si="14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5">
        <v>1513231200</v>
      </c>
      <c r="K240" s="5">
        <v>1515391200</v>
      </c>
      <c r="L240" t="b">
        <v>0</v>
      </c>
      <c r="M240" t="b">
        <v>1</v>
      </c>
      <c r="N240" t="s">
        <v>33</v>
      </c>
      <c r="O240" s="6">
        <f t="shared" si="12"/>
        <v>422.41666666666669</v>
      </c>
      <c r="P240">
        <f t="shared" si="15"/>
        <v>104.52</v>
      </c>
      <c r="Q240" t="str">
        <f t="shared" si="13"/>
        <v>theater</v>
      </c>
      <c r="R240" t="str">
        <f t="shared" si="14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5">
        <v>1440824400</v>
      </c>
      <c r="K241" s="5">
        <v>1441170000</v>
      </c>
      <c r="L241" t="b">
        <v>0</v>
      </c>
      <c r="M241" t="b">
        <v>0</v>
      </c>
      <c r="N241" t="s">
        <v>65</v>
      </c>
      <c r="O241" s="6">
        <f t="shared" si="12"/>
        <v>97.71875</v>
      </c>
      <c r="P241">
        <f t="shared" si="15"/>
        <v>76.27</v>
      </c>
      <c r="Q241" t="str">
        <f t="shared" si="13"/>
        <v>technology</v>
      </c>
      <c r="R241" t="str">
        <f t="shared" si="14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5">
        <v>1281070800</v>
      </c>
      <c r="K242" s="5">
        <v>1281157200</v>
      </c>
      <c r="L242" t="b">
        <v>0</v>
      </c>
      <c r="M242" t="b">
        <v>0</v>
      </c>
      <c r="N242" t="s">
        <v>33</v>
      </c>
      <c r="O242" s="6">
        <f t="shared" si="12"/>
        <v>418.78911564625849</v>
      </c>
      <c r="P242">
        <f t="shared" si="15"/>
        <v>69.02</v>
      </c>
      <c r="Q242" t="str">
        <f t="shared" si="13"/>
        <v>theater</v>
      </c>
      <c r="R242" t="str">
        <f t="shared" si="14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5">
        <v>1397365200</v>
      </c>
      <c r="K243" s="5">
        <v>1398229200</v>
      </c>
      <c r="L243" t="b">
        <v>0</v>
      </c>
      <c r="M243" t="b">
        <v>1</v>
      </c>
      <c r="N243" t="s">
        <v>68</v>
      </c>
      <c r="O243" s="6">
        <f t="shared" si="12"/>
        <v>101.91632047477745</v>
      </c>
      <c r="P243">
        <f t="shared" si="15"/>
        <v>101.98</v>
      </c>
      <c r="Q243" t="str">
        <f t="shared" si="13"/>
        <v>publishing</v>
      </c>
      <c r="R243" t="str">
        <f t="shared" si="14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5">
        <v>1494392400</v>
      </c>
      <c r="K244" s="5">
        <v>1495256400</v>
      </c>
      <c r="L244" t="b">
        <v>0</v>
      </c>
      <c r="M244" t="b">
        <v>1</v>
      </c>
      <c r="N244" t="s">
        <v>23</v>
      </c>
      <c r="O244" s="6">
        <f t="shared" si="12"/>
        <v>127.72619047619047</v>
      </c>
      <c r="P244">
        <f t="shared" si="15"/>
        <v>42.92</v>
      </c>
      <c r="Q244" t="str">
        <f t="shared" si="13"/>
        <v>music</v>
      </c>
      <c r="R244" t="str">
        <f t="shared" si="14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5">
        <v>1520143200</v>
      </c>
      <c r="K245" s="5">
        <v>1520402400</v>
      </c>
      <c r="L245" t="b">
        <v>0</v>
      </c>
      <c r="M245" t="b">
        <v>0</v>
      </c>
      <c r="N245" t="s">
        <v>33</v>
      </c>
      <c r="O245" s="6">
        <f t="shared" si="12"/>
        <v>445.21739130434781</v>
      </c>
      <c r="P245">
        <f t="shared" si="15"/>
        <v>43.03</v>
      </c>
      <c r="Q245" t="str">
        <f t="shared" si="13"/>
        <v>theater</v>
      </c>
      <c r="R245" t="str">
        <f t="shared" si="14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5">
        <v>1405314000</v>
      </c>
      <c r="K246" s="5">
        <v>1409806800</v>
      </c>
      <c r="L246" t="b">
        <v>0</v>
      </c>
      <c r="M246" t="b">
        <v>0</v>
      </c>
      <c r="N246" t="s">
        <v>33</v>
      </c>
      <c r="O246" s="6">
        <f t="shared" si="12"/>
        <v>569.71428571428578</v>
      </c>
      <c r="P246">
        <f t="shared" si="15"/>
        <v>75.25</v>
      </c>
      <c r="Q246" t="str">
        <f t="shared" si="13"/>
        <v>theater</v>
      </c>
      <c r="R246" t="str">
        <f t="shared" si="14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5">
        <v>1396846800</v>
      </c>
      <c r="K247" s="5">
        <v>1396933200</v>
      </c>
      <c r="L247" t="b">
        <v>0</v>
      </c>
      <c r="M247" t="b">
        <v>0</v>
      </c>
      <c r="N247" t="s">
        <v>33</v>
      </c>
      <c r="O247" s="6">
        <f t="shared" si="12"/>
        <v>509.34482758620686</v>
      </c>
      <c r="P247">
        <f t="shared" si="15"/>
        <v>69.02</v>
      </c>
      <c r="Q247" t="str">
        <f t="shared" si="13"/>
        <v>theater</v>
      </c>
      <c r="R247" t="str">
        <f t="shared" si="14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5">
        <v>1375678800</v>
      </c>
      <c r="K248" s="5">
        <v>1376024400</v>
      </c>
      <c r="L248" t="b">
        <v>0</v>
      </c>
      <c r="M248" t="b">
        <v>0</v>
      </c>
      <c r="N248" t="s">
        <v>28</v>
      </c>
      <c r="O248" s="6">
        <f t="shared" si="12"/>
        <v>325.5333333333333</v>
      </c>
      <c r="P248">
        <f t="shared" si="15"/>
        <v>65.989999999999995</v>
      </c>
      <c r="Q248" t="str">
        <f t="shared" si="13"/>
        <v>technology</v>
      </c>
      <c r="R248" t="str">
        <f t="shared" si="14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5">
        <v>1482386400</v>
      </c>
      <c r="K249" s="5">
        <v>1483682400</v>
      </c>
      <c r="L249" t="b">
        <v>0</v>
      </c>
      <c r="M249" t="b">
        <v>1</v>
      </c>
      <c r="N249" t="s">
        <v>119</v>
      </c>
      <c r="O249" s="6">
        <f t="shared" si="12"/>
        <v>932.61616161616166</v>
      </c>
      <c r="P249">
        <f t="shared" si="15"/>
        <v>98.01</v>
      </c>
      <c r="Q249" t="str">
        <f t="shared" si="13"/>
        <v>publishing</v>
      </c>
      <c r="R249" t="str">
        <f t="shared" si="14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5">
        <v>1420005600</v>
      </c>
      <c r="K250" s="5">
        <v>1420437600</v>
      </c>
      <c r="L250" t="b">
        <v>0</v>
      </c>
      <c r="M250" t="b">
        <v>0</v>
      </c>
      <c r="N250" t="s">
        <v>292</v>
      </c>
      <c r="O250" s="6">
        <f t="shared" si="12"/>
        <v>211.33870967741933</v>
      </c>
      <c r="P250">
        <f t="shared" si="15"/>
        <v>60.11</v>
      </c>
      <c r="Q250" t="str">
        <f t="shared" si="13"/>
        <v>games</v>
      </c>
      <c r="R250" t="str">
        <f t="shared" si="14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5">
        <v>1420178400</v>
      </c>
      <c r="K251" s="5">
        <v>1420783200</v>
      </c>
      <c r="L251" t="b">
        <v>0</v>
      </c>
      <c r="M251" t="b">
        <v>0</v>
      </c>
      <c r="N251" t="s">
        <v>206</v>
      </c>
      <c r="O251" s="6">
        <f t="shared" si="12"/>
        <v>273.32520325203251</v>
      </c>
      <c r="P251">
        <f t="shared" si="15"/>
        <v>26</v>
      </c>
      <c r="Q251" t="str">
        <f t="shared" si="13"/>
        <v>publishing</v>
      </c>
      <c r="R251" t="str">
        <f t="shared" si="14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5">
        <v>1264399200</v>
      </c>
      <c r="K252" s="5">
        <v>1267423200</v>
      </c>
      <c r="L252" t="b">
        <v>0</v>
      </c>
      <c r="M252" t="b">
        <v>0</v>
      </c>
      <c r="N252" t="s">
        <v>23</v>
      </c>
      <c r="O252" s="6">
        <f t="shared" si="12"/>
        <v>3</v>
      </c>
      <c r="P252">
        <f t="shared" si="15"/>
        <v>3</v>
      </c>
      <c r="Q252" t="str">
        <f t="shared" si="13"/>
        <v>music</v>
      </c>
      <c r="R252" t="str">
        <f t="shared" si="14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5">
        <v>1355032800</v>
      </c>
      <c r="K253" s="5">
        <v>1355205600</v>
      </c>
      <c r="L253" t="b">
        <v>0</v>
      </c>
      <c r="M253" t="b">
        <v>0</v>
      </c>
      <c r="N253" t="s">
        <v>33</v>
      </c>
      <c r="O253" s="6">
        <f t="shared" si="12"/>
        <v>54.084507042253513</v>
      </c>
      <c r="P253">
        <f t="shared" si="15"/>
        <v>38.020000000000003</v>
      </c>
      <c r="Q253" t="str">
        <f t="shared" si="13"/>
        <v>theater</v>
      </c>
      <c r="R253" t="str">
        <f t="shared" si="14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5">
        <v>1382677200</v>
      </c>
      <c r="K254" s="5">
        <v>1383109200</v>
      </c>
      <c r="L254" t="b">
        <v>0</v>
      </c>
      <c r="M254" t="b">
        <v>0</v>
      </c>
      <c r="N254" t="s">
        <v>33</v>
      </c>
      <c r="O254" s="6">
        <f t="shared" si="12"/>
        <v>626.29999999999995</v>
      </c>
      <c r="P254">
        <f t="shared" si="15"/>
        <v>106.15</v>
      </c>
      <c r="Q254" t="str">
        <f t="shared" si="13"/>
        <v>theater</v>
      </c>
      <c r="R254" t="str">
        <f t="shared" si="14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5">
        <v>1302238800</v>
      </c>
      <c r="K255" s="5">
        <v>1303275600</v>
      </c>
      <c r="L255" t="b">
        <v>0</v>
      </c>
      <c r="M255" t="b">
        <v>0</v>
      </c>
      <c r="N255" t="s">
        <v>53</v>
      </c>
      <c r="O255" s="6">
        <f t="shared" si="12"/>
        <v>89.021399176954731</v>
      </c>
      <c r="P255">
        <f t="shared" si="15"/>
        <v>81.02</v>
      </c>
      <c r="Q255" t="str">
        <f t="shared" si="13"/>
        <v>film &amp; video</v>
      </c>
      <c r="R255" t="str">
        <f t="shared" si="14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5">
        <v>1487656800</v>
      </c>
      <c r="K256" s="5">
        <v>1487829600</v>
      </c>
      <c r="L256" t="b">
        <v>0</v>
      </c>
      <c r="M256" t="b">
        <v>0</v>
      </c>
      <c r="N256" t="s">
        <v>68</v>
      </c>
      <c r="O256" s="6">
        <f t="shared" si="12"/>
        <v>184.89130434782609</v>
      </c>
      <c r="P256">
        <f t="shared" si="15"/>
        <v>96.65</v>
      </c>
      <c r="Q256" t="str">
        <f t="shared" si="13"/>
        <v>publishing</v>
      </c>
      <c r="R256" t="str">
        <f t="shared" si="14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5">
        <v>1297836000</v>
      </c>
      <c r="K257" s="5">
        <v>1298268000</v>
      </c>
      <c r="L257" t="b">
        <v>0</v>
      </c>
      <c r="M257" t="b">
        <v>1</v>
      </c>
      <c r="N257" t="s">
        <v>23</v>
      </c>
      <c r="O257" s="6">
        <f t="shared" si="12"/>
        <v>120.16770186335404</v>
      </c>
      <c r="P257">
        <f t="shared" si="15"/>
        <v>57</v>
      </c>
      <c r="Q257" t="str">
        <f t="shared" si="13"/>
        <v>music</v>
      </c>
      <c r="R257" t="str">
        <f t="shared" si="14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5">
        <v>1453615200</v>
      </c>
      <c r="K258" s="5">
        <v>1456812000</v>
      </c>
      <c r="L258" t="b">
        <v>0</v>
      </c>
      <c r="M258" t="b">
        <v>0</v>
      </c>
      <c r="N258" t="s">
        <v>23</v>
      </c>
      <c r="O258" s="6">
        <f t="shared" si="12"/>
        <v>23.390243902439025</v>
      </c>
      <c r="P258">
        <f t="shared" si="15"/>
        <v>63.93</v>
      </c>
      <c r="Q258" t="str">
        <f t="shared" si="13"/>
        <v>music</v>
      </c>
      <c r="R258" t="str">
        <f t="shared" si="14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5">
        <v>1362463200</v>
      </c>
      <c r="K259" s="5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 * 100</f>
        <v>146</v>
      </c>
      <c r="P259">
        <f t="shared" si="15"/>
        <v>90.46</v>
      </c>
      <c r="Q259" t="str">
        <f t="shared" ref="Q259:Q322" si="17">LEFT(N259,SEARCH("/",N259)-1)</f>
        <v>theater</v>
      </c>
      <c r="R259" t="str">
        <f t="shared" ref="R259:R322" si="18">RIGHT(N259,LEN(N259)-SEARCH("/",N259))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5">
        <v>1481176800</v>
      </c>
      <c r="K260" s="5">
        <v>1482904800</v>
      </c>
      <c r="L260" t="b">
        <v>0</v>
      </c>
      <c r="M260" t="b">
        <v>1</v>
      </c>
      <c r="N260" t="s">
        <v>33</v>
      </c>
      <c r="O260" s="6">
        <f t="shared" si="16"/>
        <v>268.48</v>
      </c>
      <c r="P260">
        <f t="shared" ref="P260:P323" si="19">ROUND(E260/G260,2)</f>
        <v>72.17</v>
      </c>
      <c r="Q260" t="str">
        <f t="shared" si="17"/>
        <v>theater</v>
      </c>
      <c r="R260" t="str">
        <f t="shared" si="18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5">
        <v>1354946400</v>
      </c>
      <c r="K261" s="5">
        <v>1356588000</v>
      </c>
      <c r="L261" t="b">
        <v>1</v>
      </c>
      <c r="M261" t="b">
        <v>0</v>
      </c>
      <c r="N261" t="s">
        <v>122</v>
      </c>
      <c r="O261" s="6">
        <f t="shared" si="16"/>
        <v>597.5</v>
      </c>
      <c r="P261">
        <f t="shared" si="19"/>
        <v>77.930000000000007</v>
      </c>
      <c r="Q261" t="str">
        <f t="shared" si="17"/>
        <v>photography</v>
      </c>
      <c r="R261" t="str">
        <f t="shared" si="18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5">
        <v>1348808400</v>
      </c>
      <c r="K262" s="5">
        <v>1349845200</v>
      </c>
      <c r="L262" t="b">
        <v>0</v>
      </c>
      <c r="M262" t="b">
        <v>0</v>
      </c>
      <c r="N262" t="s">
        <v>23</v>
      </c>
      <c r="O262" s="6">
        <f t="shared" si="16"/>
        <v>157.69841269841268</v>
      </c>
      <c r="P262">
        <f t="shared" si="19"/>
        <v>38.07</v>
      </c>
      <c r="Q262" t="str">
        <f t="shared" si="17"/>
        <v>music</v>
      </c>
      <c r="R262" t="str">
        <f t="shared" si="18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5">
        <v>1282712400</v>
      </c>
      <c r="K263" s="5">
        <v>1283058000</v>
      </c>
      <c r="L263" t="b">
        <v>0</v>
      </c>
      <c r="M263" t="b">
        <v>1</v>
      </c>
      <c r="N263" t="s">
        <v>23</v>
      </c>
      <c r="O263" s="6">
        <f t="shared" si="16"/>
        <v>31.201660735468568</v>
      </c>
      <c r="P263">
        <f t="shared" si="19"/>
        <v>57.94</v>
      </c>
      <c r="Q263" t="str">
        <f t="shared" si="17"/>
        <v>music</v>
      </c>
      <c r="R263" t="str">
        <f t="shared" si="18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5">
        <v>1301979600</v>
      </c>
      <c r="K264" s="5">
        <v>1304226000</v>
      </c>
      <c r="L264" t="b">
        <v>0</v>
      </c>
      <c r="M264" t="b">
        <v>1</v>
      </c>
      <c r="N264" t="s">
        <v>60</v>
      </c>
      <c r="O264" s="6">
        <f t="shared" si="16"/>
        <v>313.41176470588238</v>
      </c>
      <c r="P264">
        <f t="shared" si="19"/>
        <v>49.79</v>
      </c>
      <c r="Q264" t="str">
        <f t="shared" si="17"/>
        <v>music</v>
      </c>
      <c r="R264" t="str">
        <f t="shared" si="18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5">
        <v>1263016800</v>
      </c>
      <c r="K265" s="5">
        <v>1263016800</v>
      </c>
      <c r="L265" t="b">
        <v>0</v>
      </c>
      <c r="M265" t="b">
        <v>0</v>
      </c>
      <c r="N265" t="s">
        <v>122</v>
      </c>
      <c r="O265" s="6">
        <f t="shared" si="16"/>
        <v>370.89655172413791</v>
      </c>
      <c r="P265">
        <f t="shared" si="19"/>
        <v>54.05</v>
      </c>
      <c r="Q265" t="str">
        <f t="shared" si="17"/>
        <v>photography</v>
      </c>
      <c r="R265" t="str">
        <f t="shared" si="18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5">
        <v>1360648800</v>
      </c>
      <c r="K266" s="5">
        <v>1362031200</v>
      </c>
      <c r="L266" t="b">
        <v>0</v>
      </c>
      <c r="M266" t="b">
        <v>0</v>
      </c>
      <c r="N266" t="s">
        <v>33</v>
      </c>
      <c r="O266" s="6">
        <f t="shared" si="16"/>
        <v>362.66447368421052</v>
      </c>
      <c r="P266">
        <f t="shared" si="19"/>
        <v>30</v>
      </c>
      <c r="Q266" t="str">
        <f t="shared" si="17"/>
        <v>theater</v>
      </c>
      <c r="R266" t="str">
        <f t="shared" si="18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5">
        <v>1451800800</v>
      </c>
      <c r="K267" s="5">
        <v>1455602400</v>
      </c>
      <c r="L267" t="b">
        <v>0</v>
      </c>
      <c r="M267" t="b">
        <v>0</v>
      </c>
      <c r="N267" t="s">
        <v>33</v>
      </c>
      <c r="O267" s="6">
        <f t="shared" si="16"/>
        <v>123.08163265306122</v>
      </c>
      <c r="P267">
        <f t="shared" si="19"/>
        <v>70.13</v>
      </c>
      <c r="Q267" t="str">
        <f t="shared" si="17"/>
        <v>theater</v>
      </c>
      <c r="R267" t="str">
        <f t="shared" si="18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5">
        <v>1415340000</v>
      </c>
      <c r="K268" s="5">
        <v>1418191200</v>
      </c>
      <c r="L268" t="b">
        <v>0</v>
      </c>
      <c r="M268" t="b">
        <v>1</v>
      </c>
      <c r="N268" t="s">
        <v>159</v>
      </c>
      <c r="O268" s="6">
        <f t="shared" si="16"/>
        <v>76.766756032171585</v>
      </c>
      <c r="P268">
        <f t="shared" si="19"/>
        <v>27</v>
      </c>
      <c r="Q268" t="str">
        <f t="shared" si="17"/>
        <v>music</v>
      </c>
      <c r="R268" t="str">
        <f t="shared" si="18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5">
        <v>1351054800</v>
      </c>
      <c r="K269" s="5">
        <v>1352440800</v>
      </c>
      <c r="L269" t="b">
        <v>0</v>
      </c>
      <c r="M269" t="b">
        <v>0</v>
      </c>
      <c r="N269" t="s">
        <v>33</v>
      </c>
      <c r="O269" s="6">
        <f t="shared" si="16"/>
        <v>233.62012987012989</v>
      </c>
      <c r="P269">
        <f t="shared" si="19"/>
        <v>51.99</v>
      </c>
      <c r="Q269" t="str">
        <f t="shared" si="17"/>
        <v>theater</v>
      </c>
      <c r="R269" t="str">
        <f t="shared" si="18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5">
        <v>1349326800</v>
      </c>
      <c r="K270" s="5">
        <v>1353304800</v>
      </c>
      <c r="L270" t="b">
        <v>0</v>
      </c>
      <c r="M270" t="b">
        <v>0</v>
      </c>
      <c r="N270" t="s">
        <v>42</v>
      </c>
      <c r="O270" s="6">
        <f t="shared" si="16"/>
        <v>180.53333333333333</v>
      </c>
      <c r="P270">
        <f t="shared" si="19"/>
        <v>56.42</v>
      </c>
      <c r="Q270" t="str">
        <f t="shared" si="17"/>
        <v>film &amp; video</v>
      </c>
      <c r="R270" t="str">
        <f t="shared" si="18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5">
        <v>1548914400</v>
      </c>
      <c r="K271" s="5">
        <v>1550728800</v>
      </c>
      <c r="L271" t="b">
        <v>0</v>
      </c>
      <c r="M271" t="b">
        <v>0</v>
      </c>
      <c r="N271" t="s">
        <v>269</v>
      </c>
      <c r="O271" s="6">
        <f t="shared" si="16"/>
        <v>252.62857142857143</v>
      </c>
      <c r="P271">
        <f t="shared" si="19"/>
        <v>101.63</v>
      </c>
      <c r="Q271" t="str">
        <f t="shared" si="17"/>
        <v>film &amp; video</v>
      </c>
      <c r="R271" t="str">
        <f t="shared" si="18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5">
        <v>1291269600</v>
      </c>
      <c r="K272" s="5">
        <v>1291442400</v>
      </c>
      <c r="L272" t="b">
        <v>0</v>
      </c>
      <c r="M272" t="b">
        <v>0</v>
      </c>
      <c r="N272" t="s">
        <v>89</v>
      </c>
      <c r="O272" s="6">
        <f t="shared" si="16"/>
        <v>27.176538240368025</v>
      </c>
      <c r="P272">
        <f t="shared" si="19"/>
        <v>25.01</v>
      </c>
      <c r="Q272" t="str">
        <f t="shared" si="17"/>
        <v>games</v>
      </c>
      <c r="R272" t="str">
        <f t="shared" si="18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5">
        <v>1449468000</v>
      </c>
      <c r="K273" s="5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</v>
      </c>
      <c r="P273">
        <f t="shared" si="19"/>
        <v>32.020000000000003</v>
      </c>
      <c r="Q273" t="str">
        <f t="shared" si="17"/>
        <v>photography</v>
      </c>
      <c r="R273" t="str">
        <f t="shared" si="18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5">
        <v>1562734800</v>
      </c>
      <c r="K274" s="5">
        <v>1564894800</v>
      </c>
      <c r="L274" t="b">
        <v>0</v>
      </c>
      <c r="M274" t="b">
        <v>1</v>
      </c>
      <c r="N274" t="s">
        <v>33</v>
      </c>
      <c r="O274" s="6">
        <f t="shared" si="16"/>
        <v>304.0097847358121</v>
      </c>
      <c r="P274">
        <f t="shared" si="19"/>
        <v>82.02</v>
      </c>
      <c r="Q274" t="str">
        <f t="shared" si="17"/>
        <v>theater</v>
      </c>
      <c r="R274" t="str">
        <f t="shared" si="18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5">
        <v>1505624400</v>
      </c>
      <c r="K275" s="5">
        <v>1505883600</v>
      </c>
      <c r="L275" t="b">
        <v>0</v>
      </c>
      <c r="M275" t="b">
        <v>0</v>
      </c>
      <c r="N275" t="s">
        <v>33</v>
      </c>
      <c r="O275" s="6">
        <f t="shared" si="16"/>
        <v>137.23076923076923</v>
      </c>
      <c r="P275">
        <f t="shared" si="19"/>
        <v>37.96</v>
      </c>
      <c r="Q275" t="str">
        <f t="shared" si="17"/>
        <v>theater</v>
      </c>
      <c r="R275" t="str">
        <f t="shared" si="18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5">
        <v>1509948000</v>
      </c>
      <c r="K276" s="5">
        <v>1510380000</v>
      </c>
      <c r="L276" t="b">
        <v>0</v>
      </c>
      <c r="M276" t="b">
        <v>0</v>
      </c>
      <c r="N276" t="s">
        <v>33</v>
      </c>
      <c r="O276" s="6">
        <f t="shared" si="16"/>
        <v>32.208333333333336</v>
      </c>
      <c r="P276">
        <f t="shared" si="19"/>
        <v>51.53</v>
      </c>
      <c r="Q276" t="str">
        <f t="shared" si="17"/>
        <v>theater</v>
      </c>
      <c r="R276" t="str">
        <f t="shared" si="18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5">
        <v>1554526800</v>
      </c>
      <c r="K277" s="5">
        <v>1555218000</v>
      </c>
      <c r="L277" t="b">
        <v>0</v>
      </c>
      <c r="M277" t="b">
        <v>0</v>
      </c>
      <c r="N277" t="s">
        <v>206</v>
      </c>
      <c r="O277" s="6">
        <f t="shared" si="16"/>
        <v>241.51282051282053</v>
      </c>
      <c r="P277">
        <f t="shared" si="19"/>
        <v>81.2</v>
      </c>
      <c r="Q277" t="str">
        <f t="shared" si="17"/>
        <v>publishing</v>
      </c>
      <c r="R277" t="str">
        <f t="shared" si="18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5">
        <v>1334811600</v>
      </c>
      <c r="K278" s="5">
        <v>1335243600</v>
      </c>
      <c r="L278" t="b">
        <v>0</v>
      </c>
      <c r="M278" t="b">
        <v>1</v>
      </c>
      <c r="N278" t="s">
        <v>89</v>
      </c>
      <c r="O278" s="6">
        <f t="shared" si="16"/>
        <v>96.8</v>
      </c>
      <c r="P278">
        <f t="shared" si="19"/>
        <v>40.03</v>
      </c>
      <c r="Q278" t="str">
        <f t="shared" si="17"/>
        <v>games</v>
      </c>
      <c r="R278" t="str">
        <f t="shared" si="18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5">
        <v>1279515600</v>
      </c>
      <c r="K279" s="5">
        <v>1279688400</v>
      </c>
      <c r="L279" t="b">
        <v>0</v>
      </c>
      <c r="M279" t="b">
        <v>0</v>
      </c>
      <c r="N279" t="s">
        <v>33</v>
      </c>
      <c r="O279" s="6">
        <f t="shared" si="16"/>
        <v>1066.4285714285716</v>
      </c>
      <c r="P279">
        <f t="shared" si="19"/>
        <v>89.94</v>
      </c>
      <c r="Q279" t="str">
        <f t="shared" si="17"/>
        <v>theater</v>
      </c>
      <c r="R279" t="str">
        <f t="shared" si="18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5">
        <v>1353909600</v>
      </c>
      <c r="K280" s="5">
        <v>1356069600</v>
      </c>
      <c r="L280" t="b">
        <v>0</v>
      </c>
      <c r="M280" t="b">
        <v>0</v>
      </c>
      <c r="N280" t="s">
        <v>28</v>
      </c>
      <c r="O280" s="6">
        <f t="shared" si="16"/>
        <v>325.88888888888891</v>
      </c>
      <c r="P280">
        <f t="shared" si="19"/>
        <v>96.69</v>
      </c>
      <c r="Q280" t="str">
        <f t="shared" si="17"/>
        <v>technology</v>
      </c>
      <c r="R280" t="str">
        <f t="shared" si="18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5">
        <v>1535950800</v>
      </c>
      <c r="K281" s="5">
        <v>1536210000</v>
      </c>
      <c r="L281" t="b">
        <v>0</v>
      </c>
      <c r="M281" t="b">
        <v>0</v>
      </c>
      <c r="N281" t="s">
        <v>33</v>
      </c>
      <c r="O281" s="6">
        <f t="shared" si="16"/>
        <v>170.70000000000002</v>
      </c>
      <c r="P281">
        <f t="shared" si="19"/>
        <v>25.01</v>
      </c>
      <c r="Q281" t="str">
        <f t="shared" si="17"/>
        <v>theater</v>
      </c>
      <c r="R281" t="str">
        <f t="shared" si="18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5">
        <v>1511244000</v>
      </c>
      <c r="K282" s="5">
        <v>1511762400</v>
      </c>
      <c r="L282" t="b">
        <v>0</v>
      </c>
      <c r="M282" t="b">
        <v>0</v>
      </c>
      <c r="N282" t="s">
        <v>71</v>
      </c>
      <c r="O282" s="6">
        <f t="shared" si="16"/>
        <v>581.44000000000005</v>
      </c>
      <c r="P282">
        <f t="shared" si="19"/>
        <v>36.99</v>
      </c>
      <c r="Q282" t="str">
        <f t="shared" si="17"/>
        <v>film &amp; video</v>
      </c>
      <c r="R282" t="str">
        <f t="shared" si="18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5">
        <v>1331445600</v>
      </c>
      <c r="K283" s="5">
        <v>1333256400</v>
      </c>
      <c r="L283" t="b">
        <v>0</v>
      </c>
      <c r="M283" t="b">
        <v>1</v>
      </c>
      <c r="N283" t="s">
        <v>33</v>
      </c>
      <c r="O283" s="6">
        <f t="shared" si="16"/>
        <v>91.520972644376897</v>
      </c>
      <c r="P283">
        <f t="shared" si="19"/>
        <v>73.010000000000005</v>
      </c>
      <c r="Q283" t="str">
        <f t="shared" si="17"/>
        <v>theater</v>
      </c>
      <c r="R283" t="str">
        <f t="shared" si="18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5">
        <v>1480226400</v>
      </c>
      <c r="K284" s="5">
        <v>1480744800</v>
      </c>
      <c r="L284" t="b">
        <v>0</v>
      </c>
      <c r="M284" t="b">
        <v>1</v>
      </c>
      <c r="N284" t="s">
        <v>269</v>
      </c>
      <c r="O284" s="6">
        <f t="shared" si="16"/>
        <v>108.04761904761904</v>
      </c>
      <c r="P284">
        <f t="shared" si="19"/>
        <v>68.239999999999995</v>
      </c>
      <c r="Q284" t="str">
        <f t="shared" si="17"/>
        <v>film &amp; video</v>
      </c>
      <c r="R284" t="str">
        <f t="shared" si="18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5">
        <v>1464584400</v>
      </c>
      <c r="K285" s="5">
        <v>1465016400</v>
      </c>
      <c r="L285" t="b">
        <v>0</v>
      </c>
      <c r="M285" t="b">
        <v>0</v>
      </c>
      <c r="N285" t="s">
        <v>23</v>
      </c>
      <c r="O285" s="6">
        <f t="shared" si="16"/>
        <v>18.728395061728396</v>
      </c>
      <c r="P285">
        <f t="shared" si="19"/>
        <v>52.31</v>
      </c>
      <c r="Q285" t="str">
        <f t="shared" si="17"/>
        <v>music</v>
      </c>
      <c r="R285" t="str">
        <f t="shared" si="18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5">
        <v>1335848400</v>
      </c>
      <c r="K286" s="5">
        <v>1336280400</v>
      </c>
      <c r="L286" t="b">
        <v>0</v>
      </c>
      <c r="M286" t="b">
        <v>0</v>
      </c>
      <c r="N286" t="s">
        <v>28</v>
      </c>
      <c r="O286" s="6">
        <f t="shared" si="16"/>
        <v>83.193877551020407</v>
      </c>
      <c r="P286">
        <f t="shared" si="19"/>
        <v>61.77</v>
      </c>
      <c r="Q286" t="str">
        <f t="shared" si="17"/>
        <v>technology</v>
      </c>
      <c r="R286" t="str">
        <f t="shared" si="18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5">
        <v>1473483600</v>
      </c>
      <c r="K287" s="5">
        <v>1476766800</v>
      </c>
      <c r="L287" t="b">
        <v>0</v>
      </c>
      <c r="M287" t="b">
        <v>0</v>
      </c>
      <c r="N287" t="s">
        <v>33</v>
      </c>
      <c r="O287" s="6">
        <f t="shared" si="16"/>
        <v>706.33333333333337</v>
      </c>
      <c r="P287">
        <f t="shared" si="19"/>
        <v>25.03</v>
      </c>
      <c r="Q287" t="str">
        <f t="shared" si="17"/>
        <v>theater</v>
      </c>
      <c r="R287" t="str">
        <f t="shared" si="18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5">
        <v>1479880800</v>
      </c>
      <c r="K288" s="5">
        <v>1480485600</v>
      </c>
      <c r="L288" t="b">
        <v>0</v>
      </c>
      <c r="M288" t="b">
        <v>0</v>
      </c>
      <c r="N288" t="s">
        <v>33</v>
      </c>
      <c r="O288" s="6">
        <f t="shared" si="16"/>
        <v>17.446030330062445</v>
      </c>
      <c r="P288">
        <f t="shared" si="19"/>
        <v>106.29</v>
      </c>
      <c r="Q288" t="str">
        <f t="shared" si="17"/>
        <v>theater</v>
      </c>
      <c r="R288" t="str">
        <f t="shared" si="18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5">
        <v>1430197200</v>
      </c>
      <c r="K289" s="5">
        <v>1430197200</v>
      </c>
      <c r="L289" t="b">
        <v>0</v>
      </c>
      <c r="M289" t="b">
        <v>0</v>
      </c>
      <c r="N289" t="s">
        <v>50</v>
      </c>
      <c r="O289" s="6">
        <f t="shared" si="16"/>
        <v>209.73015873015873</v>
      </c>
      <c r="P289">
        <f t="shared" si="19"/>
        <v>75.069999999999993</v>
      </c>
      <c r="Q289" t="str">
        <f t="shared" si="17"/>
        <v>music</v>
      </c>
      <c r="R289" t="str">
        <f t="shared" si="18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5">
        <v>1331701200</v>
      </c>
      <c r="K290" s="5">
        <v>1331787600</v>
      </c>
      <c r="L290" t="b">
        <v>0</v>
      </c>
      <c r="M290" t="b">
        <v>1</v>
      </c>
      <c r="N290" t="s">
        <v>148</v>
      </c>
      <c r="O290" s="6">
        <f t="shared" si="16"/>
        <v>97.785714285714292</v>
      </c>
      <c r="P290">
        <f t="shared" si="19"/>
        <v>39.97</v>
      </c>
      <c r="Q290" t="str">
        <f t="shared" si="17"/>
        <v>music</v>
      </c>
      <c r="R290" t="str">
        <f t="shared" si="18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5">
        <v>1438578000</v>
      </c>
      <c r="K291" s="5">
        <v>1438837200</v>
      </c>
      <c r="L291" t="b">
        <v>0</v>
      </c>
      <c r="M291" t="b">
        <v>0</v>
      </c>
      <c r="N291" t="s">
        <v>33</v>
      </c>
      <c r="O291" s="6">
        <f t="shared" si="16"/>
        <v>1684.25</v>
      </c>
      <c r="P291">
        <f t="shared" si="19"/>
        <v>39.979999999999997</v>
      </c>
      <c r="Q291" t="str">
        <f t="shared" si="17"/>
        <v>theater</v>
      </c>
      <c r="R291" t="str">
        <f t="shared" si="18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5">
        <v>1368162000</v>
      </c>
      <c r="K292" s="5">
        <v>1370926800</v>
      </c>
      <c r="L292" t="b">
        <v>0</v>
      </c>
      <c r="M292" t="b">
        <v>1</v>
      </c>
      <c r="N292" t="s">
        <v>42</v>
      </c>
      <c r="O292" s="6">
        <f t="shared" si="16"/>
        <v>54.402135231316727</v>
      </c>
      <c r="P292">
        <f t="shared" si="19"/>
        <v>101.02</v>
      </c>
      <c r="Q292" t="str">
        <f t="shared" si="17"/>
        <v>film &amp; video</v>
      </c>
      <c r="R292" t="str">
        <f t="shared" si="18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5">
        <v>1318654800</v>
      </c>
      <c r="K293" s="5">
        <v>1319000400</v>
      </c>
      <c r="L293" t="b">
        <v>1</v>
      </c>
      <c r="M293" t="b">
        <v>0</v>
      </c>
      <c r="N293" t="s">
        <v>28</v>
      </c>
      <c r="O293" s="6">
        <f t="shared" si="16"/>
        <v>456.61111111111109</v>
      </c>
      <c r="P293">
        <f t="shared" si="19"/>
        <v>76.81</v>
      </c>
      <c r="Q293" t="str">
        <f t="shared" si="17"/>
        <v>technology</v>
      </c>
      <c r="R293" t="str">
        <f t="shared" si="18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5">
        <v>1331874000</v>
      </c>
      <c r="K294" s="5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9.8219178082191778</v>
      </c>
      <c r="P294">
        <f t="shared" si="19"/>
        <v>71.7</v>
      </c>
      <c r="Q294" t="str">
        <f t="shared" si="17"/>
        <v>food</v>
      </c>
      <c r="R294" t="str">
        <f t="shared" si="18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5">
        <v>1286254800</v>
      </c>
      <c r="K295" s="5">
        <v>1287032400</v>
      </c>
      <c r="L295" t="b">
        <v>0</v>
      </c>
      <c r="M295" t="b">
        <v>0</v>
      </c>
      <c r="N295" t="s">
        <v>33</v>
      </c>
      <c r="O295" s="6">
        <f t="shared" si="16"/>
        <v>16.384615384615383</v>
      </c>
      <c r="P295">
        <f t="shared" si="19"/>
        <v>33.28</v>
      </c>
      <c r="Q295" t="str">
        <f t="shared" si="17"/>
        <v>theater</v>
      </c>
      <c r="R295" t="str">
        <f t="shared" si="18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5">
        <v>1540530000</v>
      </c>
      <c r="K296" s="5">
        <v>1541570400</v>
      </c>
      <c r="L296" t="b">
        <v>0</v>
      </c>
      <c r="M296" t="b">
        <v>0</v>
      </c>
      <c r="N296" t="s">
        <v>33</v>
      </c>
      <c r="O296" s="6">
        <f t="shared" si="16"/>
        <v>1339.6666666666667</v>
      </c>
      <c r="P296">
        <f t="shared" si="19"/>
        <v>43.92</v>
      </c>
      <c r="Q296" t="str">
        <f t="shared" si="17"/>
        <v>theater</v>
      </c>
      <c r="R296" t="str">
        <f t="shared" si="18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5">
        <v>1381813200</v>
      </c>
      <c r="K297" s="5">
        <v>1383976800</v>
      </c>
      <c r="L297" t="b">
        <v>0</v>
      </c>
      <c r="M297" t="b">
        <v>0</v>
      </c>
      <c r="N297" t="s">
        <v>33</v>
      </c>
      <c r="O297" s="6">
        <f t="shared" si="16"/>
        <v>35.650077760497666</v>
      </c>
      <c r="P297">
        <f t="shared" si="19"/>
        <v>36</v>
      </c>
      <c r="Q297" t="str">
        <f t="shared" si="17"/>
        <v>theater</v>
      </c>
      <c r="R297" t="str">
        <f t="shared" si="18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5">
        <v>1548655200</v>
      </c>
      <c r="K298" s="5">
        <v>1550556000</v>
      </c>
      <c r="L298" t="b">
        <v>0</v>
      </c>
      <c r="M298" t="b">
        <v>0</v>
      </c>
      <c r="N298" t="s">
        <v>33</v>
      </c>
      <c r="O298" s="6">
        <f t="shared" si="16"/>
        <v>54.950819672131146</v>
      </c>
      <c r="P298">
        <f t="shared" si="19"/>
        <v>88.21</v>
      </c>
      <c r="Q298" t="str">
        <f t="shared" si="17"/>
        <v>theater</v>
      </c>
      <c r="R298" t="str">
        <f t="shared" si="18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5">
        <v>1389679200</v>
      </c>
      <c r="K299" s="5">
        <v>1390456800</v>
      </c>
      <c r="L299" t="b">
        <v>0</v>
      </c>
      <c r="M299" t="b">
        <v>1</v>
      </c>
      <c r="N299" t="s">
        <v>33</v>
      </c>
      <c r="O299" s="6">
        <f t="shared" si="16"/>
        <v>94.236111111111114</v>
      </c>
      <c r="P299">
        <f t="shared" si="19"/>
        <v>65.239999999999995</v>
      </c>
      <c r="Q299" t="str">
        <f t="shared" si="17"/>
        <v>theater</v>
      </c>
      <c r="R299" t="str">
        <f t="shared" si="18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5">
        <v>1456466400</v>
      </c>
      <c r="K300" s="5">
        <v>1458018000</v>
      </c>
      <c r="L300" t="b">
        <v>0</v>
      </c>
      <c r="M300" t="b">
        <v>1</v>
      </c>
      <c r="N300" t="s">
        <v>23</v>
      </c>
      <c r="O300" s="6">
        <f t="shared" si="16"/>
        <v>143.91428571428571</v>
      </c>
      <c r="P300">
        <f t="shared" si="19"/>
        <v>69.959999999999994</v>
      </c>
      <c r="Q300" t="str">
        <f t="shared" si="17"/>
        <v>music</v>
      </c>
      <c r="R300" t="str">
        <f t="shared" si="18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5">
        <v>1456984800</v>
      </c>
      <c r="K301" s="5">
        <v>1461819600</v>
      </c>
      <c r="L301" t="b">
        <v>0</v>
      </c>
      <c r="M301" t="b">
        <v>0</v>
      </c>
      <c r="N301" t="s">
        <v>17</v>
      </c>
      <c r="O301" s="6">
        <f t="shared" si="16"/>
        <v>51.421052631578945</v>
      </c>
      <c r="P301">
        <f t="shared" si="19"/>
        <v>39.880000000000003</v>
      </c>
      <c r="Q301" t="str">
        <f t="shared" si="17"/>
        <v>food</v>
      </c>
      <c r="R301" t="str">
        <f t="shared" si="18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5">
        <v>1504069200</v>
      </c>
      <c r="K302" s="5">
        <v>1504155600</v>
      </c>
      <c r="L302" t="b">
        <v>0</v>
      </c>
      <c r="M302" t="b">
        <v>1</v>
      </c>
      <c r="N302" t="s">
        <v>68</v>
      </c>
      <c r="O302" s="6">
        <f t="shared" si="16"/>
        <v>5</v>
      </c>
      <c r="P302">
        <f t="shared" si="19"/>
        <v>5</v>
      </c>
      <c r="Q302" t="str">
        <f t="shared" si="17"/>
        <v>publishing</v>
      </c>
      <c r="R302" t="str">
        <f t="shared" si="18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5">
        <v>1424930400</v>
      </c>
      <c r="K303" s="5">
        <v>1426395600</v>
      </c>
      <c r="L303" t="b">
        <v>0</v>
      </c>
      <c r="M303" t="b">
        <v>0</v>
      </c>
      <c r="N303" t="s">
        <v>42</v>
      </c>
      <c r="O303" s="6">
        <f t="shared" si="16"/>
        <v>1344.6666666666667</v>
      </c>
      <c r="P303">
        <f t="shared" si="19"/>
        <v>41.02</v>
      </c>
      <c r="Q303" t="str">
        <f t="shared" si="17"/>
        <v>film &amp; video</v>
      </c>
      <c r="R303" t="str">
        <f t="shared" si="18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5">
        <v>1535864400</v>
      </c>
      <c r="K304" s="5">
        <v>1537074000</v>
      </c>
      <c r="L304" t="b">
        <v>0</v>
      </c>
      <c r="M304" t="b">
        <v>0</v>
      </c>
      <c r="N304" t="s">
        <v>33</v>
      </c>
      <c r="O304" s="6">
        <f t="shared" si="16"/>
        <v>31.844940867279899</v>
      </c>
      <c r="P304">
        <f t="shared" si="19"/>
        <v>98.91</v>
      </c>
      <c r="Q304" t="str">
        <f t="shared" si="17"/>
        <v>theater</v>
      </c>
      <c r="R304" t="str">
        <f t="shared" si="18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5">
        <v>1452146400</v>
      </c>
      <c r="K305" s="5">
        <v>1452578400</v>
      </c>
      <c r="L305" t="b">
        <v>0</v>
      </c>
      <c r="M305" t="b">
        <v>0</v>
      </c>
      <c r="N305" t="s">
        <v>60</v>
      </c>
      <c r="O305" s="6">
        <f t="shared" si="16"/>
        <v>82.617647058823536</v>
      </c>
      <c r="P305">
        <f t="shared" si="19"/>
        <v>87.78</v>
      </c>
      <c r="Q305" t="str">
        <f t="shared" si="17"/>
        <v>music</v>
      </c>
      <c r="R305" t="str">
        <f t="shared" si="18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5">
        <v>1470546000</v>
      </c>
      <c r="K306" s="5">
        <v>1474088400</v>
      </c>
      <c r="L306" t="b">
        <v>0</v>
      </c>
      <c r="M306" t="b">
        <v>0</v>
      </c>
      <c r="N306" t="s">
        <v>42</v>
      </c>
      <c r="O306" s="6">
        <f t="shared" si="16"/>
        <v>546.14285714285722</v>
      </c>
      <c r="P306">
        <f t="shared" si="19"/>
        <v>80.77</v>
      </c>
      <c r="Q306" t="str">
        <f t="shared" si="17"/>
        <v>film &amp; video</v>
      </c>
      <c r="R306" t="str">
        <f t="shared" si="18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5">
        <v>1458363600</v>
      </c>
      <c r="K307" s="5">
        <v>1461906000</v>
      </c>
      <c r="L307" t="b">
        <v>0</v>
      </c>
      <c r="M307" t="b">
        <v>0</v>
      </c>
      <c r="N307" t="s">
        <v>33</v>
      </c>
      <c r="O307" s="6">
        <f t="shared" si="16"/>
        <v>286.21428571428572</v>
      </c>
      <c r="P307">
        <f t="shared" si="19"/>
        <v>94.28</v>
      </c>
      <c r="Q307" t="str">
        <f t="shared" si="17"/>
        <v>theater</v>
      </c>
      <c r="R307" t="str">
        <f t="shared" si="18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5">
        <v>1500008400</v>
      </c>
      <c r="K308" s="5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7.9076923076923071</v>
      </c>
      <c r="P308">
        <f t="shared" si="19"/>
        <v>73.430000000000007</v>
      </c>
      <c r="Q308" t="str">
        <f t="shared" si="17"/>
        <v>theater</v>
      </c>
      <c r="R308" t="str">
        <f t="shared" si="18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5">
        <v>1338958800</v>
      </c>
      <c r="K309" s="5">
        <v>1340686800</v>
      </c>
      <c r="L309" t="b">
        <v>0</v>
      </c>
      <c r="M309" t="b">
        <v>1</v>
      </c>
      <c r="N309" t="s">
        <v>119</v>
      </c>
      <c r="O309" s="6">
        <f t="shared" si="16"/>
        <v>132.13677811550153</v>
      </c>
      <c r="P309">
        <f t="shared" si="19"/>
        <v>65.97</v>
      </c>
      <c r="Q309" t="str">
        <f t="shared" si="17"/>
        <v>publishing</v>
      </c>
      <c r="R309" t="str">
        <f t="shared" si="18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5">
        <v>1303102800</v>
      </c>
      <c r="K310" s="5">
        <v>1303189200</v>
      </c>
      <c r="L310" t="b">
        <v>0</v>
      </c>
      <c r="M310" t="b">
        <v>0</v>
      </c>
      <c r="N310" t="s">
        <v>33</v>
      </c>
      <c r="O310" s="6">
        <f t="shared" si="16"/>
        <v>74.077834179357026</v>
      </c>
      <c r="P310">
        <f t="shared" si="19"/>
        <v>109.04</v>
      </c>
      <c r="Q310" t="str">
        <f t="shared" si="17"/>
        <v>theater</v>
      </c>
      <c r="R310" t="str">
        <f t="shared" si="18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5">
        <v>1316581200</v>
      </c>
      <c r="K311" s="5">
        <v>1318309200</v>
      </c>
      <c r="L311" t="b">
        <v>0</v>
      </c>
      <c r="M311" t="b">
        <v>1</v>
      </c>
      <c r="N311" t="s">
        <v>60</v>
      </c>
      <c r="O311" s="6">
        <f t="shared" si="16"/>
        <v>75.292682926829272</v>
      </c>
      <c r="P311">
        <f t="shared" si="19"/>
        <v>41.16</v>
      </c>
      <c r="Q311" t="str">
        <f t="shared" si="17"/>
        <v>music</v>
      </c>
      <c r="R311" t="str">
        <f t="shared" si="18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5">
        <v>1270789200</v>
      </c>
      <c r="K312" s="5">
        <v>1272171600</v>
      </c>
      <c r="L312" t="b">
        <v>0</v>
      </c>
      <c r="M312" t="b">
        <v>0</v>
      </c>
      <c r="N312" t="s">
        <v>89</v>
      </c>
      <c r="O312" s="6">
        <f t="shared" si="16"/>
        <v>20.333333333333332</v>
      </c>
      <c r="P312">
        <f t="shared" si="19"/>
        <v>99.13</v>
      </c>
      <c r="Q312" t="str">
        <f t="shared" si="17"/>
        <v>games</v>
      </c>
      <c r="R312" t="str">
        <f t="shared" si="18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5">
        <v>1297836000</v>
      </c>
      <c r="K313" s="5">
        <v>1298872800</v>
      </c>
      <c r="L313" t="b">
        <v>0</v>
      </c>
      <c r="M313" t="b">
        <v>0</v>
      </c>
      <c r="N313" t="s">
        <v>33</v>
      </c>
      <c r="O313" s="6">
        <f t="shared" si="16"/>
        <v>203.36507936507937</v>
      </c>
      <c r="P313">
        <f t="shared" si="19"/>
        <v>105.88</v>
      </c>
      <c r="Q313" t="str">
        <f t="shared" si="17"/>
        <v>theater</v>
      </c>
      <c r="R313" t="str">
        <f t="shared" si="18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5">
        <v>1382677200</v>
      </c>
      <c r="K314" s="5">
        <v>1383282000</v>
      </c>
      <c r="L314" t="b">
        <v>0</v>
      </c>
      <c r="M314" t="b">
        <v>0</v>
      </c>
      <c r="N314" t="s">
        <v>33</v>
      </c>
      <c r="O314" s="6">
        <f t="shared" si="16"/>
        <v>310.2284263959391</v>
      </c>
      <c r="P314">
        <f t="shared" si="19"/>
        <v>49</v>
      </c>
      <c r="Q314" t="str">
        <f t="shared" si="17"/>
        <v>theater</v>
      </c>
      <c r="R314" t="str">
        <f t="shared" si="18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5">
        <v>1330322400</v>
      </c>
      <c r="K315" s="5">
        <v>1330495200</v>
      </c>
      <c r="L315" t="b">
        <v>0</v>
      </c>
      <c r="M315" t="b">
        <v>0</v>
      </c>
      <c r="N315" t="s">
        <v>23</v>
      </c>
      <c r="O315" s="6">
        <f t="shared" si="16"/>
        <v>395.31818181818181</v>
      </c>
      <c r="P315">
        <f t="shared" si="19"/>
        <v>39</v>
      </c>
      <c r="Q315" t="str">
        <f t="shared" si="17"/>
        <v>music</v>
      </c>
      <c r="R315" t="str">
        <f t="shared" si="18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5">
        <v>1552366800</v>
      </c>
      <c r="K316" s="5">
        <v>1552798800</v>
      </c>
      <c r="L316" t="b">
        <v>0</v>
      </c>
      <c r="M316" t="b">
        <v>1</v>
      </c>
      <c r="N316" t="s">
        <v>42</v>
      </c>
      <c r="O316" s="6">
        <f t="shared" si="16"/>
        <v>294.71428571428572</v>
      </c>
      <c r="P316">
        <f t="shared" si="19"/>
        <v>31.02</v>
      </c>
      <c r="Q316" t="str">
        <f t="shared" si="17"/>
        <v>film &amp; video</v>
      </c>
      <c r="R316" t="str">
        <f t="shared" si="18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5">
        <v>1400907600</v>
      </c>
      <c r="K317" s="5">
        <v>1403413200</v>
      </c>
      <c r="L317" t="b">
        <v>0</v>
      </c>
      <c r="M317" t="b">
        <v>0</v>
      </c>
      <c r="N317" t="s">
        <v>33</v>
      </c>
      <c r="O317" s="6">
        <f t="shared" si="16"/>
        <v>33.89473684210526</v>
      </c>
      <c r="P317">
        <f t="shared" si="19"/>
        <v>103.87</v>
      </c>
      <c r="Q317" t="str">
        <f t="shared" si="17"/>
        <v>theater</v>
      </c>
      <c r="R317" t="str">
        <f t="shared" si="18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5">
        <v>1574143200</v>
      </c>
      <c r="K318" s="5">
        <v>1574229600</v>
      </c>
      <c r="L318" t="b">
        <v>0</v>
      </c>
      <c r="M318" t="b">
        <v>1</v>
      </c>
      <c r="N318" t="s">
        <v>17</v>
      </c>
      <c r="O318" s="6">
        <f t="shared" si="16"/>
        <v>66.677083333333329</v>
      </c>
      <c r="P318">
        <f t="shared" si="19"/>
        <v>59.27</v>
      </c>
      <c r="Q318" t="str">
        <f t="shared" si="17"/>
        <v>food</v>
      </c>
      <c r="R318" t="str">
        <f t="shared" si="18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5">
        <v>1494738000</v>
      </c>
      <c r="K319" s="5">
        <v>1495861200</v>
      </c>
      <c r="L319" t="b">
        <v>0</v>
      </c>
      <c r="M319" t="b">
        <v>0</v>
      </c>
      <c r="N319" t="s">
        <v>33</v>
      </c>
      <c r="O319" s="6">
        <f t="shared" si="16"/>
        <v>19.227272727272727</v>
      </c>
      <c r="P319">
        <f t="shared" si="19"/>
        <v>42.3</v>
      </c>
      <c r="Q319" t="str">
        <f t="shared" si="17"/>
        <v>theater</v>
      </c>
      <c r="R319" t="str">
        <f t="shared" si="18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5">
        <v>1392357600</v>
      </c>
      <c r="K320" s="5">
        <v>1392530400</v>
      </c>
      <c r="L320" t="b">
        <v>0</v>
      </c>
      <c r="M320" t="b">
        <v>0</v>
      </c>
      <c r="N320" t="s">
        <v>23</v>
      </c>
      <c r="O320" s="6">
        <f t="shared" si="16"/>
        <v>15.842105263157894</v>
      </c>
      <c r="P320">
        <f t="shared" si="19"/>
        <v>53.12</v>
      </c>
      <c r="Q320" t="str">
        <f t="shared" si="17"/>
        <v>music</v>
      </c>
      <c r="R320" t="str">
        <f t="shared" si="18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5">
        <v>1281589200</v>
      </c>
      <c r="K321" s="5">
        <v>1283662800</v>
      </c>
      <c r="L321" t="b">
        <v>0</v>
      </c>
      <c r="M321" t="b">
        <v>0</v>
      </c>
      <c r="N321" t="s">
        <v>28</v>
      </c>
      <c r="O321" s="6">
        <f t="shared" si="16"/>
        <v>38.702380952380956</v>
      </c>
      <c r="P321">
        <f t="shared" si="19"/>
        <v>50.8</v>
      </c>
      <c r="Q321" t="str">
        <f t="shared" si="17"/>
        <v>technology</v>
      </c>
      <c r="R321" t="str">
        <f t="shared" si="18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5">
        <v>1305003600</v>
      </c>
      <c r="K322" s="5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9.5876777251184837</v>
      </c>
      <c r="P322">
        <f t="shared" si="19"/>
        <v>101.15</v>
      </c>
      <c r="Q322" t="str">
        <f t="shared" si="17"/>
        <v>publishing</v>
      </c>
      <c r="R322" t="str">
        <f t="shared" si="18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5">
        <v>1301634000</v>
      </c>
      <c r="K323" s="5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 * 100</f>
        <v>94.144366197183089</v>
      </c>
      <c r="P323">
        <f t="shared" si="19"/>
        <v>65</v>
      </c>
      <c r="Q323" t="str">
        <f t="shared" ref="Q323:Q386" si="21">LEFT(N323,SEARCH("/",N323)-1)</f>
        <v>film &amp; video</v>
      </c>
      <c r="R323" t="str">
        <f t="shared" ref="R323:R386" si="22">RIGHT(N323,LEN(N323)-SEARCH("/",N323))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5">
        <v>1290664800</v>
      </c>
      <c r="K324" s="5">
        <v>1291788000</v>
      </c>
      <c r="L324" t="b">
        <v>0</v>
      </c>
      <c r="M324" t="b">
        <v>0</v>
      </c>
      <c r="N324" t="s">
        <v>33</v>
      </c>
      <c r="O324" s="6">
        <f t="shared" si="20"/>
        <v>166.56234096692114</v>
      </c>
      <c r="P324">
        <f t="shared" ref="P324:P387" si="23">ROUND(E324/G324,2)</f>
        <v>38</v>
      </c>
      <c r="Q324" t="str">
        <f t="shared" si="21"/>
        <v>theater</v>
      </c>
      <c r="R324" t="str">
        <f t="shared" si="22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5">
        <v>1395896400</v>
      </c>
      <c r="K325" s="5">
        <v>1396069200</v>
      </c>
      <c r="L325" t="b">
        <v>0</v>
      </c>
      <c r="M325" t="b">
        <v>0</v>
      </c>
      <c r="N325" t="s">
        <v>42</v>
      </c>
      <c r="O325" s="6">
        <f t="shared" si="20"/>
        <v>24.134831460674157</v>
      </c>
      <c r="P325">
        <f t="shared" si="23"/>
        <v>82.62</v>
      </c>
      <c r="Q325" t="str">
        <f t="shared" si="21"/>
        <v>film &amp; video</v>
      </c>
      <c r="R325" t="str">
        <f t="shared" si="22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5">
        <v>1434862800</v>
      </c>
      <c r="K326" s="5">
        <v>1435899600</v>
      </c>
      <c r="L326" t="b">
        <v>0</v>
      </c>
      <c r="M326" t="b">
        <v>1</v>
      </c>
      <c r="N326" t="s">
        <v>33</v>
      </c>
      <c r="O326" s="6">
        <f t="shared" si="20"/>
        <v>164.05633802816902</v>
      </c>
      <c r="P326">
        <f t="shared" si="23"/>
        <v>37.94</v>
      </c>
      <c r="Q326" t="str">
        <f t="shared" si="21"/>
        <v>theater</v>
      </c>
      <c r="R326" t="str">
        <f t="shared" si="22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5">
        <v>1529125200</v>
      </c>
      <c r="K327" s="5">
        <v>1531112400</v>
      </c>
      <c r="L327" t="b">
        <v>0</v>
      </c>
      <c r="M327" t="b">
        <v>1</v>
      </c>
      <c r="N327" t="s">
        <v>33</v>
      </c>
      <c r="O327" s="6">
        <f t="shared" si="20"/>
        <v>90.723076923076931</v>
      </c>
      <c r="P327">
        <f t="shared" si="23"/>
        <v>80.78</v>
      </c>
      <c r="Q327" t="str">
        <f t="shared" si="21"/>
        <v>theater</v>
      </c>
      <c r="R327" t="str">
        <f t="shared" si="22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5">
        <v>1451109600</v>
      </c>
      <c r="K328" s="5">
        <v>1451628000</v>
      </c>
      <c r="L328" t="b">
        <v>0</v>
      </c>
      <c r="M328" t="b">
        <v>0</v>
      </c>
      <c r="N328" t="s">
        <v>71</v>
      </c>
      <c r="O328" s="6">
        <f t="shared" si="20"/>
        <v>46.194444444444443</v>
      </c>
      <c r="P328">
        <f t="shared" si="23"/>
        <v>25.98</v>
      </c>
      <c r="Q328" t="str">
        <f t="shared" si="21"/>
        <v>film &amp; video</v>
      </c>
      <c r="R328" t="str">
        <f t="shared" si="22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5">
        <v>1566968400</v>
      </c>
      <c r="K329" s="5">
        <v>1567314000</v>
      </c>
      <c r="L329" t="b">
        <v>0</v>
      </c>
      <c r="M329" t="b">
        <v>1</v>
      </c>
      <c r="N329" t="s">
        <v>33</v>
      </c>
      <c r="O329" s="6">
        <f t="shared" si="20"/>
        <v>38.53846153846154</v>
      </c>
      <c r="P329">
        <f t="shared" si="23"/>
        <v>30.36</v>
      </c>
      <c r="Q329" t="str">
        <f t="shared" si="21"/>
        <v>theater</v>
      </c>
      <c r="R329" t="str">
        <f t="shared" si="22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5">
        <v>1543557600</v>
      </c>
      <c r="K330" s="5">
        <v>1544508000</v>
      </c>
      <c r="L330" t="b">
        <v>0</v>
      </c>
      <c r="M330" t="b">
        <v>0</v>
      </c>
      <c r="N330" t="s">
        <v>23</v>
      </c>
      <c r="O330" s="6">
        <f t="shared" si="20"/>
        <v>133.56231003039514</v>
      </c>
      <c r="P330">
        <f t="shared" si="23"/>
        <v>54</v>
      </c>
      <c r="Q330" t="str">
        <f t="shared" si="21"/>
        <v>music</v>
      </c>
      <c r="R330" t="str">
        <f t="shared" si="22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5">
        <v>1481522400</v>
      </c>
      <c r="K331" s="5">
        <v>1482472800</v>
      </c>
      <c r="L331" t="b">
        <v>0</v>
      </c>
      <c r="M331" t="b">
        <v>0</v>
      </c>
      <c r="N331" t="s">
        <v>89</v>
      </c>
      <c r="O331" s="6">
        <f t="shared" si="20"/>
        <v>22.896588486140725</v>
      </c>
      <c r="P331">
        <f t="shared" si="23"/>
        <v>101.79</v>
      </c>
      <c r="Q331" t="str">
        <f t="shared" si="21"/>
        <v>games</v>
      </c>
      <c r="R331" t="str">
        <f t="shared" si="22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5">
        <v>1512712800</v>
      </c>
      <c r="K332" s="5">
        <v>1512799200</v>
      </c>
      <c r="L332" t="b">
        <v>0</v>
      </c>
      <c r="M332" t="b">
        <v>0</v>
      </c>
      <c r="N332" t="s">
        <v>42</v>
      </c>
      <c r="O332" s="6">
        <f t="shared" si="20"/>
        <v>184.95548961424333</v>
      </c>
      <c r="P332">
        <f t="shared" si="23"/>
        <v>45</v>
      </c>
      <c r="Q332" t="str">
        <f t="shared" si="21"/>
        <v>film &amp; video</v>
      </c>
      <c r="R332" t="str">
        <f t="shared" si="22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5">
        <v>1324274400</v>
      </c>
      <c r="K333" s="5">
        <v>1324360800</v>
      </c>
      <c r="L333" t="b">
        <v>0</v>
      </c>
      <c r="M333" t="b">
        <v>0</v>
      </c>
      <c r="N333" t="s">
        <v>17</v>
      </c>
      <c r="O333" s="6">
        <f t="shared" si="20"/>
        <v>443.72727272727275</v>
      </c>
      <c r="P333">
        <f t="shared" si="23"/>
        <v>77.069999999999993</v>
      </c>
      <c r="Q333" t="str">
        <f t="shared" si="21"/>
        <v>food</v>
      </c>
      <c r="R333" t="str">
        <f t="shared" si="22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5">
        <v>1364446800</v>
      </c>
      <c r="K334" s="5">
        <v>1364533200</v>
      </c>
      <c r="L334" t="b">
        <v>0</v>
      </c>
      <c r="M334" t="b">
        <v>0</v>
      </c>
      <c r="N334" t="s">
        <v>65</v>
      </c>
      <c r="O334" s="6">
        <f t="shared" si="20"/>
        <v>199.9806763285024</v>
      </c>
      <c r="P334">
        <f t="shared" si="23"/>
        <v>88.08</v>
      </c>
      <c r="Q334" t="str">
        <f t="shared" si="21"/>
        <v>technology</v>
      </c>
      <c r="R334" t="str">
        <f t="shared" si="22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5">
        <v>1542693600</v>
      </c>
      <c r="K335" s="5">
        <v>1545112800</v>
      </c>
      <c r="L335" t="b">
        <v>0</v>
      </c>
      <c r="M335" t="b">
        <v>0</v>
      </c>
      <c r="N335" t="s">
        <v>33</v>
      </c>
      <c r="O335" s="6">
        <f t="shared" si="20"/>
        <v>123.95833333333333</v>
      </c>
      <c r="P335">
        <f t="shared" si="23"/>
        <v>47.04</v>
      </c>
      <c r="Q335" t="str">
        <f t="shared" si="21"/>
        <v>theater</v>
      </c>
      <c r="R335" t="str">
        <f t="shared" si="22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5">
        <v>1515564000</v>
      </c>
      <c r="K336" s="5">
        <v>1516168800</v>
      </c>
      <c r="L336" t="b">
        <v>0</v>
      </c>
      <c r="M336" t="b">
        <v>0</v>
      </c>
      <c r="N336" t="s">
        <v>23</v>
      </c>
      <c r="O336" s="6">
        <f t="shared" si="20"/>
        <v>186.61329305135951</v>
      </c>
      <c r="P336">
        <f t="shared" si="23"/>
        <v>111</v>
      </c>
      <c r="Q336" t="str">
        <f t="shared" si="21"/>
        <v>music</v>
      </c>
      <c r="R336" t="str">
        <f t="shared" si="22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5">
        <v>1573797600</v>
      </c>
      <c r="K337" s="5">
        <v>1574920800</v>
      </c>
      <c r="L337" t="b">
        <v>0</v>
      </c>
      <c r="M337" t="b">
        <v>0</v>
      </c>
      <c r="N337" t="s">
        <v>23</v>
      </c>
      <c r="O337" s="6">
        <f t="shared" si="20"/>
        <v>114.28538550057536</v>
      </c>
      <c r="P337">
        <f t="shared" si="23"/>
        <v>87</v>
      </c>
      <c r="Q337" t="str">
        <f t="shared" si="21"/>
        <v>music</v>
      </c>
      <c r="R337" t="str">
        <f t="shared" si="22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5">
        <v>1292392800</v>
      </c>
      <c r="K338" s="5">
        <v>1292479200</v>
      </c>
      <c r="L338" t="b">
        <v>0</v>
      </c>
      <c r="M338" t="b">
        <v>1</v>
      </c>
      <c r="N338" t="s">
        <v>23</v>
      </c>
      <c r="O338" s="6">
        <f t="shared" si="20"/>
        <v>97.032531824611041</v>
      </c>
      <c r="P338">
        <f t="shared" si="23"/>
        <v>63.99</v>
      </c>
      <c r="Q338" t="str">
        <f t="shared" si="21"/>
        <v>music</v>
      </c>
      <c r="R338" t="str">
        <f t="shared" si="22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5">
        <v>1573452000</v>
      </c>
      <c r="K339" s="5">
        <v>1573538400</v>
      </c>
      <c r="L339" t="b">
        <v>0</v>
      </c>
      <c r="M339" t="b">
        <v>0</v>
      </c>
      <c r="N339" t="s">
        <v>33</v>
      </c>
      <c r="O339" s="6">
        <f t="shared" si="20"/>
        <v>122.81904761904762</v>
      </c>
      <c r="P339">
        <f t="shared" si="23"/>
        <v>105.99</v>
      </c>
      <c r="Q339" t="str">
        <f t="shared" si="21"/>
        <v>theater</v>
      </c>
      <c r="R339" t="str">
        <f t="shared" si="22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5">
        <v>1317790800</v>
      </c>
      <c r="K340" s="5">
        <v>1320382800</v>
      </c>
      <c r="L340" t="b">
        <v>0</v>
      </c>
      <c r="M340" t="b">
        <v>0</v>
      </c>
      <c r="N340" t="s">
        <v>33</v>
      </c>
      <c r="O340" s="6">
        <f t="shared" si="20"/>
        <v>179.14326647564468</v>
      </c>
      <c r="P340">
        <f t="shared" si="23"/>
        <v>73.989999999999995</v>
      </c>
      <c r="Q340" t="str">
        <f t="shared" si="21"/>
        <v>theater</v>
      </c>
      <c r="R340" t="str">
        <f t="shared" si="22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5">
        <v>1501650000</v>
      </c>
      <c r="K341" s="5">
        <v>1502859600</v>
      </c>
      <c r="L341" t="b">
        <v>0</v>
      </c>
      <c r="M341" t="b">
        <v>0</v>
      </c>
      <c r="N341" t="s">
        <v>33</v>
      </c>
      <c r="O341" s="6">
        <f t="shared" si="20"/>
        <v>79.951577402787962</v>
      </c>
      <c r="P341">
        <f t="shared" si="23"/>
        <v>84.02</v>
      </c>
      <c r="Q341" t="str">
        <f t="shared" si="21"/>
        <v>theater</v>
      </c>
      <c r="R341" t="str">
        <f t="shared" si="22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5">
        <v>1323669600</v>
      </c>
      <c r="K342" s="5">
        <v>1323756000</v>
      </c>
      <c r="L342" t="b">
        <v>0</v>
      </c>
      <c r="M342" t="b">
        <v>0</v>
      </c>
      <c r="N342" t="s">
        <v>122</v>
      </c>
      <c r="O342" s="6">
        <f t="shared" si="20"/>
        <v>94.242587601078171</v>
      </c>
      <c r="P342">
        <f t="shared" si="23"/>
        <v>88.97</v>
      </c>
      <c r="Q342" t="str">
        <f t="shared" si="21"/>
        <v>photography</v>
      </c>
      <c r="R342" t="str">
        <f t="shared" si="22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5">
        <v>1440738000</v>
      </c>
      <c r="K343" s="5">
        <v>1441342800</v>
      </c>
      <c r="L343" t="b">
        <v>0</v>
      </c>
      <c r="M343" t="b">
        <v>0</v>
      </c>
      <c r="N343" t="s">
        <v>60</v>
      </c>
      <c r="O343" s="6">
        <f t="shared" si="20"/>
        <v>84.669291338582681</v>
      </c>
      <c r="P343">
        <f t="shared" si="23"/>
        <v>76.989999999999995</v>
      </c>
      <c r="Q343" t="str">
        <f t="shared" si="21"/>
        <v>music</v>
      </c>
      <c r="R343" t="str">
        <f t="shared" si="22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5">
        <v>1374296400</v>
      </c>
      <c r="K344" s="5">
        <v>1375333200</v>
      </c>
      <c r="L344" t="b">
        <v>0</v>
      </c>
      <c r="M344" t="b">
        <v>0</v>
      </c>
      <c r="N344" t="s">
        <v>33</v>
      </c>
      <c r="O344" s="6">
        <f t="shared" si="20"/>
        <v>66.521920668058456</v>
      </c>
      <c r="P344">
        <f t="shared" si="23"/>
        <v>97.15</v>
      </c>
      <c r="Q344" t="str">
        <f t="shared" si="21"/>
        <v>theater</v>
      </c>
      <c r="R344" t="str">
        <f t="shared" si="22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5">
        <v>1384840800</v>
      </c>
      <c r="K345" s="5">
        <v>1389420000</v>
      </c>
      <c r="L345" t="b">
        <v>0</v>
      </c>
      <c r="M345" t="b">
        <v>0</v>
      </c>
      <c r="N345" t="s">
        <v>33</v>
      </c>
      <c r="O345" s="6">
        <f t="shared" si="20"/>
        <v>53.922222222222224</v>
      </c>
      <c r="P345">
        <f t="shared" si="23"/>
        <v>33.01</v>
      </c>
      <c r="Q345" t="str">
        <f t="shared" si="21"/>
        <v>theater</v>
      </c>
      <c r="R345" t="str">
        <f t="shared" si="22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5">
        <v>1516600800</v>
      </c>
      <c r="K346" s="5">
        <v>1520056800</v>
      </c>
      <c r="L346" t="b">
        <v>0</v>
      </c>
      <c r="M346" t="b">
        <v>0</v>
      </c>
      <c r="N346" t="s">
        <v>89</v>
      </c>
      <c r="O346" s="6">
        <f t="shared" si="20"/>
        <v>41.983299595141702</v>
      </c>
      <c r="P346">
        <f t="shared" si="23"/>
        <v>99.95</v>
      </c>
      <c r="Q346" t="str">
        <f t="shared" si="21"/>
        <v>games</v>
      </c>
      <c r="R346" t="str">
        <f t="shared" si="22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5">
        <v>1436418000</v>
      </c>
      <c r="K347" s="5">
        <v>1436504400</v>
      </c>
      <c r="L347" t="b">
        <v>0</v>
      </c>
      <c r="M347" t="b">
        <v>0</v>
      </c>
      <c r="N347" t="s">
        <v>53</v>
      </c>
      <c r="O347" s="6">
        <f t="shared" si="20"/>
        <v>14.69479695431472</v>
      </c>
      <c r="P347">
        <f t="shared" si="23"/>
        <v>69.97</v>
      </c>
      <c r="Q347" t="str">
        <f t="shared" si="21"/>
        <v>film &amp; video</v>
      </c>
      <c r="R347" t="str">
        <f t="shared" si="22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5">
        <v>1503550800</v>
      </c>
      <c r="K348" s="5">
        <v>1508302800</v>
      </c>
      <c r="L348" t="b">
        <v>0</v>
      </c>
      <c r="M348" t="b">
        <v>1</v>
      </c>
      <c r="N348" t="s">
        <v>60</v>
      </c>
      <c r="O348" s="6">
        <f t="shared" si="20"/>
        <v>34.475000000000001</v>
      </c>
      <c r="P348">
        <f t="shared" si="23"/>
        <v>110.32</v>
      </c>
      <c r="Q348" t="str">
        <f t="shared" si="21"/>
        <v>music</v>
      </c>
      <c r="R348" t="str">
        <f t="shared" si="22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5">
        <v>1423634400</v>
      </c>
      <c r="K349" s="5">
        <v>1425708000</v>
      </c>
      <c r="L349" t="b">
        <v>0</v>
      </c>
      <c r="M349" t="b">
        <v>0</v>
      </c>
      <c r="N349" t="s">
        <v>28</v>
      </c>
      <c r="O349" s="6">
        <f t="shared" si="20"/>
        <v>1400.7777777777778</v>
      </c>
      <c r="P349">
        <f t="shared" si="23"/>
        <v>66.010000000000005</v>
      </c>
      <c r="Q349" t="str">
        <f t="shared" si="21"/>
        <v>technology</v>
      </c>
      <c r="R349" t="str">
        <f t="shared" si="22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5">
        <v>1487224800</v>
      </c>
      <c r="K350" s="5">
        <v>1488348000</v>
      </c>
      <c r="L350" t="b">
        <v>0</v>
      </c>
      <c r="M350" t="b">
        <v>0</v>
      </c>
      <c r="N350" t="s">
        <v>17</v>
      </c>
      <c r="O350" s="6">
        <f t="shared" si="20"/>
        <v>71.770351758793964</v>
      </c>
      <c r="P350">
        <f t="shared" si="23"/>
        <v>41.01</v>
      </c>
      <c r="Q350" t="str">
        <f t="shared" si="21"/>
        <v>food</v>
      </c>
      <c r="R350" t="str">
        <f t="shared" si="22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5">
        <v>1500008400</v>
      </c>
      <c r="K351" s="5">
        <v>1502600400</v>
      </c>
      <c r="L351" t="b">
        <v>0</v>
      </c>
      <c r="M351" t="b">
        <v>0</v>
      </c>
      <c r="N351" t="s">
        <v>33</v>
      </c>
      <c r="O351" s="6">
        <f t="shared" si="20"/>
        <v>53.074115044247783</v>
      </c>
      <c r="P351">
        <f t="shared" si="23"/>
        <v>103.96</v>
      </c>
      <c r="Q351" t="str">
        <f t="shared" si="21"/>
        <v>theater</v>
      </c>
      <c r="R351" t="str">
        <f t="shared" si="22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5">
        <v>1432098000</v>
      </c>
      <c r="K352" s="5">
        <v>1433653200</v>
      </c>
      <c r="L352" t="b">
        <v>0</v>
      </c>
      <c r="M352" t="b">
        <v>1</v>
      </c>
      <c r="N352" t="s">
        <v>159</v>
      </c>
      <c r="O352" s="6">
        <f t="shared" si="20"/>
        <v>5</v>
      </c>
      <c r="P352">
        <f t="shared" si="23"/>
        <v>5</v>
      </c>
      <c r="Q352" t="str">
        <f t="shared" si="21"/>
        <v>music</v>
      </c>
      <c r="R352" t="str">
        <f t="shared" si="22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5">
        <v>1440392400</v>
      </c>
      <c r="K353" s="5">
        <v>1441602000</v>
      </c>
      <c r="L353" t="b">
        <v>0</v>
      </c>
      <c r="M353" t="b">
        <v>0</v>
      </c>
      <c r="N353" t="s">
        <v>23</v>
      </c>
      <c r="O353" s="6">
        <f t="shared" si="20"/>
        <v>127.70715249662618</v>
      </c>
      <c r="P353">
        <f t="shared" si="23"/>
        <v>47.01</v>
      </c>
      <c r="Q353" t="str">
        <f t="shared" si="21"/>
        <v>music</v>
      </c>
      <c r="R353" t="str">
        <f t="shared" si="22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5">
        <v>1446876000</v>
      </c>
      <c r="K354" s="5">
        <v>1447567200</v>
      </c>
      <c r="L354" t="b">
        <v>0</v>
      </c>
      <c r="M354" t="b">
        <v>0</v>
      </c>
      <c r="N354" t="s">
        <v>33</v>
      </c>
      <c r="O354" s="6">
        <f t="shared" si="20"/>
        <v>34.892857142857139</v>
      </c>
      <c r="P354">
        <f t="shared" si="23"/>
        <v>29.61</v>
      </c>
      <c r="Q354" t="str">
        <f t="shared" si="21"/>
        <v>theater</v>
      </c>
      <c r="R354" t="str">
        <f t="shared" si="22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5">
        <v>1562302800</v>
      </c>
      <c r="K355" s="5">
        <v>1562389200</v>
      </c>
      <c r="L355" t="b">
        <v>0</v>
      </c>
      <c r="M355" t="b">
        <v>0</v>
      </c>
      <c r="N355" t="s">
        <v>33</v>
      </c>
      <c r="O355" s="6">
        <f t="shared" si="20"/>
        <v>410.59821428571428</v>
      </c>
      <c r="P355">
        <f t="shared" si="23"/>
        <v>81.010000000000005</v>
      </c>
      <c r="Q355" t="str">
        <f t="shared" si="21"/>
        <v>theater</v>
      </c>
      <c r="R355" t="str">
        <f t="shared" si="22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5">
        <v>1378184400</v>
      </c>
      <c r="K356" s="5">
        <v>1378789200</v>
      </c>
      <c r="L356" t="b">
        <v>0</v>
      </c>
      <c r="M356" t="b">
        <v>0</v>
      </c>
      <c r="N356" t="s">
        <v>42</v>
      </c>
      <c r="O356" s="6">
        <f t="shared" si="20"/>
        <v>123.73770491803278</v>
      </c>
      <c r="P356">
        <f t="shared" si="23"/>
        <v>94.35</v>
      </c>
      <c r="Q356" t="str">
        <f t="shared" si="21"/>
        <v>film &amp; video</v>
      </c>
      <c r="R356" t="str">
        <f t="shared" si="22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5">
        <v>1485064800</v>
      </c>
      <c r="K357" s="5">
        <v>1488520800</v>
      </c>
      <c r="L357" t="b">
        <v>0</v>
      </c>
      <c r="M357" t="b">
        <v>0</v>
      </c>
      <c r="N357" t="s">
        <v>65</v>
      </c>
      <c r="O357" s="6">
        <f t="shared" si="20"/>
        <v>58.973684210526315</v>
      </c>
      <c r="P357">
        <f t="shared" si="23"/>
        <v>26.06</v>
      </c>
      <c r="Q357" t="str">
        <f t="shared" si="21"/>
        <v>technology</v>
      </c>
      <c r="R357" t="str">
        <f t="shared" si="22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5">
        <v>1326520800</v>
      </c>
      <c r="K358" s="5">
        <v>1327298400</v>
      </c>
      <c r="L358" t="b">
        <v>0</v>
      </c>
      <c r="M358" t="b">
        <v>0</v>
      </c>
      <c r="N358" t="s">
        <v>33</v>
      </c>
      <c r="O358" s="6">
        <f t="shared" si="20"/>
        <v>36.892473118279568</v>
      </c>
      <c r="P358">
        <f t="shared" si="23"/>
        <v>85.78</v>
      </c>
      <c r="Q358" t="str">
        <f t="shared" si="21"/>
        <v>theater</v>
      </c>
      <c r="R358" t="str">
        <f t="shared" si="22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5">
        <v>1441256400</v>
      </c>
      <c r="K359" s="5">
        <v>1443416400</v>
      </c>
      <c r="L359" t="b">
        <v>0</v>
      </c>
      <c r="M359" t="b">
        <v>0</v>
      </c>
      <c r="N359" t="s">
        <v>89</v>
      </c>
      <c r="O359" s="6">
        <f t="shared" si="20"/>
        <v>184.91304347826087</v>
      </c>
      <c r="P359">
        <f t="shared" si="23"/>
        <v>103.73</v>
      </c>
      <c r="Q359" t="str">
        <f t="shared" si="21"/>
        <v>games</v>
      </c>
      <c r="R359" t="str">
        <f t="shared" si="22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5">
        <v>1533877200</v>
      </c>
      <c r="K360" s="5">
        <v>1534136400</v>
      </c>
      <c r="L360" t="b">
        <v>1</v>
      </c>
      <c r="M360" t="b">
        <v>0</v>
      </c>
      <c r="N360" t="s">
        <v>122</v>
      </c>
      <c r="O360" s="6">
        <f t="shared" si="20"/>
        <v>11.814432989690722</v>
      </c>
      <c r="P360">
        <f t="shared" si="23"/>
        <v>49.83</v>
      </c>
      <c r="Q360" t="str">
        <f t="shared" si="21"/>
        <v>photography</v>
      </c>
      <c r="R360" t="str">
        <f t="shared" si="22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5">
        <v>1314421200</v>
      </c>
      <c r="K361" s="5">
        <v>1315026000</v>
      </c>
      <c r="L361" t="b">
        <v>0</v>
      </c>
      <c r="M361" t="b">
        <v>0</v>
      </c>
      <c r="N361" t="s">
        <v>71</v>
      </c>
      <c r="O361" s="6">
        <f t="shared" si="20"/>
        <v>298.7</v>
      </c>
      <c r="P361">
        <f t="shared" si="23"/>
        <v>63.89</v>
      </c>
      <c r="Q361" t="str">
        <f t="shared" si="21"/>
        <v>film &amp; video</v>
      </c>
      <c r="R361" t="str">
        <f t="shared" si="22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5">
        <v>1293861600</v>
      </c>
      <c r="K362" s="5">
        <v>1295071200</v>
      </c>
      <c r="L362" t="b">
        <v>0</v>
      </c>
      <c r="M362" t="b">
        <v>1</v>
      </c>
      <c r="N362" t="s">
        <v>33</v>
      </c>
      <c r="O362" s="6">
        <f t="shared" si="20"/>
        <v>226.35175879396985</v>
      </c>
      <c r="P362">
        <f t="shared" si="23"/>
        <v>47</v>
      </c>
      <c r="Q362" t="str">
        <f t="shared" si="21"/>
        <v>theater</v>
      </c>
      <c r="R362" t="str">
        <f t="shared" si="22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5">
        <v>1507352400</v>
      </c>
      <c r="K363" s="5">
        <v>1509426000</v>
      </c>
      <c r="L363" t="b">
        <v>0</v>
      </c>
      <c r="M363" t="b">
        <v>0</v>
      </c>
      <c r="N363" t="s">
        <v>33</v>
      </c>
      <c r="O363" s="6">
        <f t="shared" si="20"/>
        <v>173.56363636363636</v>
      </c>
      <c r="P363">
        <f t="shared" si="23"/>
        <v>108.48</v>
      </c>
      <c r="Q363" t="str">
        <f t="shared" si="21"/>
        <v>theater</v>
      </c>
      <c r="R363" t="str">
        <f t="shared" si="22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5">
        <v>1296108000</v>
      </c>
      <c r="K364" s="5">
        <v>1299391200</v>
      </c>
      <c r="L364" t="b">
        <v>0</v>
      </c>
      <c r="M364" t="b">
        <v>0</v>
      </c>
      <c r="N364" t="s">
        <v>23</v>
      </c>
      <c r="O364" s="6">
        <f t="shared" si="20"/>
        <v>371.75675675675677</v>
      </c>
      <c r="P364">
        <f t="shared" si="23"/>
        <v>72.02</v>
      </c>
      <c r="Q364" t="str">
        <f t="shared" si="21"/>
        <v>music</v>
      </c>
      <c r="R364" t="str">
        <f t="shared" si="22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5">
        <v>1324965600</v>
      </c>
      <c r="K365" s="5">
        <v>1325052000</v>
      </c>
      <c r="L365" t="b">
        <v>0</v>
      </c>
      <c r="M365" t="b">
        <v>0</v>
      </c>
      <c r="N365" t="s">
        <v>23</v>
      </c>
      <c r="O365" s="6">
        <f t="shared" si="20"/>
        <v>160.19230769230771</v>
      </c>
      <c r="P365">
        <f t="shared" si="23"/>
        <v>59.93</v>
      </c>
      <c r="Q365" t="str">
        <f t="shared" si="21"/>
        <v>music</v>
      </c>
      <c r="R365" t="str">
        <f t="shared" si="22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5">
        <v>1520229600</v>
      </c>
      <c r="K366" s="5">
        <v>1522818000</v>
      </c>
      <c r="L366" t="b">
        <v>0</v>
      </c>
      <c r="M366" t="b">
        <v>0</v>
      </c>
      <c r="N366" t="s">
        <v>60</v>
      </c>
      <c r="O366" s="6">
        <f t="shared" si="20"/>
        <v>1616.3333333333335</v>
      </c>
      <c r="P366">
        <f t="shared" si="23"/>
        <v>78.209999999999994</v>
      </c>
      <c r="Q366" t="str">
        <f t="shared" si="21"/>
        <v>music</v>
      </c>
      <c r="R366" t="str">
        <f t="shared" si="22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5">
        <v>1482991200</v>
      </c>
      <c r="K367" s="5">
        <v>1485324000</v>
      </c>
      <c r="L367" t="b">
        <v>0</v>
      </c>
      <c r="M367" t="b">
        <v>0</v>
      </c>
      <c r="N367" t="s">
        <v>33</v>
      </c>
      <c r="O367" s="6">
        <f t="shared" si="20"/>
        <v>733.4375</v>
      </c>
      <c r="P367">
        <f t="shared" si="23"/>
        <v>104.78</v>
      </c>
      <c r="Q367" t="str">
        <f t="shared" si="21"/>
        <v>theater</v>
      </c>
      <c r="R367" t="str">
        <f t="shared" si="22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5">
        <v>1294034400</v>
      </c>
      <c r="K368" s="5">
        <v>1294120800</v>
      </c>
      <c r="L368" t="b">
        <v>0</v>
      </c>
      <c r="M368" t="b">
        <v>1</v>
      </c>
      <c r="N368" t="s">
        <v>33</v>
      </c>
      <c r="O368" s="6">
        <f t="shared" si="20"/>
        <v>592.11111111111109</v>
      </c>
      <c r="P368">
        <f t="shared" si="23"/>
        <v>105.52</v>
      </c>
      <c r="Q368" t="str">
        <f t="shared" si="21"/>
        <v>theater</v>
      </c>
      <c r="R368" t="str">
        <f t="shared" si="22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5">
        <v>1413608400</v>
      </c>
      <c r="K369" s="5">
        <v>1415685600</v>
      </c>
      <c r="L369" t="b">
        <v>0</v>
      </c>
      <c r="M369" t="b">
        <v>1</v>
      </c>
      <c r="N369" t="s">
        <v>33</v>
      </c>
      <c r="O369" s="6">
        <f t="shared" si="20"/>
        <v>18.888888888888889</v>
      </c>
      <c r="P369">
        <f t="shared" si="23"/>
        <v>24.93</v>
      </c>
      <c r="Q369" t="str">
        <f t="shared" si="21"/>
        <v>theater</v>
      </c>
      <c r="R369" t="str">
        <f t="shared" si="22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5">
        <v>1286946000</v>
      </c>
      <c r="K370" s="5">
        <v>1288933200</v>
      </c>
      <c r="L370" t="b">
        <v>0</v>
      </c>
      <c r="M370" t="b">
        <v>1</v>
      </c>
      <c r="N370" t="s">
        <v>42</v>
      </c>
      <c r="O370" s="6">
        <f t="shared" si="20"/>
        <v>276.80769230769232</v>
      </c>
      <c r="P370">
        <f t="shared" si="23"/>
        <v>69.87</v>
      </c>
      <c r="Q370" t="str">
        <f t="shared" si="21"/>
        <v>film &amp; video</v>
      </c>
      <c r="R370" t="str">
        <f t="shared" si="22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5">
        <v>1359871200</v>
      </c>
      <c r="K371" s="5">
        <v>1363237200</v>
      </c>
      <c r="L371" t="b">
        <v>0</v>
      </c>
      <c r="M371" t="b">
        <v>1</v>
      </c>
      <c r="N371" t="s">
        <v>269</v>
      </c>
      <c r="O371" s="6">
        <f t="shared" si="20"/>
        <v>273.01851851851848</v>
      </c>
      <c r="P371">
        <f t="shared" si="23"/>
        <v>95.73</v>
      </c>
      <c r="Q371" t="str">
        <f t="shared" si="21"/>
        <v>film &amp; video</v>
      </c>
      <c r="R371" t="str">
        <f t="shared" si="22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5">
        <v>1555304400</v>
      </c>
      <c r="K372" s="5">
        <v>1555822800</v>
      </c>
      <c r="L372" t="b">
        <v>0</v>
      </c>
      <c r="M372" t="b">
        <v>0</v>
      </c>
      <c r="N372" t="s">
        <v>33</v>
      </c>
      <c r="O372" s="6">
        <f t="shared" si="20"/>
        <v>159.36331255565449</v>
      </c>
      <c r="P372">
        <f t="shared" si="23"/>
        <v>30</v>
      </c>
      <c r="Q372" t="str">
        <f t="shared" si="21"/>
        <v>theater</v>
      </c>
      <c r="R372" t="str">
        <f t="shared" si="22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5">
        <v>1423375200</v>
      </c>
      <c r="K373" s="5">
        <v>1427778000</v>
      </c>
      <c r="L373" t="b">
        <v>0</v>
      </c>
      <c r="M373" t="b">
        <v>0</v>
      </c>
      <c r="N373" t="s">
        <v>33</v>
      </c>
      <c r="O373" s="6">
        <f t="shared" si="20"/>
        <v>67.869978858350947</v>
      </c>
      <c r="P373">
        <f t="shared" si="23"/>
        <v>59.01</v>
      </c>
      <c r="Q373" t="str">
        <f t="shared" si="21"/>
        <v>theater</v>
      </c>
      <c r="R373" t="str">
        <f t="shared" si="22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5">
        <v>1420696800</v>
      </c>
      <c r="K374" s="5">
        <v>1422424800</v>
      </c>
      <c r="L374" t="b">
        <v>0</v>
      </c>
      <c r="M374" t="b">
        <v>1</v>
      </c>
      <c r="N374" t="s">
        <v>42</v>
      </c>
      <c r="O374" s="6">
        <f t="shared" si="20"/>
        <v>1591.5555555555554</v>
      </c>
      <c r="P374">
        <f t="shared" si="23"/>
        <v>84.76</v>
      </c>
      <c r="Q374" t="str">
        <f t="shared" si="21"/>
        <v>film &amp; video</v>
      </c>
      <c r="R374" t="str">
        <f t="shared" si="22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5">
        <v>1502946000</v>
      </c>
      <c r="K375" s="5">
        <v>1503637200</v>
      </c>
      <c r="L375" t="b">
        <v>0</v>
      </c>
      <c r="M375" t="b">
        <v>0</v>
      </c>
      <c r="N375" t="s">
        <v>33</v>
      </c>
      <c r="O375" s="6">
        <f t="shared" si="20"/>
        <v>730.18222222222221</v>
      </c>
      <c r="P375">
        <f t="shared" si="23"/>
        <v>78.010000000000005</v>
      </c>
      <c r="Q375" t="str">
        <f t="shared" si="21"/>
        <v>theater</v>
      </c>
      <c r="R375" t="str">
        <f t="shared" si="22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5">
        <v>1547186400</v>
      </c>
      <c r="K376" s="5">
        <v>1547618400</v>
      </c>
      <c r="L376" t="b">
        <v>0</v>
      </c>
      <c r="M376" t="b">
        <v>1</v>
      </c>
      <c r="N376" t="s">
        <v>42</v>
      </c>
      <c r="O376" s="6">
        <f t="shared" si="20"/>
        <v>13.185782556750297</v>
      </c>
      <c r="P376">
        <f t="shared" si="23"/>
        <v>50.05</v>
      </c>
      <c r="Q376" t="str">
        <f t="shared" si="21"/>
        <v>film &amp; video</v>
      </c>
      <c r="R376" t="str">
        <f t="shared" si="22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5">
        <v>1444971600</v>
      </c>
      <c r="K377" s="5">
        <v>1449900000</v>
      </c>
      <c r="L377" t="b">
        <v>0</v>
      </c>
      <c r="M377" t="b">
        <v>0</v>
      </c>
      <c r="N377" t="s">
        <v>60</v>
      </c>
      <c r="O377" s="6">
        <f t="shared" si="20"/>
        <v>54.777777777777779</v>
      </c>
      <c r="P377">
        <f t="shared" si="23"/>
        <v>59.16</v>
      </c>
      <c r="Q377" t="str">
        <f t="shared" si="21"/>
        <v>music</v>
      </c>
      <c r="R377" t="str">
        <f t="shared" si="22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5">
        <v>1404622800</v>
      </c>
      <c r="K378" s="5">
        <v>1405141200</v>
      </c>
      <c r="L378" t="b">
        <v>0</v>
      </c>
      <c r="M378" t="b">
        <v>0</v>
      </c>
      <c r="N378" t="s">
        <v>23</v>
      </c>
      <c r="O378" s="6">
        <f t="shared" si="20"/>
        <v>361.02941176470591</v>
      </c>
      <c r="P378">
        <f t="shared" si="23"/>
        <v>93.7</v>
      </c>
      <c r="Q378" t="str">
        <f t="shared" si="21"/>
        <v>music</v>
      </c>
      <c r="R378" t="str">
        <f t="shared" si="22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5">
        <v>1571720400</v>
      </c>
      <c r="K379" s="5">
        <v>1572933600</v>
      </c>
      <c r="L379" t="b">
        <v>0</v>
      </c>
      <c r="M379" t="b">
        <v>0</v>
      </c>
      <c r="N379" t="s">
        <v>33</v>
      </c>
      <c r="O379" s="6">
        <f t="shared" si="20"/>
        <v>10.257545271629779</v>
      </c>
      <c r="P379">
        <f t="shared" si="23"/>
        <v>40.14</v>
      </c>
      <c r="Q379" t="str">
        <f t="shared" si="21"/>
        <v>theater</v>
      </c>
      <c r="R379" t="str">
        <f t="shared" si="22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5">
        <v>1526878800</v>
      </c>
      <c r="K380" s="5">
        <v>1530162000</v>
      </c>
      <c r="L380" t="b">
        <v>0</v>
      </c>
      <c r="M380" t="b">
        <v>0</v>
      </c>
      <c r="N380" t="s">
        <v>42</v>
      </c>
      <c r="O380" s="6">
        <f t="shared" si="20"/>
        <v>13.962962962962964</v>
      </c>
      <c r="P380">
        <f t="shared" si="23"/>
        <v>70.09</v>
      </c>
      <c r="Q380" t="str">
        <f t="shared" si="21"/>
        <v>film &amp; video</v>
      </c>
      <c r="R380" t="str">
        <f t="shared" si="22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5">
        <v>1319691600</v>
      </c>
      <c r="K381" s="5">
        <v>1320904800</v>
      </c>
      <c r="L381" t="b">
        <v>0</v>
      </c>
      <c r="M381" t="b">
        <v>0</v>
      </c>
      <c r="N381" t="s">
        <v>33</v>
      </c>
      <c r="O381" s="6">
        <f t="shared" si="20"/>
        <v>40.444444444444443</v>
      </c>
      <c r="P381">
        <f t="shared" si="23"/>
        <v>66.180000000000007</v>
      </c>
      <c r="Q381" t="str">
        <f t="shared" si="21"/>
        <v>theater</v>
      </c>
      <c r="R381" t="str">
        <f t="shared" si="22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5">
        <v>1371963600</v>
      </c>
      <c r="K382" s="5">
        <v>1372395600</v>
      </c>
      <c r="L382" t="b">
        <v>0</v>
      </c>
      <c r="M382" t="b">
        <v>0</v>
      </c>
      <c r="N382" t="s">
        <v>33</v>
      </c>
      <c r="O382" s="6">
        <f t="shared" si="20"/>
        <v>160.32</v>
      </c>
      <c r="P382">
        <f t="shared" si="23"/>
        <v>47.71</v>
      </c>
      <c r="Q382" t="str">
        <f t="shared" si="21"/>
        <v>theater</v>
      </c>
      <c r="R382" t="str">
        <f t="shared" si="22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5">
        <v>1433739600</v>
      </c>
      <c r="K383" s="5">
        <v>1437714000</v>
      </c>
      <c r="L383" t="b">
        <v>0</v>
      </c>
      <c r="M383" t="b">
        <v>0</v>
      </c>
      <c r="N383" t="s">
        <v>33</v>
      </c>
      <c r="O383" s="6">
        <f t="shared" si="20"/>
        <v>183.9433962264151</v>
      </c>
      <c r="P383">
        <f t="shared" si="23"/>
        <v>62.9</v>
      </c>
      <c r="Q383" t="str">
        <f t="shared" si="21"/>
        <v>theater</v>
      </c>
      <c r="R383" t="str">
        <f t="shared" si="22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5">
        <v>1508130000</v>
      </c>
      <c r="K384" s="5">
        <v>1509771600</v>
      </c>
      <c r="L384" t="b">
        <v>0</v>
      </c>
      <c r="M384" t="b">
        <v>0</v>
      </c>
      <c r="N384" t="s">
        <v>122</v>
      </c>
      <c r="O384" s="6">
        <f t="shared" si="20"/>
        <v>63.769230769230766</v>
      </c>
      <c r="P384">
        <f t="shared" si="23"/>
        <v>86.61</v>
      </c>
      <c r="Q384" t="str">
        <f t="shared" si="21"/>
        <v>photography</v>
      </c>
      <c r="R384" t="str">
        <f t="shared" si="22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5">
        <v>1550037600</v>
      </c>
      <c r="K385" s="5">
        <v>1550556000</v>
      </c>
      <c r="L385" t="b">
        <v>0</v>
      </c>
      <c r="M385" t="b">
        <v>1</v>
      </c>
      <c r="N385" t="s">
        <v>17</v>
      </c>
      <c r="O385" s="6">
        <f t="shared" si="20"/>
        <v>225.38095238095238</v>
      </c>
      <c r="P385">
        <f t="shared" si="23"/>
        <v>75.13</v>
      </c>
      <c r="Q385" t="str">
        <f t="shared" si="21"/>
        <v>food</v>
      </c>
      <c r="R385" t="str">
        <f t="shared" si="22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5">
        <v>1486706400</v>
      </c>
      <c r="K386" s="5">
        <v>1489039200</v>
      </c>
      <c r="L386" t="b">
        <v>1</v>
      </c>
      <c r="M386" t="b">
        <v>1</v>
      </c>
      <c r="N386" t="s">
        <v>42</v>
      </c>
      <c r="O386" s="6">
        <f t="shared" si="20"/>
        <v>172.00961538461539</v>
      </c>
      <c r="P386">
        <f t="shared" si="23"/>
        <v>41</v>
      </c>
      <c r="Q386" t="str">
        <f t="shared" si="21"/>
        <v>film &amp; video</v>
      </c>
      <c r="R386" t="str">
        <f t="shared" si="22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5">
        <v>1553835600</v>
      </c>
      <c r="K387" s="5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 * 100</f>
        <v>146.16709511568124</v>
      </c>
      <c r="P387">
        <f t="shared" si="23"/>
        <v>50.01</v>
      </c>
      <c r="Q387" t="str">
        <f t="shared" ref="Q387:Q450" si="25">LEFT(N387,SEARCH("/",N387)-1)</f>
        <v>publishing</v>
      </c>
      <c r="R387" t="str">
        <f t="shared" ref="R387:R450" si="26">RIGHT(N387,LEN(N387)-SEARCH("/",N387))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5">
        <v>1277528400</v>
      </c>
      <c r="K388" s="5">
        <v>1278565200</v>
      </c>
      <c r="L388" t="b">
        <v>0</v>
      </c>
      <c r="M388" t="b">
        <v>0</v>
      </c>
      <c r="N388" t="s">
        <v>33</v>
      </c>
      <c r="O388" s="6">
        <f t="shared" si="24"/>
        <v>76.42361623616236</v>
      </c>
      <c r="P388">
        <f t="shared" ref="P388:P451" si="27">ROUND(E388/G388,2)</f>
        <v>96.96</v>
      </c>
      <c r="Q388" t="str">
        <f t="shared" si="25"/>
        <v>theater</v>
      </c>
      <c r="R388" t="str">
        <f t="shared" si="26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5">
        <v>1339477200</v>
      </c>
      <c r="K389" s="5">
        <v>1339909200</v>
      </c>
      <c r="L389" t="b">
        <v>0</v>
      </c>
      <c r="M389" t="b">
        <v>0</v>
      </c>
      <c r="N389" t="s">
        <v>65</v>
      </c>
      <c r="O389" s="6">
        <f t="shared" si="24"/>
        <v>39.261467889908261</v>
      </c>
      <c r="P389">
        <f t="shared" si="27"/>
        <v>100.93</v>
      </c>
      <c r="Q389" t="str">
        <f t="shared" si="25"/>
        <v>technology</v>
      </c>
      <c r="R389" t="str">
        <f t="shared" si="26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5">
        <v>1325656800</v>
      </c>
      <c r="K390" s="5">
        <v>1325829600</v>
      </c>
      <c r="L390" t="b">
        <v>0</v>
      </c>
      <c r="M390" t="b">
        <v>0</v>
      </c>
      <c r="N390" t="s">
        <v>60</v>
      </c>
      <c r="O390" s="6">
        <f t="shared" si="24"/>
        <v>11.270034843205574</v>
      </c>
      <c r="P390">
        <f t="shared" si="27"/>
        <v>89.23</v>
      </c>
      <c r="Q390" t="str">
        <f t="shared" si="25"/>
        <v>music</v>
      </c>
      <c r="R390" t="str">
        <f t="shared" si="26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5">
        <v>1288242000</v>
      </c>
      <c r="K391" s="5">
        <v>1290578400</v>
      </c>
      <c r="L391" t="b">
        <v>0</v>
      </c>
      <c r="M391" t="b">
        <v>0</v>
      </c>
      <c r="N391" t="s">
        <v>33</v>
      </c>
      <c r="O391" s="6">
        <f t="shared" si="24"/>
        <v>122.11084337349398</v>
      </c>
      <c r="P391">
        <f t="shared" si="27"/>
        <v>87.98</v>
      </c>
      <c r="Q391" t="str">
        <f t="shared" si="25"/>
        <v>theater</v>
      </c>
      <c r="R391" t="str">
        <f t="shared" si="26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5">
        <v>1379048400</v>
      </c>
      <c r="K392" s="5">
        <v>1380344400</v>
      </c>
      <c r="L392" t="b">
        <v>0</v>
      </c>
      <c r="M392" t="b">
        <v>0</v>
      </c>
      <c r="N392" t="s">
        <v>122</v>
      </c>
      <c r="O392" s="6">
        <f t="shared" si="24"/>
        <v>186.54166666666669</v>
      </c>
      <c r="P392">
        <f t="shared" si="27"/>
        <v>89.54</v>
      </c>
      <c r="Q392" t="str">
        <f t="shared" si="25"/>
        <v>photography</v>
      </c>
      <c r="R392" t="str">
        <f t="shared" si="26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5">
        <v>1389679200</v>
      </c>
      <c r="K393" s="5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7.2731788079470201</v>
      </c>
      <c r="P393">
        <f t="shared" si="27"/>
        <v>29.09</v>
      </c>
      <c r="Q393" t="str">
        <f t="shared" si="25"/>
        <v>publishing</v>
      </c>
      <c r="R393" t="str">
        <f t="shared" si="26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5">
        <v>1294293600</v>
      </c>
      <c r="K394" s="5">
        <v>1294466400</v>
      </c>
      <c r="L394" t="b">
        <v>0</v>
      </c>
      <c r="M394" t="b">
        <v>0</v>
      </c>
      <c r="N394" t="s">
        <v>65</v>
      </c>
      <c r="O394" s="6">
        <f t="shared" si="24"/>
        <v>65.642371234207957</v>
      </c>
      <c r="P394">
        <f t="shared" si="27"/>
        <v>42.01</v>
      </c>
      <c r="Q394" t="str">
        <f t="shared" si="25"/>
        <v>technology</v>
      </c>
      <c r="R394" t="str">
        <f t="shared" si="26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5">
        <v>1500267600</v>
      </c>
      <c r="K395" s="5">
        <v>1500354000</v>
      </c>
      <c r="L395" t="b">
        <v>0</v>
      </c>
      <c r="M395" t="b">
        <v>0</v>
      </c>
      <c r="N395" t="s">
        <v>159</v>
      </c>
      <c r="O395" s="6">
        <f t="shared" si="24"/>
        <v>228.96178343949046</v>
      </c>
      <c r="P395">
        <f t="shared" si="27"/>
        <v>47</v>
      </c>
      <c r="Q395" t="str">
        <f t="shared" si="25"/>
        <v>music</v>
      </c>
      <c r="R395" t="str">
        <f t="shared" si="26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5">
        <v>1375074000</v>
      </c>
      <c r="K396" s="5">
        <v>1375938000</v>
      </c>
      <c r="L396" t="b">
        <v>0</v>
      </c>
      <c r="M396" t="b">
        <v>1</v>
      </c>
      <c r="N396" t="s">
        <v>42</v>
      </c>
      <c r="O396" s="6">
        <f t="shared" si="24"/>
        <v>469.37499999999994</v>
      </c>
      <c r="P396">
        <f t="shared" si="27"/>
        <v>110.44</v>
      </c>
      <c r="Q396" t="str">
        <f t="shared" si="25"/>
        <v>film &amp; video</v>
      </c>
      <c r="R396" t="str">
        <f t="shared" si="26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5">
        <v>1323324000</v>
      </c>
      <c r="K397" s="5">
        <v>1323410400</v>
      </c>
      <c r="L397" t="b">
        <v>1</v>
      </c>
      <c r="M397" t="b">
        <v>0</v>
      </c>
      <c r="N397" t="s">
        <v>33</v>
      </c>
      <c r="O397" s="6">
        <f t="shared" si="24"/>
        <v>130.11267605633802</v>
      </c>
      <c r="P397">
        <f t="shared" si="27"/>
        <v>41.99</v>
      </c>
      <c r="Q397" t="str">
        <f t="shared" si="25"/>
        <v>theater</v>
      </c>
      <c r="R397" t="str">
        <f t="shared" si="26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5">
        <v>1538715600</v>
      </c>
      <c r="K398" s="5">
        <v>1539406800</v>
      </c>
      <c r="L398" t="b">
        <v>0</v>
      </c>
      <c r="M398" t="b">
        <v>0</v>
      </c>
      <c r="N398" t="s">
        <v>53</v>
      </c>
      <c r="O398" s="6">
        <f t="shared" si="24"/>
        <v>167.05422993492408</v>
      </c>
      <c r="P398">
        <f t="shared" si="27"/>
        <v>48.01</v>
      </c>
      <c r="Q398" t="str">
        <f t="shared" si="25"/>
        <v>film &amp; video</v>
      </c>
      <c r="R398" t="str">
        <f t="shared" si="26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5">
        <v>1369285200</v>
      </c>
      <c r="K399" s="5">
        <v>1369803600</v>
      </c>
      <c r="L399" t="b">
        <v>0</v>
      </c>
      <c r="M399" t="b">
        <v>0</v>
      </c>
      <c r="N399" t="s">
        <v>23</v>
      </c>
      <c r="O399" s="6">
        <f t="shared" si="24"/>
        <v>173.8641975308642</v>
      </c>
      <c r="P399">
        <f t="shared" si="27"/>
        <v>31.02</v>
      </c>
      <c r="Q399" t="str">
        <f t="shared" si="25"/>
        <v>music</v>
      </c>
      <c r="R399" t="str">
        <f t="shared" si="26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5">
        <v>1525755600</v>
      </c>
      <c r="K400" s="5">
        <v>1525928400</v>
      </c>
      <c r="L400" t="b">
        <v>0</v>
      </c>
      <c r="M400" t="b">
        <v>1</v>
      </c>
      <c r="N400" t="s">
        <v>71</v>
      </c>
      <c r="O400" s="6">
        <f t="shared" si="24"/>
        <v>717.76470588235293</v>
      </c>
      <c r="P400">
        <f t="shared" si="27"/>
        <v>99.2</v>
      </c>
      <c r="Q400" t="str">
        <f t="shared" si="25"/>
        <v>film &amp; video</v>
      </c>
      <c r="R400" t="str">
        <f t="shared" si="26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5">
        <v>1296626400</v>
      </c>
      <c r="K401" s="5">
        <v>1297231200</v>
      </c>
      <c r="L401" t="b">
        <v>0</v>
      </c>
      <c r="M401" t="b">
        <v>0</v>
      </c>
      <c r="N401" t="s">
        <v>60</v>
      </c>
      <c r="O401" s="6">
        <f t="shared" si="24"/>
        <v>63.850976361767728</v>
      </c>
      <c r="P401">
        <f t="shared" si="27"/>
        <v>66.02</v>
      </c>
      <c r="Q401" t="str">
        <f t="shared" si="25"/>
        <v>music</v>
      </c>
      <c r="R401" t="str">
        <f t="shared" si="26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5">
        <v>1376629200</v>
      </c>
      <c r="K402" s="5">
        <v>1378530000</v>
      </c>
      <c r="L402" t="b">
        <v>0</v>
      </c>
      <c r="M402" t="b">
        <v>1</v>
      </c>
      <c r="N402" t="s">
        <v>122</v>
      </c>
      <c r="O402" s="6">
        <f t="shared" si="24"/>
        <v>2</v>
      </c>
      <c r="P402">
        <f t="shared" si="27"/>
        <v>2</v>
      </c>
      <c r="Q402" t="str">
        <f t="shared" si="25"/>
        <v>photography</v>
      </c>
      <c r="R402" t="str">
        <f t="shared" si="26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5">
        <v>1572152400</v>
      </c>
      <c r="K403" s="5">
        <v>1572152400</v>
      </c>
      <c r="L403" t="b">
        <v>0</v>
      </c>
      <c r="M403" t="b">
        <v>0</v>
      </c>
      <c r="N403" t="s">
        <v>33</v>
      </c>
      <c r="O403" s="6">
        <f t="shared" si="24"/>
        <v>1530.2222222222222</v>
      </c>
      <c r="P403">
        <f t="shared" si="27"/>
        <v>46.06</v>
      </c>
      <c r="Q403" t="str">
        <f t="shared" si="25"/>
        <v>theater</v>
      </c>
      <c r="R403" t="str">
        <f t="shared" si="26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5">
        <v>1325829600</v>
      </c>
      <c r="K404" s="5">
        <v>1329890400</v>
      </c>
      <c r="L404" t="b">
        <v>0</v>
      </c>
      <c r="M404" t="b">
        <v>1</v>
      </c>
      <c r="N404" t="s">
        <v>100</v>
      </c>
      <c r="O404" s="6">
        <f t="shared" si="24"/>
        <v>40.356164383561641</v>
      </c>
      <c r="P404">
        <f t="shared" si="27"/>
        <v>73.650000000000006</v>
      </c>
      <c r="Q404" t="str">
        <f t="shared" si="25"/>
        <v>film &amp; video</v>
      </c>
      <c r="R404" t="str">
        <f t="shared" si="26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5">
        <v>1273640400</v>
      </c>
      <c r="K405" s="5">
        <v>1276750800</v>
      </c>
      <c r="L405" t="b">
        <v>0</v>
      </c>
      <c r="M405" t="b">
        <v>1</v>
      </c>
      <c r="N405" t="s">
        <v>33</v>
      </c>
      <c r="O405" s="6">
        <f t="shared" si="24"/>
        <v>86.220633299284984</v>
      </c>
      <c r="P405">
        <f t="shared" si="27"/>
        <v>55.99</v>
      </c>
      <c r="Q405" t="str">
        <f t="shared" si="25"/>
        <v>theater</v>
      </c>
      <c r="R405" t="str">
        <f t="shared" si="26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5">
        <v>1510639200</v>
      </c>
      <c r="K406" s="5">
        <v>1510898400</v>
      </c>
      <c r="L406" t="b">
        <v>0</v>
      </c>
      <c r="M406" t="b">
        <v>0</v>
      </c>
      <c r="N406" t="s">
        <v>33</v>
      </c>
      <c r="O406" s="6">
        <f t="shared" si="24"/>
        <v>315.58486707566465</v>
      </c>
      <c r="P406">
        <f t="shared" si="27"/>
        <v>68.989999999999995</v>
      </c>
      <c r="Q406" t="str">
        <f t="shared" si="25"/>
        <v>theater</v>
      </c>
      <c r="R406" t="str">
        <f t="shared" si="26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5">
        <v>1528088400</v>
      </c>
      <c r="K407" s="5">
        <v>1532408400</v>
      </c>
      <c r="L407" t="b">
        <v>0</v>
      </c>
      <c r="M407" t="b">
        <v>0</v>
      </c>
      <c r="N407" t="s">
        <v>33</v>
      </c>
      <c r="O407" s="6">
        <f t="shared" si="24"/>
        <v>89.618243243243242</v>
      </c>
      <c r="P407">
        <f t="shared" si="27"/>
        <v>60.98</v>
      </c>
      <c r="Q407" t="str">
        <f t="shared" si="25"/>
        <v>theater</v>
      </c>
      <c r="R407" t="str">
        <f t="shared" si="26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5">
        <v>1359525600</v>
      </c>
      <c r="K408" s="5">
        <v>1360562400</v>
      </c>
      <c r="L408" t="b">
        <v>1</v>
      </c>
      <c r="M408" t="b">
        <v>0</v>
      </c>
      <c r="N408" t="s">
        <v>42</v>
      </c>
      <c r="O408" s="6">
        <f t="shared" si="24"/>
        <v>182.14503816793894</v>
      </c>
      <c r="P408">
        <f t="shared" si="27"/>
        <v>110.98</v>
      </c>
      <c r="Q408" t="str">
        <f t="shared" si="25"/>
        <v>film &amp; video</v>
      </c>
      <c r="R408" t="str">
        <f t="shared" si="26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5">
        <v>1570942800</v>
      </c>
      <c r="K409" s="5">
        <v>1571547600</v>
      </c>
      <c r="L409" t="b">
        <v>0</v>
      </c>
      <c r="M409" t="b">
        <v>0</v>
      </c>
      <c r="N409" t="s">
        <v>33</v>
      </c>
      <c r="O409" s="6">
        <f t="shared" si="24"/>
        <v>355.88235294117646</v>
      </c>
      <c r="P409">
        <f t="shared" si="27"/>
        <v>25</v>
      </c>
      <c r="Q409" t="str">
        <f t="shared" si="25"/>
        <v>theater</v>
      </c>
      <c r="R409" t="str">
        <f t="shared" si="26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5">
        <v>1466398800</v>
      </c>
      <c r="K410" s="5">
        <v>1468126800</v>
      </c>
      <c r="L410" t="b">
        <v>0</v>
      </c>
      <c r="M410" t="b">
        <v>0</v>
      </c>
      <c r="N410" t="s">
        <v>42</v>
      </c>
      <c r="O410" s="6">
        <f t="shared" si="24"/>
        <v>131.83695652173913</v>
      </c>
      <c r="P410">
        <f t="shared" si="27"/>
        <v>78.760000000000005</v>
      </c>
      <c r="Q410" t="str">
        <f t="shared" si="25"/>
        <v>film &amp; video</v>
      </c>
      <c r="R410" t="str">
        <f t="shared" si="26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5">
        <v>1492491600</v>
      </c>
      <c r="K411" s="5">
        <v>1492837200</v>
      </c>
      <c r="L411" t="b">
        <v>0</v>
      </c>
      <c r="M411" t="b">
        <v>0</v>
      </c>
      <c r="N411" t="s">
        <v>23</v>
      </c>
      <c r="O411" s="6">
        <f t="shared" si="24"/>
        <v>46.315634218289084</v>
      </c>
      <c r="P411">
        <f t="shared" si="27"/>
        <v>87.96</v>
      </c>
      <c r="Q411" t="str">
        <f t="shared" si="25"/>
        <v>music</v>
      </c>
      <c r="R411" t="str">
        <f t="shared" si="26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5">
        <v>1430197200</v>
      </c>
      <c r="K412" s="5">
        <v>1430197200</v>
      </c>
      <c r="L412" t="b">
        <v>0</v>
      </c>
      <c r="M412" t="b">
        <v>0</v>
      </c>
      <c r="N412" t="s">
        <v>292</v>
      </c>
      <c r="O412" s="6">
        <f t="shared" si="24"/>
        <v>36.132726089785294</v>
      </c>
      <c r="P412">
        <f t="shared" si="27"/>
        <v>49.99</v>
      </c>
      <c r="Q412" t="str">
        <f t="shared" si="25"/>
        <v>games</v>
      </c>
      <c r="R412" t="str">
        <f t="shared" si="26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5">
        <v>1496034000</v>
      </c>
      <c r="K413" s="5">
        <v>1496206800</v>
      </c>
      <c r="L413" t="b">
        <v>0</v>
      </c>
      <c r="M413" t="b">
        <v>0</v>
      </c>
      <c r="N413" t="s">
        <v>33</v>
      </c>
      <c r="O413" s="6">
        <f t="shared" si="24"/>
        <v>104.62820512820512</v>
      </c>
      <c r="P413">
        <f t="shared" si="27"/>
        <v>99.52</v>
      </c>
      <c r="Q413" t="str">
        <f t="shared" si="25"/>
        <v>theater</v>
      </c>
      <c r="R413" t="str">
        <f t="shared" si="26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5">
        <v>1388728800</v>
      </c>
      <c r="K414" s="5">
        <v>1389592800</v>
      </c>
      <c r="L414" t="b">
        <v>0</v>
      </c>
      <c r="M414" t="b">
        <v>0</v>
      </c>
      <c r="N414" t="s">
        <v>119</v>
      </c>
      <c r="O414" s="6">
        <f t="shared" si="24"/>
        <v>668.85714285714289</v>
      </c>
      <c r="P414">
        <f t="shared" si="27"/>
        <v>104.82</v>
      </c>
      <c r="Q414" t="str">
        <f t="shared" si="25"/>
        <v>publishing</v>
      </c>
      <c r="R414" t="str">
        <f t="shared" si="26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5">
        <v>1543298400</v>
      </c>
      <c r="K415" s="5">
        <v>1545631200</v>
      </c>
      <c r="L415" t="b">
        <v>0</v>
      </c>
      <c r="M415" t="b">
        <v>0</v>
      </c>
      <c r="N415" t="s">
        <v>71</v>
      </c>
      <c r="O415" s="6">
        <f t="shared" si="24"/>
        <v>62.072823218997364</v>
      </c>
      <c r="P415">
        <f t="shared" si="27"/>
        <v>108.01</v>
      </c>
      <c r="Q415" t="str">
        <f t="shared" si="25"/>
        <v>film &amp; video</v>
      </c>
      <c r="R415" t="str">
        <f t="shared" si="26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5">
        <v>1271739600</v>
      </c>
      <c r="K416" s="5">
        <v>1272430800</v>
      </c>
      <c r="L416" t="b">
        <v>0</v>
      </c>
      <c r="M416" t="b">
        <v>1</v>
      </c>
      <c r="N416" t="s">
        <v>17</v>
      </c>
      <c r="O416" s="6">
        <f t="shared" si="24"/>
        <v>84.699787460148784</v>
      </c>
      <c r="P416">
        <f t="shared" si="27"/>
        <v>29</v>
      </c>
      <c r="Q416" t="str">
        <f t="shared" si="25"/>
        <v>food</v>
      </c>
      <c r="R416" t="str">
        <f t="shared" si="26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5">
        <v>1326434400</v>
      </c>
      <c r="K417" s="5">
        <v>1327903200</v>
      </c>
      <c r="L417" t="b">
        <v>0</v>
      </c>
      <c r="M417" t="b">
        <v>0</v>
      </c>
      <c r="N417" t="s">
        <v>33</v>
      </c>
      <c r="O417" s="6">
        <f t="shared" si="24"/>
        <v>11.059030837004405</v>
      </c>
      <c r="P417">
        <f t="shared" si="27"/>
        <v>30.03</v>
      </c>
      <c r="Q417" t="str">
        <f t="shared" si="25"/>
        <v>theater</v>
      </c>
      <c r="R417" t="str">
        <f t="shared" si="26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5">
        <v>1295244000</v>
      </c>
      <c r="K418" s="5">
        <v>1296021600</v>
      </c>
      <c r="L418" t="b">
        <v>0</v>
      </c>
      <c r="M418" t="b">
        <v>1</v>
      </c>
      <c r="N418" t="s">
        <v>42</v>
      </c>
      <c r="O418" s="6">
        <f t="shared" si="24"/>
        <v>43.838781575037146</v>
      </c>
      <c r="P418">
        <f t="shared" si="27"/>
        <v>41.01</v>
      </c>
      <c r="Q418" t="str">
        <f t="shared" si="25"/>
        <v>film &amp; video</v>
      </c>
      <c r="R418" t="str">
        <f t="shared" si="26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5">
        <v>1541221200</v>
      </c>
      <c r="K419" s="5">
        <v>1543298400</v>
      </c>
      <c r="L419" t="b">
        <v>0</v>
      </c>
      <c r="M419" t="b">
        <v>0</v>
      </c>
      <c r="N419" t="s">
        <v>33</v>
      </c>
      <c r="O419" s="6">
        <f t="shared" si="24"/>
        <v>55.470588235294116</v>
      </c>
      <c r="P419">
        <f t="shared" si="27"/>
        <v>62.87</v>
      </c>
      <c r="Q419" t="str">
        <f t="shared" si="25"/>
        <v>theater</v>
      </c>
      <c r="R419" t="str">
        <f t="shared" si="26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5">
        <v>1336280400</v>
      </c>
      <c r="K420" s="5">
        <v>1336366800</v>
      </c>
      <c r="L420" t="b">
        <v>0</v>
      </c>
      <c r="M420" t="b">
        <v>0</v>
      </c>
      <c r="N420" t="s">
        <v>42</v>
      </c>
      <c r="O420" s="6">
        <f t="shared" si="24"/>
        <v>57.399511301160658</v>
      </c>
      <c r="P420">
        <f t="shared" si="27"/>
        <v>47.01</v>
      </c>
      <c r="Q420" t="str">
        <f t="shared" si="25"/>
        <v>film &amp; video</v>
      </c>
      <c r="R420" t="str">
        <f t="shared" si="26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5">
        <v>1324533600</v>
      </c>
      <c r="K421" s="5">
        <v>1325052000</v>
      </c>
      <c r="L421" t="b">
        <v>0</v>
      </c>
      <c r="M421" t="b">
        <v>0</v>
      </c>
      <c r="N421" t="s">
        <v>28</v>
      </c>
      <c r="O421" s="6">
        <f t="shared" si="24"/>
        <v>123.43497363796135</v>
      </c>
      <c r="P421">
        <f t="shared" si="27"/>
        <v>27</v>
      </c>
      <c r="Q421" t="str">
        <f t="shared" si="25"/>
        <v>technology</v>
      </c>
      <c r="R421" t="str">
        <f t="shared" si="26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5">
        <v>1498366800</v>
      </c>
      <c r="K422" s="5">
        <v>1499576400</v>
      </c>
      <c r="L422" t="b">
        <v>0</v>
      </c>
      <c r="M422" t="b">
        <v>0</v>
      </c>
      <c r="N422" t="s">
        <v>33</v>
      </c>
      <c r="O422" s="6">
        <f t="shared" si="24"/>
        <v>128.46</v>
      </c>
      <c r="P422">
        <f t="shared" si="27"/>
        <v>68.33</v>
      </c>
      <c r="Q422" t="str">
        <f t="shared" si="25"/>
        <v>theater</v>
      </c>
      <c r="R422" t="str">
        <f t="shared" si="26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5">
        <v>1498712400</v>
      </c>
      <c r="K423" s="5">
        <v>1501304400</v>
      </c>
      <c r="L423" t="b">
        <v>0</v>
      </c>
      <c r="M423" t="b">
        <v>1</v>
      </c>
      <c r="N423" t="s">
        <v>65</v>
      </c>
      <c r="O423" s="6">
        <f t="shared" si="24"/>
        <v>63.989361702127653</v>
      </c>
      <c r="P423">
        <f t="shared" si="27"/>
        <v>50.97</v>
      </c>
      <c r="Q423" t="str">
        <f t="shared" si="25"/>
        <v>technology</v>
      </c>
      <c r="R423" t="str">
        <f t="shared" si="26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5">
        <v>1271480400</v>
      </c>
      <c r="K424" s="5">
        <v>1273208400</v>
      </c>
      <c r="L424" t="b">
        <v>0</v>
      </c>
      <c r="M424" t="b">
        <v>1</v>
      </c>
      <c r="N424" t="s">
        <v>33</v>
      </c>
      <c r="O424" s="6">
        <f t="shared" si="24"/>
        <v>127.29885057471265</v>
      </c>
      <c r="P424">
        <f t="shared" si="27"/>
        <v>54.02</v>
      </c>
      <c r="Q424" t="str">
        <f t="shared" si="25"/>
        <v>theater</v>
      </c>
      <c r="R424" t="str">
        <f t="shared" si="26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5">
        <v>1316667600</v>
      </c>
      <c r="K425" s="5">
        <v>1316840400</v>
      </c>
      <c r="L425" t="b">
        <v>0</v>
      </c>
      <c r="M425" t="b">
        <v>1</v>
      </c>
      <c r="N425" t="s">
        <v>17</v>
      </c>
      <c r="O425" s="6">
        <f t="shared" si="24"/>
        <v>10.638024357239512</v>
      </c>
      <c r="P425">
        <f t="shared" si="27"/>
        <v>97.06</v>
      </c>
      <c r="Q425" t="str">
        <f t="shared" si="25"/>
        <v>food</v>
      </c>
      <c r="R425" t="str">
        <f t="shared" si="26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5">
        <v>1524027600</v>
      </c>
      <c r="K426" s="5">
        <v>1524546000</v>
      </c>
      <c r="L426" t="b">
        <v>0</v>
      </c>
      <c r="M426" t="b">
        <v>0</v>
      </c>
      <c r="N426" t="s">
        <v>60</v>
      </c>
      <c r="O426" s="6">
        <f t="shared" si="24"/>
        <v>40.470588235294116</v>
      </c>
      <c r="P426">
        <f t="shared" si="27"/>
        <v>24.87</v>
      </c>
      <c r="Q426" t="str">
        <f t="shared" si="25"/>
        <v>music</v>
      </c>
      <c r="R426" t="str">
        <f t="shared" si="26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5">
        <v>1438059600</v>
      </c>
      <c r="K427" s="5">
        <v>1438578000</v>
      </c>
      <c r="L427" t="b">
        <v>0</v>
      </c>
      <c r="M427" t="b">
        <v>0</v>
      </c>
      <c r="N427" t="s">
        <v>122</v>
      </c>
      <c r="O427" s="6">
        <f t="shared" si="24"/>
        <v>287.66666666666663</v>
      </c>
      <c r="P427">
        <f t="shared" si="27"/>
        <v>84.42</v>
      </c>
      <c r="Q427" t="str">
        <f t="shared" si="25"/>
        <v>photography</v>
      </c>
      <c r="R427" t="str">
        <f t="shared" si="26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5">
        <v>1361944800</v>
      </c>
      <c r="K428" s="5">
        <v>1362549600</v>
      </c>
      <c r="L428" t="b">
        <v>0</v>
      </c>
      <c r="M428" t="b">
        <v>0</v>
      </c>
      <c r="N428" t="s">
        <v>33</v>
      </c>
      <c r="O428" s="6">
        <f t="shared" si="24"/>
        <v>572.94444444444446</v>
      </c>
      <c r="P428">
        <f t="shared" si="27"/>
        <v>47.09</v>
      </c>
      <c r="Q428" t="str">
        <f t="shared" si="25"/>
        <v>theater</v>
      </c>
      <c r="R428" t="str">
        <f t="shared" si="26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5">
        <v>1410584400</v>
      </c>
      <c r="K429" s="5">
        <v>1413349200</v>
      </c>
      <c r="L429" t="b">
        <v>0</v>
      </c>
      <c r="M429" t="b">
        <v>1</v>
      </c>
      <c r="N429" t="s">
        <v>33</v>
      </c>
      <c r="O429" s="6">
        <f t="shared" si="24"/>
        <v>112.90429799426933</v>
      </c>
      <c r="P429">
        <f t="shared" si="27"/>
        <v>78</v>
      </c>
      <c r="Q429" t="str">
        <f t="shared" si="25"/>
        <v>theater</v>
      </c>
      <c r="R429" t="str">
        <f t="shared" si="26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5">
        <v>1297404000</v>
      </c>
      <c r="K430" s="5">
        <v>1298008800</v>
      </c>
      <c r="L430" t="b">
        <v>0</v>
      </c>
      <c r="M430" t="b">
        <v>0</v>
      </c>
      <c r="N430" t="s">
        <v>71</v>
      </c>
      <c r="O430" s="6">
        <f t="shared" si="24"/>
        <v>46.387573964497044</v>
      </c>
      <c r="P430">
        <f t="shared" si="27"/>
        <v>62.97</v>
      </c>
      <c r="Q430" t="str">
        <f t="shared" si="25"/>
        <v>film &amp; video</v>
      </c>
      <c r="R430" t="str">
        <f t="shared" si="26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5">
        <v>1392012000</v>
      </c>
      <c r="K431" s="5">
        <v>1394427600</v>
      </c>
      <c r="L431" t="b">
        <v>0</v>
      </c>
      <c r="M431" t="b">
        <v>1</v>
      </c>
      <c r="N431" t="s">
        <v>122</v>
      </c>
      <c r="O431" s="6">
        <f t="shared" si="24"/>
        <v>90.675916230366497</v>
      </c>
      <c r="P431">
        <f t="shared" si="27"/>
        <v>81.010000000000005</v>
      </c>
      <c r="Q431" t="str">
        <f t="shared" si="25"/>
        <v>photography</v>
      </c>
      <c r="R431" t="str">
        <f t="shared" si="26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5">
        <v>1569733200</v>
      </c>
      <c r="K432" s="5">
        <v>1572670800</v>
      </c>
      <c r="L432" t="b">
        <v>0</v>
      </c>
      <c r="M432" t="b">
        <v>0</v>
      </c>
      <c r="N432" t="s">
        <v>33</v>
      </c>
      <c r="O432" s="6">
        <f t="shared" si="24"/>
        <v>67.740740740740748</v>
      </c>
      <c r="P432">
        <f t="shared" si="27"/>
        <v>65.319999999999993</v>
      </c>
      <c r="Q432" t="str">
        <f t="shared" si="25"/>
        <v>theater</v>
      </c>
      <c r="R432" t="str">
        <f t="shared" si="26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5">
        <v>1529643600</v>
      </c>
      <c r="K433" s="5">
        <v>1531112400</v>
      </c>
      <c r="L433" t="b">
        <v>1</v>
      </c>
      <c r="M433" t="b">
        <v>0</v>
      </c>
      <c r="N433" t="s">
        <v>33</v>
      </c>
      <c r="O433" s="6">
        <f t="shared" si="24"/>
        <v>192.49019607843135</v>
      </c>
      <c r="P433">
        <f t="shared" si="27"/>
        <v>104.44</v>
      </c>
      <c r="Q433" t="str">
        <f t="shared" si="25"/>
        <v>theater</v>
      </c>
      <c r="R433" t="str">
        <f t="shared" si="26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5">
        <v>1399006800</v>
      </c>
      <c r="K434" s="5">
        <v>1400734800</v>
      </c>
      <c r="L434" t="b">
        <v>0</v>
      </c>
      <c r="M434" t="b">
        <v>0</v>
      </c>
      <c r="N434" t="s">
        <v>33</v>
      </c>
      <c r="O434" s="6">
        <f t="shared" si="24"/>
        <v>82.714285714285722</v>
      </c>
      <c r="P434">
        <f t="shared" si="27"/>
        <v>69.989999999999995</v>
      </c>
      <c r="Q434" t="str">
        <f t="shared" si="25"/>
        <v>theater</v>
      </c>
      <c r="R434" t="str">
        <f t="shared" si="26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5">
        <v>1385359200</v>
      </c>
      <c r="K435" s="5">
        <v>1386741600</v>
      </c>
      <c r="L435" t="b">
        <v>0</v>
      </c>
      <c r="M435" t="b">
        <v>1</v>
      </c>
      <c r="N435" t="s">
        <v>42</v>
      </c>
      <c r="O435" s="6">
        <f t="shared" si="24"/>
        <v>54.163920922570021</v>
      </c>
      <c r="P435">
        <f t="shared" si="27"/>
        <v>83.02</v>
      </c>
      <c r="Q435" t="str">
        <f t="shared" si="25"/>
        <v>film &amp; video</v>
      </c>
      <c r="R435" t="str">
        <f t="shared" si="26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5">
        <v>1480572000</v>
      </c>
      <c r="K436" s="5">
        <v>1481781600</v>
      </c>
      <c r="L436" t="b">
        <v>1</v>
      </c>
      <c r="M436" t="b">
        <v>0</v>
      </c>
      <c r="N436" t="s">
        <v>33</v>
      </c>
      <c r="O436" s="6">
        <f t="shared" si="24"/>
        <v>16.722222222222221</v>
      </c>
      <c r="P436">
        <f t="shared" si="27"/>
        <v>90.3</v>
      </c>
      <c r="Q436" t="str">
        <f t="shared" si="25"/>
        <v>theater</v>
      </c>
      <c r="R436" t="str">
        <f t="shared" si="26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5">
        <v>1418623200</v>
      </c>
      <c r="K437" s="5">
        <v>1419660000</v>
      </c>
      <c r="L437" t="b">
        <v>0</v>
      </c>
      <c r="M437" t="b">
        <v>1</v>
      </c>
      <c r="N437" t="s">
        <v>33</v>
      </c>
      <c r="O437" s="6">
        <f t="shared" si="24"/>
        <v>116.87664041994749</v>
      </c>
      <c r="P437">
        <f t="shared" si="27"/>
        <v>103.98</v>
      </c>
      <c r="Q437" t="str">
        <f t="shared" si="25"/>
        <v>theater</v>
      </c>
      <c r="R437" t="str">
        <f t="shared" si="26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5">
        <v>1555736400</v>
      </c>
      <c r="K438" s="5">
        <v>1555822800</v>
      </c>
      <c r="L438" t="b">
        <v>0</v>
      </c>
      <c r="M438" t="b">
        <v>0</v>
      </c>
      <c r="N438" t="s">
        <v>159</v>
      </c>
      <c r="O438" s="6">
        <f t="shared" si="24"/>
        <v>1052.1538461538462</v>
      </c>
      <c r="P438">
        <f t="shared" si="27"/>
        <v>54.93</v>
      </c>
      <c r="Q438" t="str">
        <f t="shared" si="25"/>
        <v>music</v>
      </c>
      <c r="R438" t="str">
        <f t="shared" si="26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5">
        <v>1442120400</v>
      </c>
      <c r="K439" s="5">
        <v>1442379600</v>
      </c>
      <c r="L439" t="b">
        <v>0</v>
      </c>
      <c r="M439" t="b">
        <v>1</v>
      </c>
      <c r="N439" t="s">
        <v>71</v>
      </c>
      <c r="O439" s="6">
        <f t="shared" si="24"/>
        <v>123.07407407407408</v>
      </c>
      <c r="P439">
        <f t="shared" si="27"/>
        <v>51.92</v>
      </c>
      <c r="Q439" t="str">
        <f t="shared" si="25"/>
        <v>film &amp; video</v>
      </c>
      <c r="R439" t="str">
        <f t="shared" si="26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5">
        <v>1362376800</v>
      </c>
      <c r="K440" s="5">
        <v>1364965200</v>
      </c>
      <c r="L440" t="b">
        <v>0</v>
      </c>
      <c r="M440" t="b">
        <v>0</v>
      </c>
      <c r="N440" t="s">
        <v>33</v>
      </c>
      <c r="O440" s="6">
        <f t="shared" si="24"/>
        <v>178.63855421686748</v>
      </c>
      <c r="P440">
        <f t="shared" si="27"/>
        <v>60.03</v>
      </c>
      <c r="Q440" t="str">
        <f t="shared" si="25"/>
        <v>theater</v>
      </c>
      <c r="R440" t="str">
        <f t="shared" si="26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5">
        <v>1478408400</v>
      </c>
      <c r="K441" s="5">
        <v>1479016800</v>
      </c>
      <c r="L441" t="b">
        <v>0</v>
      </c>
      <c r="M441" t="b">
        <v>0</v>
      </c>
      <c r="N441" t="s">
        <v>474</v>
      </c>
      <c r="O441" s="6">
        <f t="shared" si="24"/>
        <v>355.28169014084506</v>
      </c>
      <c r="P441">
        <f t="shared" si="27"/>
        <v>44</v>
      </c>
      <c r="Q441" t="str">
        <f t="shared" si="25"/>
        <v>film &amp; video</v>
      </c>
      <c r="R441" t="str">
        <f t="shared" si="26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5">
        <v>1498798800</v>
      </c>
      <c r="K442" s="5">
        <v>1499662800</v>
      </c>
      <c r="L442" t="b">
        <v>0</v>
      </c>
      <c r="M442" t="b">
        <v>0</v>
      </c>
      <c r="N442" t="s">
        <v>269</v>
      </c>
      <c r="O442" s="6">
        <f t="shared" si="24"/>
        <v>161.90634146341463</v>
      </c>
      <c r="P442">
        <f t="shared" si="27"/>
        <v>53</v>
      </c>
      <c r="Q442" t="str">
        <f t="shared" si="25"/>
        <v>film &amp; video</v>
      </c>
      <c r="R442" t="str">
        <f t="shared" si="26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5">
        <v>1335416400</v>
      </c>
      <c r="K443" s="5">
        <v>1337835600</v>
      </c>
      <c r="L443" t="b">
        <v>0</v>
      </c>
      <c r="M443" t="b">
        <v>0</v>
      </c>
      <c r="N443" t="s">
        <v>65</v>
      </c>
      <c r="O443" s="6">
        <f t="shared" si="24"/>
        <v>24.914285714285715</v>
      </c>
      <c r="P443">
        <f t="shared" si="27"/>
        <v>54.5</v>
      </c>
      <c r="Q443" t="str">
        <f t="shared" si="25"/>
        <v>technology</v>
      </c>
      <c r="R443" t="str">
        <f t="shared" si="26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5">
        <v>1504328400</v>
      </c>
      <c r="K444" s="5">
        <v>1505710800</v>
      </c>
      <c r="L444" t="b">
        <v>0</v>
      </c>
      <c r="M444" t="b">
        <v>0</v>
      </c>
      <c r="N444" t="s">
        <v>33</v>
      </c>
      <c r="O444" s="6">
        <f t="shared" si="24"/>
        <v>198.72222222222223</v>
      </c>
      <c r="P444">
        <f t="shared" si="27"/>
        <v>75.040000000000006</v>
      </c>
      <c r="Q444" t="str">
        <f t="shared" si="25"/>
        <v>theater</v>
      </c>
      <c r="R444" t="str">
        <f t="shared" si="26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5">
        <v>1285822800</v>
      </c>
      <c r="K445" s="5">
        <v>1287464400</v>
      </c>
      <c r="L445" t="b">
        <v>0</v>
      </c>
      <c r="M445" t="b">
        <v>0</v>
      </c>
      <c r="N445" t="s">
        <v>33</v>
      </c>
      <c r="O445" s="6">
        <f t="shared" si="24"/>
        <v>34.752688172043008</v>
      </c>
      <c r="P445">
        <f t="shared" si="27"/>
        <v>35.909999999999997</v>
      </c>
      <c r="Q445" t="str">
        <f t="shared" si="25"/>
        <v>theater</v>
      </c>
      <c r="R445" t="str">
        <f t="shared" si="26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5">
        <v>1311483600</v>
      </c>
      <c r="K446" s="5">
        <v>1311656400</v>
      </c>
      <c r="L446" t="b">
        <v>0</v>
      </c>
      <c r="M446" t="b">
        <v>1</v>
      </c>
      <c r="N446" t="s">
        <v>60</v>
      </c>
      <c r="O446" s="6">
        <f t="shared" si="24"/>
        <v>176.41935483870967</v>
      </c>
      <c r="P446">
        <f t="shared" si="27"/>
        <v>36.950000000000003</v>
      </c>
      <c r="Q446" t="str">
        <f t="shared" si="25"/>
        <v>music</v>
      </c>
      <c r="R446" t="str">
        <f t="shared" si="26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5">
        <v>1291356000</v>
      </c>
      <c r="K447" s="5">
        <v>1293170400</v>
      </c>
      <c r="L447" t="b">
        <v>0</v>
      </c>
      <c r="M447" t="b">
        <v>1</v>
      </c>
      <c r="N447" t="s">
        <v>33</v>
      </c>
      <c r="O447" s="6">
        <f t="shared" si="24"/>
        <v>511.38095238095235</v>
      </c>
      <c r="P447">
        <f t="shared" si="27"/>
        <v>63.17</v>
      </c>
      <c r="Q447" t="str">
        <f t="shared" si="25"/>
        <v>theater</v>
      </c>
      <c r="R447" t="str">
        <f t="shared" si="26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5">
        <v>1355810400</v>
      </c>
      <c r="K448" s="5">
        <v>1355983200</v>
      </c>
      <c r="L448" t="b">
        <v>0</v>
      </c>
      <c r="M448" t="b">
        <v>0</v>
      </c>
      <c r="N448" t="s">
        <v>65</v>
      </c>
      <c r="O448" s="6">
        <f t="shared" si="24"/>
        <v>82.044117647058826</v>
      </c>
      <c r="P448">
        <f t="shared" si="27"/>
        <v>29.99</v>
      </c>
      <c r="Q448" t="str">
        <f t="shared" si="25"/>
        <v>technology</v>
      </c>
      <c r="R448" t="str">
        <f t="shared" si="26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5">
        <v>1513663200</v>
      </c>
      <c r="K449" s="5">
        <v>1515045600</v>
      </c>
      <c r="L449" t="b">
        <v>0</v>
      </c>
      <c r="M449" t="b">
        <v>0</v>
      </c>
      <c r="N449" t="s">
        <v>269</v>
      </c>
      <c r="O449" s="6">
        <f t="shared" si="24"/>
        <v>24.326030927835053</v>
      </c>
      <c r="P449">
        <f t="shared" si="27"/>
        <v>86</v>
      </c>
      <c r="Q449" t="str">
        <f t="shared" si="25"/>
        <v>film &amp; video</v>
      </c>
      <c r="R449" t="str">
        <f t="shared" si="26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5">
        <v>1365915600</v>
      </c>
      <c r="K450" s="5">
        <v>1366088400</v>
      </c>
      <c r="L450" t="b">
        <v>0</v>
      </c>
      <c r="M450" t="b">
        <v>1</v>
      </c>
      <c r="N450" t="s">
        <v>89</v>
      </c>
      <c r="O450" s="6">
        <f t="shared" si="24"/>
        <v>50.482758620689658</v>
      </c>
      <c r="P450">
        <f t="shared" si="27"/>
        <v>75.010000000000005</v>
      </c>
      <c r="Q450" t="str">
        <f t="shared" si="25"/>
        <v>games</v>
      </c>
      <c r="R450" t="str">
        <f t="shared" si="26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5">
        <v>1551852000</v>
      </c>
      <c r="K451" s="5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 * 100</f>
        <v>967</v>
      </c>
      <c r="P451">
        <f t="shared" si="27"/>
        <v>101.2</v>
      </c>
      <c r="Q451" t="str">
        <f t="shared" ref="Q451:Q514" si="29">LEFT(N451,SEARCH("/",N451)-1)</f>
        <v>games</v>
      </c>
      <c r="R451" t="str">
        <f t="shared" ref="R451:R514" si="30">RIGHT(N451,LEN(N451)-SEARCH("/",N451))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5">
        <v>1540098000</v>
      </c>
      <c r="K452" s="5">
        <v>1542088800</v>
      </c>
      <c r="L452" t="b">
        <v>0</v>
      </c>
      <c r="M452" t="b">
        <v>0</v>
      </c>
      <c r="N452" t="s">
        <v>71</v>
      </c>
      <c r="O452" s="6">
        <f t="shared" si="28"/>
        <v>4</v>
      </c>
      <c r="P452">
        <f t="shared" ref="P452:P515" si="31">ROUND(E452/G452,2)</f>
        <v>4</v>
      </c>
      <c r="Q452" t="str">
        <f t="shared" si="29"/>
        <v>film &amp; video</v>
      </c>
      <c r="R452" t="str">
        <f t="shared" si="30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5">
        <v>1500440400</v>
      </c>
      <c r="K453" s="5">
        <v>1503118800</v>
      </c>
      <c r="L453" t="b">
        <v>0</v>
      </c>
      <c r="M453" t="b">
        <v>0</v>
      </c>
      <c r="N453" t="s">
        <v>23</v>
      </c>
      <c r="O453" s="6">
        <f t="shared" si="28"/>
        <v>122.84501347708894</v>
      </c>
      <c r="P453">
        <f t="shared" si="31"/>
        <v>29</v>
      </c>
      <c r="Q453" t="str">
        <f t="shared" si="29"/>
        <v>music</v>
      </c>
      <c r="R453" t="str">
        <f t="shared" si="30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5">
        <v>1278392400</v>
      </c>
      <c r="K454" s="5">
        <v>1278478800</v>
      </c>
      <c r="L454" t="b">
        <v>0</v>
      </c>
      <c r="M454" t="b">
        <v>0</v>
      </c>
      <c r="N454" t="s">
        <v>53</v>
      </c>
      <c r="O454" s="6">
        <f t="shared" si="28"/>
        <v>63.4375</v>
      </c>
      <c r="P454">
        <f t="shared" si="31"/>
        <v>98.23</v>
      </c>
      <c r="Q454" t="str">
        <f t="shared" si="29"/>
        <v>film &amp; video</v>
      </c>
      <c r="R454" t="str">
        <f t="shared" si="30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5">
        <v>1480572000</v>
      </c>
      <c r="K455" s="5">
        <v>1484114400</v>
      </c>
      <c r="L455" t="b">
        <v>0</v>
      </c>
      <c r="M455" t="b">
        <v>0</v>
      </c>
      <c r="N455" t="s">
        <v>474</v>
      </c>
      <c r="O455" s="6">
        <f t="shared" si="28"/>
        <v>56.331688596491226</v>
      </c>
      <c r="P455">
        <f t="shared" si="31"/>
        <v>87</v>
      </c>
      <c r="Q455" t="str">
        <f t="shared" si="29"/>
        <v>film &amp; video</v>
      </c>
      <c r="R455" t="str">
        <f t="shared" si="30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5">
        <v>1382331600</v>
      </c>
      <c r="K456" s="5">
        <v>1385445600</v>
      </c>
      <c r="L456" t="b">
        <v>0</v>
      </c>
      <c r="M456" t="b">
        <v>1</v>
      </c>
      <c r="N456" t="s">
        <v>53</v>
      </c>
      <c r="O456" s="6">
        <f t="shared" si="28"/>
        <v>44.074999999999996</v>
      </c>
      <c r="P456">
        <f t="shared" si="31"/>
        <v>45.21</v>
      </c>
      <c r="Q456" t="str">
        <f t="shared" si="29"/>
        <v>film &amp; video</v>
      </c>
      <c r="R456" t="str">
        <f t="shared" si="30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5">
        <v>1316754000</v>
      </c>
      <c r="K457" s="5">
        <v>1318741200</v>
      </c>
      <c r="L457" t="b">
        <v>0</v>
      </c>
      <c r="M457" t="b">
        <v>0</v>
      </c>
      <c r="N457" t="s">
        <v>33</v>
      </c>
      <c r="O457" s="6">
        <f t="shared" si="28"/>
        <v>118.37253218884121</v>
      </c>
      <c r="P457">
        <f t="shared" si="31"/>
        <v>37</v>
      </c>
      <c r="Q457" t="str">
        <f t="shared" si="29"/>
        <v>theater</v>
      </c>
      <c r="R457" t="str">
        <f t="shared" si="30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5">
        <v>1518242400</v>
      </c>
      <c r="K458" s="5">
        <v>1518242400</v>
      </c>
      <c r="L458" t="b">
        <v>0</v>
      </c>
      <c r="M458" t="b">
        <v>1</v>
      </c>
      <c r="N458" t="s">
        <v>60</v>
      </c>
      <c r="O458" s="6">
        <f t="shared" si="28"/>
        <v>104.1243169398907</v>
      </c>
      <c r="P458">
        <f t="shared" si="31"/>
        <v>94.98</v>
      </c>
      <c r="Q458" t="str">
        <f t="shared" si="29"/>
        <v>music</v>
      </c>
      <c r="R458" t="str">
        <f t="shared" si="30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5">
        <v>1476421200</v>
      </c>
      <c r="K459" s="5">
        <v>1476594000</v>
      </c>
      <c r="L459" t="b">
        <v>0</v>
      </c>
      <c r="M459" t="b">
        <v>0</v>
      </c>
      <c r="N459" t="s">
        <v>33</v>
      </c>
      <c r="O459" s="6">
        <f t="shared" si="28"/>
        <v>26.640000000000004</v>
      </c>
      <c r="P459">
        <f t="shared" si="31"/>
        <v>28.96</v>
      </c>
      <c r="Q459" t="str">
        <f t="shared" si="29"/>
        <v>theater</v>
      </c>
      <c r="R459" t="str">
        <f t="shared" si="30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5">
        <v>1269752400</v>
      </c>
      <c r="K460" s="5">
        <v>1273554000</v>
      </c>
      <c r="L460" t="b">
        <v>0</v>
      </c>
      <c r="M460" t="b">
        <v>0</v>
      </c>
      <c r="N460" t="s">
        <v>33</v>
      </c>
      <c r="O460" s="6">
        <f t="shared" si="28"/>
        <v>351.20118343195264</v>
      </c>
      <c r="P460">
        <f t="shared" si="31"/>
        <v>55.99</v>
      </c>
      <c r="Q460" t="str">
        <f t="shared" si="29"/>
        <v>theater</v>
      </c>
      <c r="R460" t="str">
        <f t="shared" si="30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5">
        <v>1419746400</v>
      </c>
      <c r="K461" s="5">
        <v>1421906400</v>
      </c>
      <c r="L461" t="b">
        <v>0</v>
      </c>
      <c r="M461" t="b">
        <v>0</v>
      </c>
      <c r="N461" t="s">
        <v>42</v>
      </c>
      <c r="O461" s="6">
        <f t="shared" si="28"/>
        <v>90.063492063492063</v>
      </c>
      <c r="P461">
        <f t="shared" si="31"/>
        <v>54.04</v>
      </c>
      <c r="Q461" t="str">
        <f t="shared" si="29"/>
        <v>film &amp; video</v>
      </c>
      <c r="R461" t="str">
        <f t="shared" si="30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5">
        <v>1281330000</v>
      </c>
      <c r="K462" s="5">
        <v>1281589200</v>
      </c>
      <c r="L462" t="b">
        <v>0</v>
      </c>
      <c r="M462" t="b">
        <v>0</v>
      </c>
      <c r="N462" t="s">
        <v>33</v>
      </c>
      <c r="O462" s="6">
        <f t="shared" si="28"/>
        <v>171.625</v>
      </c>
      <c r="P462">
        <f t="shared" si="31"/>
        <v>82.38</v>
      </c>
      <c r="Q462" t="str">
        <f t="shared" si="29"/>
        <v>theater</v>
      </c>
      <c r="R462" t="str">
        <f t="shared" si="30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5">
        <v>1398661200</v>
      </c>
      <c r="K463" s="5">
        <v>1400389200</v>
      </c>
      <c r="L463" t="b">
        <v>0</v>
      </c>
      <c r="M463" t="b">
        <v>0</v>
      </c>
      <c r="N463" t="s">
        <v>53</v>
      </c>
      <c r="O463" s="6">
        <f t="shared" si="28"/>
        <v>141.04655870445345</v>
      </c>
      <c r="P463">
        <f t="shared" si="31"/>
        <v>67</v>
      </c>
      <c r="Q463" t="str">
        <f t="shared" si="29"/>
        <v>film &amp; video</v>
      </c>
      <c r="R463" t="str">
        <f t="shared" si="30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5">
        <v>1359525600</v>
      </c>
      <c r="K464" s="5">
        <v>1362808800</v>
      </c>
      <c r="L464" t="b">
        <v>0</v>
      </c>
      <c r="M464" t="b">
        <v>0</v>
      </c>
      <c r="N464" t="s">
        <v>292</v>
      </c>
      <c r="O464" s="6">
        <f t="shared" si="28"/>
        <v>30.57944915254237</v>
      </c>
      <c r="P464">
        <f t="shared" si="31"/>
        <v>107.91</v>
      </c>
      <c r="Q464" t="str">
        <f t="shared" si="29"/>
        <v>games</v>
      </c>
      <c r="R464" t="str">
        <f t="shared" si="30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5">
        <v>1388469600</v>
      </c>
      <c r="K465" s="5">
        <v>1388815200</v>
      </c>
      <c r="L465" t="b">
        <v>0</v>
      </c>
      <c r="M465" t="b">
        <v>0</v>
      </c>
      <c r="N465" t="s">
        <v>71</v>
      </c>
      <c r="O465" s="6">
        <f t="shared" si="28"/>
        <v>108.16455696202532</v>
      </c>
      <c r="P465">
        <f t="shared" si="31"/>
        <v>69.010000000000005</v>
      </c>
      <c r="Q465" t="str">
        <f t="shared" si="29"/>
        <v>film &amp; video</v>
      </c>
      <c r="R465" t="str">
        <f t="shared" si="30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5">
        <v>1518328800</v>
      </c>
      <c r="K466" s="5">
        <v>1519538400</v>
      </c>
      <c r="L466" t="b">
        <v>0</v>
      </c>
      <c r="M466" t="b">
        <v>0</v>
      </c>
      <c r="N466" t="s">
        <v>33</v>
      </c>
      <c r="O466" s="6">
        <f t="shared" si="28"/>
        <v>133.45505617977528</v>
      </c>
      <c r="P466">
        <f t="shared" si="31"/>
        <v>39.01</v>
      </c>
      <c r="Q466" t="str">
        <f t="shared" si="29"/>
        <v>theater</v>
      </c>
      <c r="R466" t="str">
        <f t="shared" si="30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5">
        <v>1517032800</v>
      </c>
      <c r="K467" s="5">
        <v>1517810400</v>
      </c>
      <c r="L467" t="b">
        <v>0</v>
      </c>
      <c r="M467" t="b">
        <v>0</v>
      </c>
      <c r="N467" t="s">
        <v>206</v>
      </c>
      <c r="O467" s="6">
        <f t="shared" si="28"/>
        <v>187.85106382978722</v>
      </c>
      <c r="P467">
        <f t="shared" si="31"/>
        <v>110.36</v>
      </c>
      <c r="Q467" t="str">
        <f t="shared" si="29"/>
        <v>publishing</v>
      </c>
      <c r="R467" t="str">
        <f t="shared" si="30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5">
        <v>1368594000</v>
      </c>
      <c r="K468" s="5">
        <v>1370581200</v>
      </c>
      <c r="L468" t="b">
        <v>0</v>
      </c>
      <c r="M468" t="b">
        <v>1</v>
      </c>
      <c r="N468" t="s">
        <v>65</v>
      </c>
      <c r="O468" s="6">
        <f t="shared" si="28"/>
        <v>332</v>
      </c>
      <c r="P468">
        <f t="shared" si="31"/>
        <v>94.86</v>
      </c>
      <c r="Q468" t="str">
        <f t="shared" si="29"/>
        <v>technology</v>
      </c>
      <c r="R468" t="str">
        <f t="shared" si="30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5">
        <v>1448258400</v>
      </c>
      <c r="K469" s="5">
        <v>1448863200</v>
      </c>
      <c r="L469" t="b">
        <v>0</v>
      </c>
      <c r="M469" t="b">
        <v>1</v>
      </c>
      <c r="N469" t="s">
        <v>28</v>
      </c>
      <c r="O469" s="6">
        <f t="shared" si="28"/>
        <v>575.21428571428578</v>
      </c>
      <c r="P469">
        <f t="shared" si="31"/>
        <v>57.94</v>
      </c>
      <c r="Q469" t="str">
        <f t="shared" si="29"/>
        <v>technology</v>
      </c>
      <c r="R469" t="str">
        <f t="shared" si="30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5">
        <v>1555218000</v>
      </c>
      <c r="K470" s="5">
        <v>1556600400</v>
      </c>
      <c r="L470" t="b">
        <v>0</v>
      </c>
      <c r="M470" t="b">
        <v>0</v>
      </c>
      <c r="N470" t="s">
        <v>33</v>
      </c>
      <c r="O470" s="6">
        <f t="shared" si="28"/>
        <v>40.5</v>
      </c>
      <c r="P470">
        <f t="shared" si="31"/>
        <v>101.25</v>
      </c>
      <c r="Q470" t="str">
        <f t="shared" si="29"/>
        <v>theater</v>
      </c>
      <c r="R470" t="str">
        <f t="shared" si="30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5">
        <v>1431925200</v>
      </c>
      <c r="K471" s="5">
        <v>1432098000</v>
      </c>
      <c r="L471" t="b">
        <v>0</v>
      </c>
      <c r="M471" t="b">
        <v>0</v>
      </c>
      <c r="N471" t="s">
        <v>53</v>
      </c>
      <c r="O471" s="6">
        <f t="shared" si="28"/>
        <v>184.42857142857144</v>
      </c>
      <c r="P471">
        <f t="shared" si="31"/>
        <v>64.959999999999994</v>
      </c>
      <c r="Q471" t="str">
        <f t="shared" si="29"/>
        <v>film &amp; video</v>
      </c>
      <c r="R471" t="str">
        <f t="shared" si="30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5">
        <v>1481522400</v>
      </c>
      <c r="K472" s="5">
        <v>1482127200</v>
      </c>
      <c r="L472" t="b">
        <v>0</v>
      </c>
      <c r="M472" t="b">
        <v>0</v>
      </c>
      <c r="N472" t="s">
        <v>65</v>
      </c>
      <c r="O472" s="6">
        <f t="shared" si="28"/>
        <v>285.80555555555554</v>
      </c>
      <c r="P472">
        <f t="shared" si="31"/>
        <v>27.01</v>
      </c>
      <c r="Q472" t="str">
        <f t="shared" si="29"/>
        <v>technology</v>
      </c>
      <c r="R472" t="str">
        <f t="shared" si="30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5">
        <v>1335934800</v>
      </c>
      <c r="K473" s="5">
        <v>1335934800</v>
      </c>
      <c r="L473" t="b">
        <v>0</v>
      </c>
      <c r="M473" t="b">
        <v>1</v>
      </c>
      <c r="N473" t="s">
        <v>17</v>
      </c>
      <c r="O473" s="6">
        <f t="shared" si="28"/>
        <v>319</v>
      </c>
      <c r="P473">
        <f t="shared" si="31"/>
        <v>50.97</v>
      </c>
      <c r="Q473" t="str">
        <f t="shared" si="29"/>
        <v>food</v>
      </c>
      <c r="R473" t="str">
        <f t="shared" si="30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5">
        <v>1552280400</v>
      </c>
      <c r="K474" s="5">
        <v>1556946000</v>
      </c>
      <c r="L474" t="b">
        <v>0</v>
      </c>
      <c r="M474" t="b">
        <v>0</v>
      </c>
      <c r="N474" t="s">
        <v>23</v>
      </c>
      <c r="O474" s="6">
        <f t="shared" si="28"/>
        <v>39.234070221066318</v>
      </c>
      <c r="P474">
        <f t="shared" si="31"/>
        <v>104.94</v>
      </c>
      <c r="Q474" t="str">
        <f t="shared" si="29"/>
        <v>music</v>
      </c>
      <c r="R474" t="str">
        <f t="shared" si="30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5">
        <v>1529989200</v>
      </c>
      <c r="K475" s="5">
        <v>1530075600</v>
      </c>
      <c r="L475" t="b">
        <v>0</v>
      </c>
      <c r="M475" t="b">
        <v>0</v>
      </c>
      <c r="N475" t="s">
        <v>50</v>
      </c>
      <c r="O475" s="6">
        <f t="shared" si="28"/>
        <v>178.14000000000001</v>
      </c>
      <c r="P475">
        <f t="shared" si="31"/>
        <v>84.03</v>
      </c>
      <c r="Q475" t="str">
        <f t="shared" si="29"/>
        <v>music</v>
      </c>
      <c r="R475" t="str">
        <f t="shared" si="30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5">
        <v>1418709600</v>
      </c>
      <c r="K476" s="5">
        <v>1418796000</v>
      </c>
      <c r="L476" t="b">
        <v>0</v>
      </c>
      <c r="M476" t="b">
        <v>0</v>
      </c>
      <c r="N476" t="s">
        <v>269</v>
      </c>
      <c r="O476" s="6">
        <f t="shared" si="28"/>
        <v>365.15</v>
      </c>
      <c r="P476">
        <f t="shared" si="31"/>
        <v>102.86</v>
      </c>
      <c r="Q476" t="str">
        <f t="shared" si="29"/>
        <v>film &amp; video</v>
      </c>
      <c r="R476" t="str">
        <f t="shared" si="30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5">
        <v>1372136400</v>
      </c>
      <c r="K477" s="5">
        <v>1372482000</v>
      </c>
      <c r="L477" t="b">
        <v>0</v>
      </c>
      <c r="M477" t="b">
        <v>1</v>
      </c>
      <c r="N477" t="s">
        <v>206</v>
      </c>
      <c r="O477" s="6">
        <f t="shared" si="28"/>
        <v>113.94594594594594</v>
      </c>
      <c r="P477">
        <f t="shared" si="31"/>
        <v>39.96</v>
      </c>
      <c r="Q477" t="str">
        <f t="shared" si="29"/>
        <v>publishing</v>
      </c>
      <c r="R477" t="str">
        <f t="shared" si="30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5">
        <v>1533877200</v>
      </c>
      <c r="K478" s="5">
        <v>1534395600</v>
      </c>
      <c r="L478" t="b">
        <v>0</v>
      </c>
      <c r="M478" t="b">
        <v>0</v>
      </c>
      <c r="N478" t="s">
        <v>119</v>
      </c>
      <c r="O478" s="6">
        <f t="shared" si="28"/>
        <v>29.828720626631856</v>
      </c>
      <c r="P478">
        <f t="shared" si="31"/>
        <v>51</v>
      </c>
      <c r="Q478" t="str">
        <f t="shared" si="29"/>
        <v>publishing</v>
      </c>
      <c r="R478" t="str">
        <f t="shared" si="30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5">
        <v>1309064400</v>
      </c>
      <c r="K479" s="5">
        <v>1311397200</v>
      </c>
      <c r="L479" t="b">
        <v>0</v>
      </c>
      <c r="M479" t="b">
        <v>0</v>
      </c>
      <c r="N479" t="s">
        <v>474</v>
      </c>
      <c r="O479" s="6">
        <f t="shared" si="28"/>
        <v>54.270588235294113</v>
      </c>
      <c r="P479">
        <f t="shared" si="31"/>
        <v>40.82</v>
      </c>
      <c r="Q479" t="str">
        <f t="shared" si="29"/>
        <v>film &amp; video</v>
      </c>
      <c r="R479" t="str">
        <f t="shared" si="30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5">
        <v>1425877200</v>
      </c>
      <c r="K480" s="5">
        <v>1426914000</v>
      </c>
      <c r="L480" t="b">
        <v>0</v>
      </c>
      <c r="M480" t="b">
        <v>0</v>
      </c>
      <c r="N480" t="s">
        <v>65</v>
      </c>
      <c r="O480" s="6">
        <f t="shared" si="28"/>
        <v>236.34156976744185</v>
      </c>
      <c r="P480">
        <f t="shared" si="31"/>
        <v>59</v>
      </c>
      <c r="Q480" t="str">
        <f t="shared" si="29"/>
        <v>technology</v>
      </c>
      <c r="R480" t="str">
        <f t="shared" si="30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5">
        <v>1501304400</v>
      </c>
      <c r="K481" s="5">
        <v>1501477200</v>
      </c>
      <c r="L481" t="b">
        <v>0</v>
      </c>
      <c r="M481" t="b">
        <v>0</v>
      </c>
      <c r="N481" t="s">
        <v>17</v>
      </c>
      <c r="O481" s="6">
        <f t="shared" si="28"/>
        <v>512.91666666666663</v>
      </c>
      <c r="P481">
        <f t="shared" si="31"/>
        <v>71.16</v>
      </c>
      <c r="Q481" t="str">
        <f t="shared" si="29"/>
        <v>food</v>
      </c>
      <c r="R481" t="str">
        <f t="shared" si="30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5">
        <v>1268287200</v>
      </c>
      <c r="K482" s="5">
        <v>1269061200</v>
      </c>
      <c r="L482" t="b">
        <v>0</v>
      </c>
      <c r="M482" t="b">
        <v>1</v>
      </c>
      <c r="N482" t="s">
        <v>122</v>
      </c>
      <c r="O482" s="6">
        <f t="shared" si="28"/>
        <v>100.65116279069768</v>
      </c>
      <c r="P482">
        <f t="shared" si="31"/>
        <v>99.49</v>
      </c>
      <c r="Q482" t="str">
        <f t="shared" si="29"/>
        <v>photography</v>
      </c>
      <c r="R482" t="str">
        <f t="shared" si="30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5">
        <v>1412139600</v>
      </c>
      <c r="K483" s="5">
        <v>1415772000</v>
      </c>
      <c r="L483" t="b">
        <v>0</v>
      </c>
      <c r="M483" t="b">
        <v>1</v>
      </c>
      <c r="N483" t="s">
        <v>33</v>
      </c>
      <c r="O483" s="6">
        <f t="shared" si="28"/>
        <v>81.348423194303152</v>
      </c>
      <c r="P483">
        <f t="shared" si="31"/>
        <v>103.99</v>
      </c>
      <c r="Q483" t="str">
        <f t="shared" si="29"/>
        <v>theater</v>
      </c>
      <c r="R483" t="str">
        <f t="shared" si="30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5">
        <v>1330063200</v>
      </c>
      <c r="K484" s="5">
        <v>1331013600</v>
      </c>
      <c r="L484" t="b">
        <v>0</v>
      </c>
      <c r="M484" t="b">
        <v>1</v>
      </c>
      <c r="N484" t="s">
        <v>119</v>
      </c>
      <c r="O484" s="6">
        <f t="shared" si="28"/>
        <v>16.404761904761905</v>
      </c>
      <c r="P484">
        <f t="shared" si="31"/>
        <v>76.56</v>
      </c>
      <c r="Q484" t="str">
        <f t="shared" si="29"/>
        <v>publishing</v>
      </c>
      <c r="R484" t="str">
        <f t="shared" si="30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5">
        <v>1576130400</v>
      </c>
      <c r="K485" s="5">
        <v>1576735200</v>
      </c>
      <c r="L485" t="b">
        <v>0</v>
      </c>
      <c r="M485" t="b">
        <v>0</v>
      </c>
      <c r="N485" t="s">
        <v>33</v>
      </c>
      <c r="O485" s="6">
        <f t="shared" si="28"/>
        <v>52.774617067833695</v>
      </c>
      <c r="P485">
        <f t="shared" si="31"/>
        <v>87.07</v>
      </c>
      <c r="Q485" t="str">
        <f t="shared" si="29"/>
        <v>theater</v>
      </c>
      <c r="R485" t="str">
        <f t="shared" si="30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5">
        <v>1407128400</v>
      </c>
      <c r="K486" s="5">
        <v>1411362000</v>
      </c>
      <c r="L486" t="b">
        <v>0</v>
      </c>
      <c r="M486" t="b">
        <v>1</v>
      </c>
      <c r="N486" t="s">
        <v>17</v>
      </c>
      <c r="O486" s="6">
        <f t="shared" si="28"/>
        <v>260.20608108108109</v>
      </c>
      <c r="P486">
        <f t="shared" si="31"/>
        <v>49</v>
      </c>
      <c r="Q486" t="str">
        <f t="shared" si="29"/>
        <v>food</v>
      </c>
      <c r="R486" t="str">
        <f t="shared" si="30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5">
        <v>1560142800</v>
      </c>
      <c r="K487" s="5">
        <v>1563685200</v>
      </c>
      <c r="L487" t="b">
        <v>0</v>
      </c>
      <c r="M487" t="b">
        <v>0</v>
      </c>
      <c r="N487" t="s">
        <v>33</v>
      </c>
      <c r="O487" s="6">
        <f t="shared" si="28"/>
        <v>30.73289183222958</v>
      </c>
      <c r="P487">
        <f t="shared" si="31"/>
        <v>42.97</v>
      </c>
      <c r="Q487" t="str">
        <f t="shared" si="29"/>
        <v>theater</v>
      </c>
      <c r="R487" t="str">
        <f t="shared" si="30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5">
        <v>1520575200</v>
      </c>
      <c r="K488" s="5">
        <v>1521867600</v>
      </c>
      <c r="L488" t="b">
        <v>0</v>
      </c>
      <c r="M488" t="b">
        <v>1</v>
      </c>
      <c r="N488" t="s">
        <v>206</v>
      </c>
      <c r="O488" s="6">
        <f t="shared" si="28"/>
        <v>13.5</v>
      </c>
      <c r="P488">
        <f t="shared" si="31"/>
        <v>33.43</v>
      </c>
      <c r="Q488" t="str">
        <f t="shared" si="29"/>
        <v>publishing</v>
      </c>
      <c r="R488" t="str">
        <f t="shared" si="30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5">
        <v>1492664400</v>
      </c>
      <c r="K489" s="5">
        <v>1495515600</v>
      </c>
      <c r="L489" t="b">
        <v>0</v>
      </c>
      <c r="M489" t="b">
        <v>0</v>
      </c>
      <c r="N489" t="s">
        <v>33</v>
      </c>
      <c r="O489" s="6">
        <f t="shared" si="28"/>
        <v>178.62556663644605</v>
      </c>
      <c r="P489">
        <f t="shared" si="31"/>
        <v>83.98</v>
      </c>
      <c r="Q489" t="str">
        <f t="shared" si="29"/>
        <v>theater</v>
      </c>
      <c r="R489" t="str">
        <f t="shared" si="30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5">
        <v>1454479200</v>
      </c>
      <c r="K490" s="5">
        <v>1455948000</v>
      </c>
      <c r="L490" t="b">
        <v>0</v>
      </c>
      <c r="M490" t="b">
        <v>0</v>
      </c>
      <c r="N490" t="s">
        <v>33</v>
      </c>
      <c r="O490" s="6">
        <f t="shared" si="28"/>
        <v>220.0566037735849</v>
      </c>
      <c r="P490">
        <f t="shared" si="31"/>
        <v>101.42</v>
      </c>
      <c r="Q490" t="str">
        <f t="shared" si="29"/>
        <v>theater</v>
      </c>
      <c r="R490" t="str">
        <f t="shared" si="30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5">
        <v>1281934800</v>
      </c>
      <c r="K491" s="5">
        <v>1282366800</v>
      </c>
      <c r="L491" t="b">
        <v>0</v>
      </c>
      <c r="M491" t="b">
        <v>0</v>
      </c>
      <c r="N491" t="s">
        <v>65</v>
      </c>
      <c r="O491" s="6">
        <f t="shared" si="28"/>
        <v>101.5108695652174</v>
      </c>
      <c r="P491">
        <f t="shared" si="31"/>
        <v>109.87</v>
      </c>
      <c r="Q491" t="str">
        <f t="shared" si="29"/>
        <v>technology</v>
      </c>
      <c r="R491" t="str">
        <f t="shared" si="30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5">
        <v>1573970400</v>
      </c>
      <c r="K492" s="5">
        <v>1574575200</v>
      </c>
      <c r="L492" t="b">
        <v>0</v>
      </c>
      <c r="M492" t="b">
        <v>0</v>
      </c>
      <c r="N492" t="s">
        <v>1029</v>
      </c>
      <c r="O492" s="6">
        <f t="shared" si="28"/>
        <v>191.5</v>
      </c>
      <c r="P492">
        <f t="shared" si="31"/>
        <v>31.92</v>
      </c>
      <c r="Q492" t="str">
        <f t="shared" si="29"/>
        <v>journalism</v>
      </c>
      <c r="R492" t="str">
        <f t="shared" si="30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5">
        <v>1372654800</v>
      </c>
      <c r="K493" s="5">
        <v>1374901200</v>
      </c>
      <c r="L493" t="b">
        <v>0</v>
      </c>
      <c r="M493" t="b">
        <v>1</v>
      </c>
      <c r="N493" t="s">
        <v>17</v>
      </c>
      <c r="O493" s="6">
        <f t="shared" si="28"/>
        <v>305.34683098591546</v>
      </c>
      <c r="P493">
        <f t="shared" si="31"/>
        <v>70.989999999999995</v>
      </c>
      <c r="Q493" t="str">
        <f t="shared" si="29"/>
        <v>food</v>
      </c>
      <c r="R493" t="str">
        <f t="shared" si="30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5">
        <v>1275886800</v>
      </c>
      <c r="K494" s="5">
        <v>1278910800</v>
      </c>
      <c r="L494" t="b">
        <v>1</v>
      </c>
      <c r="M494" t="b">
        <v>1</v>
      </c>
      <c r="N494" t="s">
        <v>100</v>
      </c>
      <c r="O494" s="6">
        <f t="shared" si="28"/>
        <v>23.995287958115181</v>
      </c>
      <c r="P494">
        <f t="shared" si="31"/>
        <v>77.03</v>
      </c>
      <c r="Q494" t="str">
        <f t="shared" si="29"/>
        <v>film &amp; video</v>
      </c>
      <c r="R494" t="str">
        <f t="shared" si="30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5">
        <v>1561784400</v>
      </c>
      <c r="K495" s="5">
        <v>1562907600</v>
      </c>
      <c r="L495" t="b">
        <v>0</v>
      </c>
      <c r="M495" t="b">
        <v>0</v>
      </c>
      <c r="N495" t="s">
        <v>122</v>
      </c>
      <c r="O495" s="6">
        <f t="shared" si="28"/>
        <v>723.77777777777771</v>
      </c>
      <c r="P495">
        <f t="shared" si="31"/>
        <v>101.78</v>
      </c>
      <c r="Q495" t="str">
        <f t="shared" si="29"/>
        <v>photography</v>
      </c>
      <c r="R495" t="str">
        <f t="shared" si="30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5">
        <v>1332392400</v>
      </c>
      <c r="K496" s="5">
        <v>1332478800</v>
      </c>
      <c r="L496" t="b">
        <v>0</v>
      </c>
      <c r="M496" t="b">
        <v>0</v>
      </c>
      <c r="N496" t="s">
        <v>65</v>
      </c>
      <c r="O496" s="6">
        <f t="shared" si="28"/>
        <v>547.36</v>
      </c>
      <c r="P496">
        <f t="shared" si="31"/>
        <v>51.06</v>
      </c>
      <c r="Q496" t="str">
        <f t="shared" si="29"/>
        <v>technology</v>
      </c>
      <c r="R496" t="str">
        <f t="shared" si="30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5">
        <v>1402376400</v>
      </c>
      <c r="K497" s="5">
        <v>1402722000</v>
      </c>
      <c r="L497" t="b">
        <v>0</v>
      </c>
      <c r="M497" t="b">
        <v>0</v>
      </c>
      <c r="N497" t="s">
        <v>33</v>
      </c>
      <c r="O497" s="6">
        <f t="shared" si="28"/>
        <v>414.49999999999994</v>
      </c>
      <c r="P497">
        <f t="shared" si="31"/>
        <v>68.02</v>
      </c>
      <c r="Q497" t="str">
        <f t="shared" si="29"/>
        <v>theater</v>
      </c>
      <c r="R497" t="str">
        <f t="shared" si="30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5">
        <v>1495342800</v>
      </c>
      <c r="K498" s="5">
        <v>1496811600</v>
      </c>
      <c r="L498" t="b">
        <v>0</v>
      </c>
      <c r="M498" t="b">
        <v>0</v>
      </c>
      <c r="N498" t="s">
        <v>71</v>
      </c>
      <c r="O498" s="6">
        <f t="shared" si="28"/>
        <v>0.90696409140369971</v>
      </c>
      <c r="P498">
        <f t="shared" si="31"/>
        <v>30.87</v>
      </c>
      <c r="Q498" t="str">
        <f t="shared" si="29"/>
        <v>film &amp; video</v>
      </c>
      <c r="R498" t="str">
        <f t="shared" si="30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5">
        <v>1482213600</v>
      </c>
      <c r="K499" s="5">
        <v>1482213600</v>
      </c>
      <c r="L499" t="b">
        <v>0</v>
      </c>
      <c r="M499" t="b">
        <v>1</v>
      </c>
      <c r="N499" t="s">
        <v>65</v>
      </c>
      <c r="O499" s="6">
        <f t="shared" si="28"/>
        <v>34.173469387755098</v>
      </c>
      <c r="P499">
        <f t="shared" si="31"/>
        <v>27.91</v>
      </c>
      <c r="Q499" t="str">
        <f t="shared" si="29"/>
        <v>technology</v>
      </c>
      <c r="R499" t="str">
        <f t="shared" si="30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5">
        <v>1420092000</v>
      </c>
      <c r="K500" s="5">
        <v>1420264800</v>
      </c>
      <c r="L500" t="b">
        <v>0</v>
      </c>
      <c r="M500" t="b">
        <v>0</v>
      </c>
      <c r="N500" t="s">
        <v>28</v>
      </c>
      <c r="O500" s="6">
        <f t="shared" si="28"/>
        <v>23.948810754912099</v>
      </c>
      <c r="P500">
        <f t="shared" si="31"/>
        <v>79.989999999999995</v>
      </c>
      <c r="Q500" t="str">
        <f t="shared" si="29"/>
        <v>technology</v>
      </c>
      <c r="R500" t="str">
        <f t="shared" si="30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5">
        <v>1458018000</v>
      </c>
      <c r="K501" s="5">
        <v>1458450000</v>
      </c>
      <c r="L501" t="b">
        <v>0</v>
      </c>
      <c r="M501" t="b">
        <v>1</v>
      </c>
      <c r="N501" t="s">
        <v>42</v>
      </c>
      <c r="O501" s="6">
        <f t="shared" si="28"/>
        <v>48.072649572649574</v>
      </c>
      <c r="P501">
        <f t="shared" si="31"/>
        <v>38</v>
      </c>
      <c r="Q501" t="str">
        <f t="shared" si="29"/>
        <v>film &amp; video</v>
      </c>
      <c r="R501" t="str">
        <f t="shared" si="30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5">
        <v>1367384400</v>
      </c>
      <c r="K502" s="5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t="e">
        <f t="shared" si="31"/>
        <v>#DIV/0!</v>
      </c>
      <c r="Q502" t="str">
        <f t="shared" si="29"/>
        <v>theater</v>
      </c>
      <c r="R502" t="str">
        <f t="shared" si="30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5">
        <v>1363064400</v>
      </c>
      <c r="K503" s="5">
        <v>1363237200</v>
      </c>
      <c r="L503" t="b">
        <v>0</v>
      </c>
      <c r="M503" t="b">
        <v>0</v>
      </c>
      <c r="N503" t="s">
        <v>42</v>
      </c>
      <c r="O503" s="6">
        <f t="shared" si="28"/>
        <v>70.145182291666657</v>
      </c>
      <c r="P503">
        <f t="shared" si="31"/>
        <v>59.99</v>
      </c>
      <c r="Q503" t="str">
        <f t="shared" si="29"/>
        <v>film &amp; video</v>
      </c>
      <c r="R503" t="str">
        <f t="shared" si="30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5">
        <v>1343365200</v>
      </c>
      <c r="K504" s="5">
        <v>1345870800</v>
      </c>
      <c r="L504" t="b">
        <v>0</v>
      </c>
      <c r="M504" t="b">
        <v>1</v>
      </c>
      <c r="N504" t="s">
        <v>89</v>
      </c>
      <c r="O504" s="6">
        <f t="shared" si="28"/>
        <v>529.92307692307691</v>
      </c>
      <c r="P504">
        <f t="shared" si="31"/>
        <v>37.04</v>
      </c>
      <c r="Q504" t="str">
        <f t="shared" si="29"/>
        <v>games</v>
      </c>
      <c r="R504" t="str">
        <f t="shared" si="30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5">
        <v>1435726800</v>
      </c>
      <c r="K505" s="5">
        <v>1437454800</v>
      </c>
      <c r="L505" t="b">
        <v>0</v>
      </c>
      <c r="M505" t="b">
        <v>0</v>
      </c>
      <c r="N505" t="s">
        <v>53</v>
      </c>
      <c r="O505" s="6">
        <f t="shared" si="28"/>
        <v>180.32549019607845</v>
      </c>
      <c r="P505">
        <f t="shared" si="31"/>
        <v>99.96</v>
      </c>
      <c r="Q505" t="str">
        <f t="shared" si="29"/>
        <v>film &amp; video</v>
      </c>
      <c r="R505" t="str">
        <f t="shared" si="30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5">
        <v>1431925200</v>
      </c>
      <c r="K506" s="5">
        <v>1432011600</v>
      </c>
      <c r="L506" t="b">
        <v>0</v>
      </c>
      <c r="M506" t="b">
        <v>0</v>
      </c>
      <c r="N506" t="s">
        <v>23</v>
      </c>
      <c r="O506" s="6">
        <f t="shared" si="28"/>
        <v>92.320000000000007</v>
      </c>
      <c r="P506">
        <f t="shared" si="31"/>
        <v>111.68</v>
      </c>
      <c r="Q506" t="str">
        <f t="shared" si="29"/>
        <v>music</v>
      </c>
      <c r="R506" t="str">
        <f t="shared" si="30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5">
        <v>1362722400</v>
      </c>
      <c r="K507" s="5">
        <v>1366347600</v>
      </c>
      <c r="L507" t="b">
        <v>0</v>
      </c>
      <c r="M507" t="b">
        <v>1</v>
      </c>
      <c r="N507" t="s">
        <v>133</v>
      </c>
      <c r="O507" s="6">
        <f t="shared" si="28"/>
        <v>13.901001112347053</v>
      </c>
      <c r="P507">
        <f t="shared" si="31"/>
        <v>36.01</v>
      </c>
      <c r="Q507" t="str">
        <f t="shared" si="29"/>
        <v>publishing</v>
      </c>
      <c r="R507" t="str">
        <f t="shared" si="30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5">
        <v>1511416800</v>
      </c>
      <c r="K508" s="5">
        <v>1512885600</v>
      </c>
      <c r="L508" t="b">
        <v>0</v>
      </c>
      <c r="M508" t="b">
        <v>1</v>
      </c>
      <c r="N508" t="s">
        <v>33</v>
      </c>
      <c r="O508" s="6">
        <f t="shared" si="28"/>
        <v>927.07777777777767</v>
      </c>
      <c r="P508">
        <f t="shared" si="31"/>
        <v>66.010000000000005</v>
      </c>
      <c r="Q508" t="str">
        <f t="shared" si="29"/>
        <v>theater</v>
      </c>
      <c r="R508" t="str">
        <f t="shared" si="30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5">
        <v>1365483600</v>
      </c>
      <c r="K509" s="5">
        <v>1369717200</v>
      </c>
      <c r="L509" t="b">
        <v>0</v>
      </c>
      <c r="M509" t="b">
        <v>1</v>
      </c>
      <c r="N509" t="s">
        <v>28</v>
      </c>
      <c r="O509" s="6">
        <f t="shared" si="28"/>
        <v>39.857142857142861</v>
      </c>
      <c r="P509">
        <f t="shared" si="31"/>
        <v>44.05</v>
      </c>
      <c r="Q509" t="str">
        <f t="shared" si="29"/>
        <v>technology</v>
      </c>
      <c r="R509" t="str">
        <f t="shared" si="30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5">
        <v>1532840400</v>
      </c>
      <c r="K510" s="5">
        <v>1534654800</v>
      </c>
      <c r="L510" t="b">
        <v>0</v>
      </c>
      <c r="M510" t="b">
        <v>0</v>
      </c>
      <c r="N510" t="s">
        <v>33</v>
      </c>
      <c r="O510" s="6">
        <f t="shared" si="28"/>
        <v>112.22929936305732</v>
      </c>
      <c r="P510">
        <f t="shared" si="31"/>
        <v>53</v>
      </c>
      <c r="Q510" t="str">
        <f t="shared" si="29"/>
        <v>theater</v>
      </c>
      <c r="R510" t="str">
        <f t="shared" si="30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5">
        <v>1336194000</v>
      </c>
      <c r="K511" s="5">
        <v>1337058000</v>
      </c>
      <c r="L511" t="b">
        <v>0</v>
      </c>
      <c r="M511" t="b">
        <v>0</v>
      </c>
      <c r="N511" t="s">
        <v>33</v>
      </c>
      <c r="O511" s="6">
        <f t="shared" si="28"/>
        <v>70.925816023738875</v>
      </c>
      <c r="P511">
        <f t="shared" si="31"/>
        <v>95</v>
      </c>
      <c r="Q511" t="str">
        <f t="shared" si="29"/>
        <v>theater</v>
      </c>
      <c r="R511" t="str">
        <f t="shared" si="30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5">
        <v>1527742800</v>
      </c>
      <c r="K512" s="5">
        <v>1529816400</v>
      </c>
      <c r="L512" t="b">
        <v>0</v>
      </c>
      <c r="M512" t="b">
        <v>0</v>
      </c>
      <c r="N512" t="s">
        <v>53</v>
      </c>
      <c r="O512" s="6">
        <f t="shared" si="28"/>
        <v>119.08974358974358</v>
      </c>
      <c r="P512">
        <f t="shared" si="31"/>
        <v>70.91</v>
      </c>
      <c r="Q512" t="str">
        <f t="shared" si="29"/>
        <v>film &amp; video</v>
      </c>
      <c r="R512" t="str">
        <f t="shared" si="30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5">
        <v>1564030800</v>
      </c>
      <c r="K513" s="5">
        <v>1564894800</v>
      </c>
      <c r="L513" t="b">
        <v>0</v>
      </c>
      <c r="M513" t="b">
        <v>0</v>
      </c>
      <c r="N513" t="s">
        <v>33</v>
      </c>
      <c r="O513" s="6">
        <f t="shared" si="28"/>
        <v>24.017591339648174</v>
      </c>
      <c r="P513">
        <f t="shared" si="31"/>
        <v>98.06</v>
      </c>
      <c r="Q513" t="str">
        <f t="shared" si="29"/>
        <v>theater</v>
      </c>
      <c r="R513" t="str">
        <f t="shared" si="30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5">
        <v>1404536400</v>
      </c>
      <c r="K514" s="5">
        <v>1404622800</v>
      </c>
      <c r="L514" t="b">
        <v>0</v>
      </c>
      <c r="M514" t="b">
        <v>1</v>
      </c>
      <c r="N514" t="s">
        <v>89</v>
      </c>
      <c r="O514" s="6">
        <f t="shared" si="28"/>
        <v>139.31868131868131</v>
      </c>
      <c r="P514">
        <f t="shared" si="31"/>
        <v>53.05</v>
      </c>
      <c r="Q514" t="str">
        <f t="shared" si="29"/>
        <v>games</v>
      </c>
      <c r="R514" t="str">
        <f t="shared" si="30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5">
        <v>1284008400</v>
      </c>
      <c r="K515" s="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 * 100</f>
        <v>39.277108433734945</v>
      </c>
      <c r="P515">
        <f t="shared" si="31"/>
        <v>93.14</v>
      </c>
      <c r="Q515" t="str">
        <f t="shared" ref="Q515:Q578" si="33">LEFT(N515,SEARCH("/",N515)-1)</f>
        <v>film &amp; video</v>
      </c>
      <c r="R515" t="str">
        <f t="shared" ref="R515:R578" si="34">RIGHT(N515,LEN(N515)-SEARCH("/",N515))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5">
        <v>1386309600</v>
      </c>
      <c r="K516" s="5">
        <v>1386741600</v>
      </c>
      <c r="L516" t="b">
        <v>0</v>
      </c>
      <c r="M516" t="b">
        <v>1</v>
      </c>
      <c r="N516" t="s">
        <v>23</v>
      </c>
      <c r="O516" s="6">
        <f t="shared" si="32"/>
        <v>22.439077144917089</v>
      </c>
      <c r="P516">
        <f t="shared" ref="P516:P579" si="35">ROUND(E516/G516,2)</f>
        <v>58.95</v>
      </c>
      <c r="Q516" t="str">
        <f t="shared" si="33"/>
        <v>music</v>
      </c>
      <c r="R516" t="str">
        <f t="shared" si="34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5">
        <v>1324620000</v>
      </c>
      <c r="K517" s="5">
        <v>1324792800</v>
      </c>
      <c r="L517" t="b">
        <v>0</v>
      </c>
      <c r="M517" t="b">
        <v>1</v>
      </c>
      <c r="N517" t="s">
        <v>33</v>
      </c>
      <c r="O517" s="6">
        <f t="shared" si="32"/>
        <v>55.779069767441861</v>
      </c>
      <c r="P517">
        <f t="shared" si="35"/>
        <v>36.07</v>
      </c>
      <c r="Q517" t="str">
        <f t="shared" si="33"/>
        <v>theater</v>
      </c>
      <c r="R517" t="str">
        <f t="shared" si="34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5">
        <v>1281070800</v>
      </c>
      <c r="K518" s="5">
        <v>1284354000</v>
      </c>
      <c r="L518" t="b">
        <v>0</v>
      </c>
      <c r="M518" t="b">
        <v>0</v>
      </c>
      <c r="N518" t="s">
        <v>68</v>
      </c>
      <c r="O518" s="6">
        <f t="shared" si="32"/>
        <v>42.523125996810208</v>
      </c>
      <c r="P518">
        <f t="shared" si="35"/>
        <v>63.03</v>
      </c>
      <c r="Q518" t="str">
        <f t="shared" si="33"/>
        <v>publishing</v>
      </c>
      <c r="R518" t="str">
        <f t="shared" si="34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5">
        <v>1493960400</v>
      </c>
      <c r="K519" s="5">
        <v>1494392400</v>
      </c>
      <c r="L519" t="b">
        <v>0</v>
      </c>
      <c r="M519" t="b">
        <v>0</v>
      </c>
      <c r="N519" t="s">
        <v>17</v>
      </c>
      <c r="O519" s="6">
        <f t="shared" si="32"/>
        <v>112.00000000000001</v>
      </c>
      <c r="P519">
        <f t="shared" si="35"/>
        <v>84.72</v>
      </c>
      <c r="Q519" t="str">
        <f t="shared" si="33"/>
        <v>food</v>
      </c>
      <c r="R519" t="str">
        <f t="shared" si="34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5">
        <v>1519365600</v>
      </c>
      <c r="K520" s="5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7.0681818181818183</v>
      </c>
      <c r="P520">
        <f t="shared" si="35"/>
        <v>62.2</v>
      </c>
      <c r="Q520" t="str">
        <f t="shared" si="33"/>
        <v>film &amp; video</v>
      </c>
      <c r="R520" t="str">
        <f t="shared" si="34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5">
        <v>1420696800</v>
      </c>
      <c r="K521" s="5">
        <v>1421906400</v>
      </c>
      <c r="L521" t="b">
        <v>0</v>
      </c>
      <c r="M521" t="b">
        <v>1</v>
      </c>
      <c r="N521" t="s">
        <v>23</v>
      </c>
      <c r="O521" s="6">
        <f t="shared" si="32"/>
        <v>101.74563871693867</v>
      </c>
      <c r="P521">
        <f t="shared" si="35"/>
        <v>101.98</v>
      </c>
      <c r="Q521" t="str">
        <f t="shared" si="33"/>
        <v>music</v>
      </c>
      <c r="R521" t="str">
        <f t="shared" si="34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5">
        <v>1555650000</v>
      </c>
      <c r="K522" s="5">
        <v>1555909200</v>
      </c>
      <c r="L522" t="b">
        <v>0</v>
      </c>
      <c r="M522" t="b">
        <v>0</v>
      </c>
      <c r="N522" t="s">
        <v>33</v>
      </c>
      <c r="O522" s="6">
        <f t="shared" si="32"/>
        <v>425.75</v>
      </c>
      <c r="P522">
        <f t="shared" si="35"/>
        <v>106.44</v>
      </c>
      <c r="Q522" t="str">
        <f t="shared" si="33"/>
        <v>theater</v>
      </c>
      <c r="R522" t="str">
        <f t="shared" si="34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5">
        <v>1471928400</v>
      </c>
      <c r="K523" s="5">
        <v>1472446800</v>
      </c>
      <c r="L523" t="b">
        <v>0</v>
      </c>
      <c r="M523" t="b">
        <v>1</v>
      </c>
      <c r="N523" t="s">
        <v>53</v>
      </c>
      <c r="O523" s="6">
        <f t="shared" si="32"/>
        <v>145.53947368421052</v>
      </c>
      <c r="P523">
        <f t="shared" si="35"/>
        <v>29.98</v>
      </c>
      <c r="Q523" t="str">
        <f t="shared" si="33"/>
        <v>film &amp; video</v>
      </c>
      <c r="R523" t="str">
        <f t="shared" si="34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5">
        <v>1341291600</v>
      </c>
      <c r="K524" s="5">
        <v>1342328400</v>
      </c>
      <c r="L524" t="b">
        <v>0</v>
      </c>
      <c r="M524" t="b">
        <v>0</v>
      </c>
      <c r="N524" t="s">
        <v>100</v>
      </c>
      <c r="O524" s="6">
        <f t="shared" si="32"/>
        <v>32.453465346534657</v>
      </c>
      <c r="P524">
        <f t="shared" si="35"/>
        <v>85.81</v>
      </c>
      <c r="Q524" t="str">
        <f t="shared" si="33"/>
        <v>film &amp; video</v>
      </c>
      <c r="R524" t="str">
        <f t="shared" si="34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5">
        <v>1267682400</v>
      </c>
      <c r="K525" s="5">
        <v>1268114400</v>
      </c>
      <c r="L525" t="b">
        <v>0</v>
      </c>
      <c r="M525" t="b">
        <v>0</v>
      </c>
      <c r="N525" t="s">
        <v>100</v>
      </c>
      <c r="O525" s="6">
        <f t="shared" si="32"/>
        <v>700.33333333333326</v>
      </c>
      <c r="P525">
        <f t="shared" si="35"/>
        <v>70.819999999999993</v>
      </c>
      <c r="Q525" t="str">
        <f t="shared" si="33"/>
        <v>film &amp; video</v>
      </c>
      <c r="R525" t="str">
        <f t="shared" si="34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5">
        <v>1272258000</v>
      </c>
      <c r="K526" s="5">
        <v>1273381200</v>
      </c>
      <c r="L526" t="b">
        <v>0</v>
      </c>
      <c r="M526" t="b">
        <v>0</v>
      </c>
      <c r="N526" t="s">
        <v>33</v>
      </c>
      <c r="O526" s="6">
        <f t="shared" si="32"/>
        <v>83.904860392967933</v>
      </c>
      <c r="P526">
        <f t="shared" si="35"/>
        <v>41</v>
      </c>
      <c r="Q526" t="str">
        <f t="shared" si="33"/>
        <v>theater</v>
      </c>
      <c r="R526" t="str">
        <f t="shared" si="34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5">
        <v>1290492000</v>
      </c>
      <c r="K527" s="5">
        <v>1290837600</v>
      </c>
      <c r="L527" t="b">
        <v>0</v>
      </c>
      <c r="M527" t="b">
        <v>0</v>
      </c>
      <c r="N527" t="s">
        <v>65</v>
      </c>
      <c r="O527" s="6">
        <f t="shared" si="32"/>
        <v>84.19047619047619</v>
      </c>
      <c r="P527">
        <f t="shared" si="35"/>
        <v>28.06</v>
      </c>
      <c r="Q527" t="str">
        <f t="shared" si="33"/>
        <v>technology</v>
      </c>
      <c r="R527" t="str">
        <f t="shared" si="34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5">
        <v>1451109600</v>
      </c>
      <c r="K528" s="5">
        <v>1454306400</v>
      </c>
      <c r="L528" t="b">
        <v>0</v>
      </c>
      <c r="M528" t="b">
        <v>1</v>
      </c>
      <c r="N528" t="s">
        <v>33</v>
      </c>
      <c r="O528" s="6">
        <f t="shared" si="32"/>
        <v>155.95180722891567</v>
      </c>
      <c r="P528">
        <f t="shared" si="35"/>
        <v>88.05</v>
      </c>
      <c r="Q528" t="str">
        <f t="shared" si="33"/>
        <v>theater</v>
      </c>
      <c r="R528" t="str">
        <f t="shared" si="34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5">
        <v>1454652000</v>
      </c>
      <c r="K529" s="5">
        <v>1457762400</v>
      </c>
      <c r="L529" t="b">
        <v>0</v>
      </c>
      <c r="M529" t="b">
        <v>0</v>
      </c>
      <c r="N529" t="s">
        <v>71</v>
      </c>
      <c r="O529" s="6">
        <f t="shared" si="32"/>
        <v>99.619450317124731</v>
      </c>
      <c r="P529">
        <f t="shared" si="35"/>
        <v>31</v>
      </c>
      <c r="Q529" t="str">
        <f t="shared" si="33"/>
        <v>film &amp; video</v>
      </c>
      <c r="R529" t="str">
        <f t="shared" si="34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5">
        <v>1385186400</v>
      </c>
      <c r="K530" s="5">
        <v>1389074400</v>
      </c>
      <c r="L530" t="b">
        <v>0</v>
      </c>
      <c r="M530" t="b">
        <v>0</v>
      </c>
      <c r="N530" t="s">
        <v>60</v>
      </c>
      <c r="O530" s="6">
        <f t="shared" si="32"/>
        <v>80.300000000000011</v>
      </c>
      <c r="P530">
        <f t="shared" si="35"/>
        <v>90.34</v>
      </c>
      <c r="Q530" t="str">
        <f t="shared" si="33"/>
        <v>music</v>
      </c>
      <c r="R530" t="str">
        <f t="shared" si="34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5">
        <v>1399698000</v>
      </c>
      <c r="K531" s="5">
        <v>1402117200</v>
      </c>
      <c r="L531" t="b">
        <v>0</v>
      </c>
      <c r="M531" t="b">
        <v>0</v>
      </c>
      <c r="N531" t="s">
        <v>89</v>
      </c>
      <c r="O531" s="6">
        <f t="shared" si="32"/>
        <v>11.254901960784313</v>
      </c>
      <c r="P531">
        <f t="shared" si="35"/>
        <v>63.78</v>
      </c>
      <c r="Q531" t="str">
        <f t="shared" si="33"/>
        <v>games</v>
      </c>
      <c r="R531" t="str">
        <f t="shared" si="34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5">
        <v>1283230800</v>
      </c>
      <c r="K532" s="5">
        <v>1284440400</v>
      </c>
      <c r="L532" t="b">
        <v>0</v>
      </c>
      <c r="M532" t="b">
        <v>1</v>
      </c>
      <c r="N532" t="s">
        <v>119</v>
      </c>
      <c r="O532" s="6">
        <f t="shared" si="32"/>
        <v>91.740952380952379</v>
      </c>
      <c r="P532">
        <f t="shared" si="35"/>
        <v>54</v>
      </c>
      <c r="Q532" t="str">
        <f t="shared" si="33"/>
        <v>publishing</v>
      </c>
      <c r="R532" t="str">
        <f t="shared" si="34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5">
        <v>1384149600</v>
      </c>
      <c r="K533" s="5">
        <v>1388988000</v>
      </c>
      <c r="L533" t="b">
        <v>0</v>
      </c>
      <c r="M533" t="b">
        <v>0</v>
      </c>
      <c r="N533" t="s">
        <v>89</v>
      </c>
      <c r="O533" s="6">
        <f t="shared" si="32"/>
        <v>95.521156936261391</v>
      </c>
      <c r="P533">
        <f t="shared" si="35"/>
        <v>48.99</v>
      </c>
      <c r="Q533" t="str">
        <f t="shared" si="33"/>
        <v>games</v>
      </c>
      <c r="R533" t="str">
        <f t="shared" si="34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5">
        <v>1516860000</v>
      </c>
      <c r="K534" s="5">
        <v>1516946400</v>
      </c>
      <c r="L534" t="b">
        <v>0</v>
      </c>
      <c r="M534" t="b">
        <v>0</v>
      </c>
      <c r="N534" t="s">
        <v>33</v>
      </c>
      <c r="O534" s="6">
        <f t="shared" si="32"/>
        <v>502.87499999999994</v>
      </c>
      <c r="P534">
        <f t="shared" si="35"/>
        <v>63.86</v>
      </c>
      <c r="Q534" t="str">
        <f t="shared" si="33"/>
        <v>theater</v>
      </c>
      <c r="R534" t="str">
        <f t="shared" si="34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5">
        <v>1374642000</v>
      </c>
      <c r="K535" s="5">
        <v>1377752400</v>
      </c>
      <c r="L535" t="b">
        <v>0</v>
      </c>
      <c r="M535" t="b">
        <v>0</v>
      </c>
      <c r="N535" t="s">
        <v>60</v>
      </c>
      <c r="O535" s="6">
        <f t="shared" si="32"/>
        <v>159.24394463667818</v>
      </c>
      <c r="P535">
        <f t="shared" si="35"/>
        <v>83</v>
      </c>
      <c r="Q535" t="str">
        <f t="shared" si="33"/>
        <v>music</v>
      </c>
      <c r="R535" t="str">
        <f t="shared" si="34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5">
        <v>1534482000</v>
      </c>
      <c r="K536" s="5">
        <v>1534568400</v>
      </c>
      <c r="L536" t="b">
        <v>0</v>
      </c>
      <c r="M536" t="b">
        <v>1</v>
      </c>
      <c r="N536" t="s">
        <v>53</v>
      </c>
      <c r="O536" s="6">
        <f t="shared" si="32"/>
        <v>15.022446689113355</v>
      </c>
      <c r="P536">
        <f t="shared" si="35"/>
        <v>55.08</v>
      </c>
      <c r="Q536" t="str">
        <f t="shared" si="33"/>
        <v>film &amp; video</v>
      </c>
      <c r="R536" t="str">
        <f t="shared" si="34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5">
        <v>1528434000</v>
      </c>
      <c r="K537" s="5">
        <v>1528606800</v>
      </c>
      <c r="L537" t="b">
        <v>0</v>
      </c>
      <c r="M537" t="b">
        <v>1</v>
      </c>
      <c r="N537" t="s">
        <v>33</v>
      </c>
      <c r="O537" s="6">
        <f t="shared" si="32"/>
        <v>482.03846153846149</v>
      </c>
      <c r="P537">
        <f t="shared" si="35"/>
        <v>62.04</v>
      </c>
      <c r="Q537" t="str">
        <f t="shared" si="33"/>
        <v>theater</v>
      </c>
      <c r="R537" t="str">
        <f t="shared" si="34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5">
        <v>1282626000</v>
      </c>
      <c r="K538" s="5">
        <v>1284872400</v>
      </c>
      <c r="L538" t="b">
        <v>0</v>
      </c>
      <c r="M538" t="b">
        <v>0</v>
      </c>
      <c r="N538" t="s">
        <v>119</v>
      </c>
      <c r="O538" s="6">
        <f t="shared" si="32"/>
        <v>149.96938775510205</v>
      </c>
      <c r="P538">
        <f t="shared" si="35"/>
        <v>104.98</v>
      </c>
      <c r="Q538" t="str">
        <f t="shared" si="33"/>
        <v>publishing</v>
      </c>
      <c r="R538" t="str">
        <f t="shared" si="34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5">
        <v>1535605200</v>
      </c>
      <c r="K539" s="5">
        <v>1537592400</v>
      </c>
      <c r="L539" t="b">
        <v>1</v>
      </c>
      <c r="M539" t="b">
        <v>1</v>
      </c>
      <c r="N539" t="s">
        <v>42</v>
      </c>
      <c r="O539" s="6">
        <f t="shared" si="32"/>
        <v>117.22156398104266</v>
      </c>
      <c r="P539">
        <f t="shared" si="35"/>
        <v>94.04</v>
      </c>
      <c r="Q539" t="str">
        <f t="shared" si="33"/>
        <v>film &amp; video</v>
      </c>
      <c r="R539" t="str">
        <f t="shared" si="34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5">
        <v>1379826000</v>
      </c>
      <c r="K540" s="5">
        <v>1381208400</v>
      </c>
      <c r="L540" t="b">
        <v>0</v>
      </c>
      <c r="M540" t="b">
        <v>0</v>
      </c>
      <c r="N540" t="s">
        <v>292</v>
      </c>
      <c r="O540" s="6">
        <f t="shared" si="32"/>
        <v>37.695968274950431</v>
      </c>
      <c r="P540">
        <f t="shared" si="35"/>
        <v>44.01</v>
      </c>
      <c r="Q540" t="str">
        <f t="shared" si="33"/>
        <v>games</v>
      </c>
      <c r="R540" t="str">
        <f t="shared" si="34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5">
        <v>1561957200</v>
      </c>
      <c r="K541" s="5">
        <v>1562475600</v>
      </c>
      <c r="L541" t="b">
        <v>0</v>
      </c>
      <c r="M541" t="b">
        <v>1</v>
      </c>
      <c r="N541" t="s">
        <v>17</v>
      </c>
      <c r="O541" s="6">
        <f t="shared" si="32"/>
        <v>72.653061224489804</v>
      </c>
      <c r="P541">
        <f t="shared" si="35"/>
        <v>92.47</v>
      </c>
      <c r="Q541" t="str">
        <f t="shared" si="33"/>
        <v>food</v>
      </c>
      <c r="R541" t="str">
        <f t="shared" si="34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5">
        <v>1525496400</v>
      </c>
      <c r="K542" s="5">
        <v>1527397200</v>
      </c>
      <c r="L542" t="b">
        <v>0</v>
      </c>
      <c r="M542" t="b">
        <v>0</v>
      </c>
      <c r="N542" t="s">
        <v>122</v>
      </c>
      <c r="O542" s="6">
        <f t="shared" si="32"/>
        <v>265.98113207547169</v>
      </c>
      <c r="P542">
        <f t="shared" si="35"/>
        <v>57.07</v>
      </c>
      <c r="Q542" t="str">
        <f t="shared" si="33"/>
        <v>photography</v>
      </c>
      <c r="R542" t="str">
        <f t="shared" si="34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5">
        <v>1433912400</v>
      </c>
      <c r="K543" s="5">
        <v>1436158800</v>
      </c>
      <c r="L543" t="b">
        <v>0</v>
      </c>
      <c r="M543" t="b">
        <v>0</v>
      </c>
      <c r="N543" t="s">
        <v>292</v>
      </c>
      <c r="O543" s="6">
        <f t="shared" si="32"/>
        <v>24.205617977528089</v>
      </c>
      <c r="P543">
        <f t="shared" si="35"/>
        <v>109.08</v>
      </c>
      <c r="Q543" t="str">
        <f t="shared" si="33"/>
        <v>games</v>
      </c>
      <c r="R543" t="str">
        <f t="shared" si="34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5">
        <v>1453442400</v>
      </c>
      <c r="K544" s="5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2.5064935064935066</v>
      </c>
      <c r="P544">
        <f t="shared" si="35"/>
        <v>39.39</v>
      </c>
      <c r="Q544" t="str">
        <f t="shared" si="33"/>
        <v>music</v>
      </c>
      <c r="R544" t="str">
        <f t="shared" si="34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5">
        <v>1378875600</v>
      </c>
      <c r="K545" s="5">
        <v>1380171600</v>
      </c>
      <c r="L545" t="b">
        <v>0</v>
      </c>
      <c r="M545" t="b">
        <v>0</v>
      </c>
      <c r="N545" t="s">
        <v>89</v>
      </c>
      <c r="O545" s="6">
        <f t="shared" si="32"/>
        <v>16.329799764428738</v>
      </c>
      <c r="P545">
        <f t="shared" si="35"/>
        <v>77.02</v>
      </c>
      <c r="Q545" t="str">
        <f t="shared" si="33"/>
        <v>games</v>
      </c>
      <c r="R545" t="str">
        <f t="shared" si="34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5">
        <v>1452232800</v>
      </c>
      <c r="K546" s="5">
        <v>1453356000</v>
      </c>
      <c r="L546" t="b">
        <v>0</v>
      </c>
      <c r="M546" t="b">
        <v>0</v>
      </c>
      <c r="N546" t="s">
        <v>23</v>
      </c>
      <c r="O546" s="6">
        <f t="shared" si="32"/>
        <v>276.5</v>
      </c>
      <c r="P546">
        <f t="shared" si="35"/>
        <v>92.17</v>
      </c>
      <c r="Q546" t="str">
        <f t="shared" si="33"/>
        <v>music</v>
      </c>
      <c r="R546" t="str">
        <f t="shared" si="34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5">
        <v>1577253600</v>
      </c>
      <c r="K547" s="5">
        <v>1578981600</v>
      </c>
      <c r="L547" t="b">
        <v>0</v>
      </c>
      <c r="M547" t="b">
        <v>0</v>
      </c>
      <c r="N547" t="s">
        <v>33</v>
      </c>
      <c r="O547" s="6">
        <f t="shared" si="32"/>
        <v>88.803571428571431</v>
      </c>
      <c r="P547">
        <f t="shared" si="35"/>
        <v>61.01</v>
      </c>
      <c r="Q547" t="str">
        <f t="shared" si="33"/>
        <v>theater</v>
      </c>
      <c r="R547" t="str">
        <f t="shared" si="34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5">
        <v>1537160400</v>
      </c>
      <c r="K548" s="5">
        <v>1537419600</v>
      </c>
      <c r="L548" t="b">
        <v>0</v>
      </c>
      <c r="M548" t="b">
        <v>1</v>
      </c>
      <c r="N548" t="s">
        <v>33</v>
      </c>
      <c r="O548" s="6">
        <f t="shared" si="32"/>
        <v>163.57142857142856</v>
      </c>
      <c r="P548">
        <f t="shared" si="35"/>
        <v>78.069999999999993</v>
      </c>
      <c r="Q548" t="str">
        <f t="shared" si="33"/>
        <v>theater</v>
      </c>
      <c r="R548" t="str">
        <f t="shared" si="34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5">
        <v>1422165600</v>
      </c>
      <c r="K549" s="5">
        <v>1423202400</v>
      </c>
      <c r="L549" t="b">
        <v>0</v>
      </c>
      <c r="M549" t="b">
        <v>0</v>
      </c>
      <c r="N549" t="s">
        <v>53</v>
      </c>
      <c r="O549" s="6">
        <f t="shared" si="32"/>
        <v>969</v>
      </c>
      <c r="P549">
        <f t="shared" si="35"/>
        <v>80.75</v>
      </c>
      <c r="Q549" t="str">
        <f t="shared" si="33"/>
        <v>film &amp; video</v>
      </c>
      <c r="R549" t="str">
        <f t="shared" si="34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5">
        <v>1459486800</v>
      </c>
      <c r="K550" s="5">
        <v>1460610000</v>
      </c>
      <c r="L550" t="b">
        <v>0</v>
      </c>
      <c r="M550" t="b">
        <v>0</v>
      </c>
      <c r="N550" t="s">
        <v>33</v>
      </c>
      <c r="O550" s="6">
        <f t="shared" si="32"/>
        <v>270.91376701966715</v>
      </c>
      <c r="P550">
        <f t="shared" si="35"/>
        <v>59.99</v>
      </c>
      <c r="Q550" t="str">
        <f t="shared" si="33"/>
        <v>theater</v>
      </c>
      <c r="R550" t="str">
        <f t="shared" si="34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5">
        <v>1369717200</v>
      </c>
      <c r="K551" s="5">
        <v>1370494800</v>
      </c>
      <c r="L551" t="b">
        <v>0</v>
      </c>
      <c r="M551" t="b">
        <v>0</v>
      </c>
      <c r="N551" t="s">
        <v>65</v>
      </c>
      <c r="O551" s="6">
        <f t="shared" si="32"/>
        <v>284.21355932203392</v>
      </c>
      <c r="P551">
        <f t="shared" si="35"/>
        <v>110.03</v>
      </c>
      <c r="Q551" t="str">
        <f t="shared" si="33"/>
        <v>technology</v>
      </c>
      <c r="R551" t="str">
        <f t="shared" si="34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5">
        <v>1330495200</v>
      </c>
      <c r="K552" s="5">
        <v>1332306000</v>
      </c>
      <c r="L552" t="b">
        <v>0</v>
      </c>
      <c r="M552" t="b">
        <v>0</v>
      </c>
      <c r="N552" t="s">
        <v>60</v>
      </c>
      <c r="O552" s="6">
        <f t="shared" si="32"/>
        <v>4</v>
      </c>
      <c r="P552">
        <f t="shared" si="35"/>
        <v>4</v>
      </c>
      <c r="Q552" t="str">
        <f t="shared" si="33"/>
        <v>music</v>
      </c>
      <c r="R552" t="str">
        <f t="shared" si="34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5">
        <v>1419055200</v>
      </c>
      <c r="K553" s="5">
        <v>1422511200</v>
      </c>
      <c r="L553" t="b">
        <v>0</v>
      </c>
      <c r="M553" t="b">
        <v>1</v>
      </c>
      <c r="N553" t="s">
        <v>28</v>
      </c>
      <c r="O553" s="6">
        <f t="shared" si="32"/>
        <v>58.6329816768462</v>
      </c>
      <c r="P553">
        <f t="shared" si="35"/>
        <v>38</v>
      </c>
      <c r="Q553" t="str">
        <f t="shared" si="33"/>
        <v>technology</v>
      </c>
      <c r="R553" t="str">
        <f t="shared" si="34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5">
        <v>1480140000</v>
      </c>
      <c r="K554" s="5">
        <v>1480312800</v>
      </c>
      <c r="L554" t="b">
        <v>0</v>
      </c>
      <c r="M554" t="b">
        <v>0</v>
      </c>
      <c r="N554" t="s">
        <v>33</v>
      </c>
      <c r="O554" s="6">
        <f t="shared" si="32"/>
        <v>98.51111111111112</v>
      </c>
      <c r="P554">
        <f t="shared" si="35"/>
        <v>96.37</v>
      </c>
      <c r="Q554" t="str">
        <f t="shared" si="33"/>
        <v>theater</v>
      </c>
      <c r="R554" t="str">
        <f t="shared" si="34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5">
        <v>1293948000</v>
      </c>
      <c r="K555" s="5">
        <v>1294034400</v>
      </c>
      <c r="L555" t="b">
        <v>0</v>
      </c>
      <c r="M555" t="b">
        <v>0</v>
      </c>
      <c r="N555" t="s">
        <v>23</v>
      </c>
      <c r="O555" s="6">
        <f t="shared" si="32"/>
        <v>43.975381008206334</v>
      </c>
      <c r="P555">
        <f t="shared" si="35"/>
        <v>72.98</v>
      </c>
      <c r="Q555" t="str">
        <f t="shared" si="33"/>
        <v>music</v>
      </c>
      <c r="R555" t="str">
        <f t="shared" si="34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5">
        <v>1482127200</v>
      </c>
      <c r="K556" s="5">
        <v>1482645600</v>
      </c>
      <c r="L556" t="b">
        <v>0</v>
      </c>
      <c r="M556" t="b">
        <v>0</v>
      </c>
      <c r="N556" t="s">
        <v>60</v>
      </c>
      <c r="O556" s="6">
        <f t="shared" si="32"/>
        <v>151.66315789473683</v>
      </c>
      <c r="P556">
        <f t="shared" si="35"/>
        <v>26.01</v>
      </c>
      <c r="Q556" t="str">
        <f t="shared" si="33"/>
        <v>music</v>
      </c>
      <c r="R556" t="str">
        <f t="shared" si="34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5">
        <v>1396414800</v>
      </c>
      <c r="K557" s="5">
        <v>1399093200</v>
      </c>
      <c r="L557" t="b">
        <v>0</v>
      </c>
      <c r="M557" t="b">
        <v>0</v>
      </c>
      <c r="N557" t="s">
        <v>23</v>
      </c>
      <c r="O557" s="6">
        <f t="shared" si="32"/>
        <v>223.63492063492063</v>
      </c>
      <c r="P557">
        <f t="shared" si="35"/>
        <v>104.36</v>
      </c>
      <c r="Q557" t="str">
        <f t="shared" si="33"/>
        <v>music</v>
      </c>
      <c r="R557" t="str">
        <f t="shared" si="34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5">
        <v>1315285200</v>
      </c>
      <c r="K558" s="5">
        <v>1315890000</v>
      </c>
      <c r="L558" t="b">
        <v>0</v>
      </c>
      <c r="M558" t="b">
        <v>1</v>
      </c>
      <c r="N558" t="s">
        <v>206</v>
      </c>
      <c r="O558" s="6">
        <f t="shared" si="32"/>
        <v>239.75</v>
      </c>
      <c r="P558">
        <f t="shared" si="35"/>
        <v>102.19</v>
      </c>
      <c r="Q558" t="str">
        <f t="shared" si="33"/>
        <v>publishing</v>
      </c>
      <c r="R558" t="str">
        <f t="shared" si="34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5">
        <v>1443762000</v>
      </c>
      <c r="K559" s="5">
        <v>1444021200</v>
      </c>
      <c r="L559" t="b">
        <v>0</v>
      </c>
      <c r="M559" t="b">
        <v>1</v>
      </c>
      <c r="N559" t="s">
        <v>474</v>
      </c>
      <c r="O559" s="6">
        <f t="shared" si="32"/>
        <v>199.33333333333334</v>
      </c>
      <c r="P559">
        <f t="shared" si="35"/>
        <v>54.12</v>
      </c>
      <c r="Q559" t="str">
        <f t="shared" si="33"/>
        <v>film &amp; video</v>
      </c>
      <c r="R559" t="str">
        <f t="shared" si="34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5">
        <v>1456293600</v>
      </c>
      <c r="K560" s="5">
        <v>1460005200</v>
      </c>
      <c r="L560" t="b">
        <v>0</v>
      </c>
      <c r="M560" t="b">
        <v>0</v>
      </c>
      <c r="N560" t="s">
        <v>33</v>
      </c>
      <c r="O560" s="6">
        <f t="shared" si="32"/>
        <v>137.34482758620689</v>
      </c>
      <c r="P560">
        <f t="shared" si="35"/>
        <v>63.22</v>
      </c>
      <c r="Q560" t="str">
        <f t="shared" si="33"/>
        <v>theater</v>
      </c>
      <c r="R560" t="str">
        <f t="shared" si="34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5">
        <v>1470114000</v>
      </c>
      <c r="K561" s="5">
        <v>1470718800</v>
      </c>
      <c r="L561" t="b">
        <v>0</v>
      </c>
      <c r="M561" t="b">
        <v>0</v>
      </c>
      <c r="N561" t="s">
        <v>33</v>
      </c>
      <c r="O561" s="6">
        <f t="shared" si="32"/>
        <v>100.9696106362773</v>
      </c>
      <c r="P561">
        <f t="shared" si="35"/>
        <v>104.03</v>
      </c>
      <c r="Q561" t="str">
        <f t="shared" si="33"/>
        <v>theater</v>
      </c>
      <c r="R561" t="str">
        <f t="shared" si="34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5">
        <v>1321596000</v>
      </c>
      <c r="K562" s="5">
        <v>1325052000</v>
      </c>
      <c r="L562" t="b">
        <v>0</v>
      </c>
      <c r="M562" t="b">
        <v>0</v>
      </c>
      <c r="N562" t="s">
        <v>71</v>
      </c>
      <c r="O562" s="6">
        <f t="shared" si="32"/>
        <v>794.16</v>
      </c>
      <c r="P562">
        <f t="shared" si="35"/>
        <v>49.99</v>
      </c>
      <c r="Q562" t="str">
        <f t="shared" si="33"/>
        <v>film &amp; video</v>
      </c>
      <c r="R562" t="str">
        <f t="shared" si="34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5">
        <v>1318827600</v>
      </c>
      <c r="K563" s="5">
        <v>1319000400</v>
      </c>
      <c r="L563" t="b">
        <v>0</v>
      </c>
      <c r="M563" t="b">
        <v>0</v>
      </c>
      <c r="N563" t="s">
        <v>33</v>
      </c>
      <c r="O563" s="6">
        <f t="shared" si="32"/>
        <v>369.7</v>
      </c>
      <c r="P563">
        <f t="shared" si="35"/>
        <v>56.02</v>
      </c>
      <c r="Q563" t="str">
        <f t="shared" si="33"/>
        <v>theater</v>
      </c>
      <c r="R563" t="str">
        <f t="shared" si="34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5">
        <v>1552366800</v>
      </c>
      <c r="K564" s="5">
        <v>1552539600</v>
      </c>
      <c r="L564" t="b">
        <v>0</v>
      </c>
      <c r="M564" t="b">
        <v>0</v>
      </c>
      <c r="N564" t="s">
        <v>23</v>
      </c>
      <c r="O564" s="6">
        <f t="shared" si="32"/>
        <v>12.818181818181817</v>
      </c>
      <c r="P564">
        <f t="shared" si="35"/>
        <v>48.81</v>
      </c>
      <c r="Q564" t="str">
        <f t="shared" si="33"/>
        <v>music</v>
      </c>
      <c r="R564" t="str">
        <f t="shared" si="34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5">
        <v>1542088800</v>
      </c>
      <c r="K565" s="5">
        <v>1543816800</v>
      </c>
      <c r="L565" t="b">
        <v>0</v>
      </c>
      <c r="M565" t="b">
        <v>0</v>
      </c>
      <c r="N565" t="s">
        <v>42</v>
      </c>
      <c r="O565" s="6">
        <f t="shared" si="32"/>
        <v>138.02702702702703</v>
      </c>
      <c r="P565">
        <f t="shared" si="35"/>
        <v>60.08</v>
      </c>
      <c r="Q565" t="str">
        <f t="shared" si="33"/>
        <v>film &amp; video</v>
      </c>
      <c r="R565" t="str">
        <f t="shared" si="34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5">
        <v>1426395600</v>
      </c>
      <c r="K566" s="5">
        <v>1427086800</v>
      </c>
      <c r="L566" t="b">
        <v>0</v>
      </c>
      <c r="M566" t="b">
        <v>0</v>
      </c>
      <c r="N566" t="s">
        <v>33</v>
      </c>
      <c r="O566" s="6">
        <f t="shared" si="32"/>
        <v>83.813278008298752</v>
      </c>
      <c r="P566">
        <f t="shared" si="35"/>
        <v>78.989999999999995</v>
      </c>
      <c r="Q566" t="str">
        <f t="shared" si="33"/>
        <v>theater</v>
      </c>
      <c r="R566" t="str">
        <f t="shared" si="34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5">
        <v>1321336800</v>
      </c>
      <c r="K567" s="5">
        <v>1323064800</v>
      </c>
      <c r="L567" t="b">
        <v>0</v>
      </c>
      <c r="M567" t="b">
        <v>0</v>
      </c>
      <c r="N567" t="s">
        <v>33</v>
      </c>
      <c r="O567" s="6">
        <f t="shared" si="32"/>
        <v>204.60063224446787</v>
      </c>
      <c r="P567">
        <f t="shared" si="35"/>
        <v>53.99</v>
      </c>
      <c r="Q567" t="str">
        <f t="shared" si="33"/>
        <v>theater</v>
      </c>
      <c r="R567" t="str">
        <f t="shared" si="34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5">
        <v>1456293600</v>
      </c>
      <c r="K568" s="5">
        <v>1458277200</v>
      </c>
      <c r="L568" t="b">
        <v>0</v>
      </c>
      <c r="M568" t="b">
        <v>1</v>
      </c>
      <c r="N568" t="s">
        <v>50</v>
      </c>
      <c r="O568" s="6">
        <f t="shared" si="32"/>
        <v>44.344086021505376</v>
      </c>
      <c r="P568">
        <f t="shared" si="35"/>
        <v>111.46</v>
      </c>
      <c r="Q568" t="str">
        <f t="shared" si="33"/>
        <v>music</v>
      </c>
      <c r="R568" t="str">
        <f t="shared" si="34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5">
        <v>1404968400</v>
      </c>
      <c r="K569" s="5">
        <v>1405141200</v>
      </c>
      <c r="L569" t="b">
        <v>0</v>
      </c>
      <c r="M569" t="b">
        <v>0</v>
      </c>
      <c r="N569" t="s">
        <v>23</v>
      </c>
      <c r="O569" s="6">
        <f t="shared" si="32"/>
        <v>218.60294117647058</v>
      </c>
      <c r="P569">
        <f t="shared" si="35"/>
        <v>60.92</v>
      </c>
      <c r="Q569" t="str">
        <f t="shared" si="33"/>
        <v>music</v>
      </c>
      <c r="R569" t="str">
        <f t="shared" si="34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5">
        <v>1279170000</v>
      </c>
      <c r="K570" s="5">
        <v>1283058000</v>
      </c>
      <c r="L570" t="b">
        <v>0</v>
      </c>
      <c r="M570" t="b">
        <v>0</v>
      </c>
      <c r="N570" t="s">
        <v>33</v>
      </c>
      <c r="O570" s="6">
        <f t="shared" si="32"/>
        <v>186.03314917127071</v>
      </c>
      <c r="P570">
        <f t="shared" si="35"/>
        <v>26</v>
      </c>
      <c r="Q570" t="str">
        <f t="shared" si="33"/>
        <v>theater</v>
      </c>
      <c r="R570" t="str">
        <f t="shared" si="34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5">
        <v>1294725600</v>
      </c>
      <c r="K571" s="5">
        <v>1295762400</v>
      </c>
      <c r="L571" t="b">
        <v>0</v>
      </c>
      <c r="M571" t="b">
        <v>0</v>
      </c>
      <c r="N571" t="s">
        <v>71</v>
      </c>
      <c r="O571" s="6">
        <f t="shared" si="32"/>
        <v>237.33830845771143</v>
      </c>
      <c r="P571">
        <f t="shared" si="35"/>
        <v>80.989999999999995</v>
      </c>
      <c r="Q571" t="str">
        <f t="shared" si="33"/>
        <v>film &amp; video</v>
      </c>
      <c r="R571" t="str">
        <f t="shared" si="34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5">
        <v>1419055200</v>
      </c>
      <c r="K572" s="5">
        <v>1419573600</v>
      </c>
      <c r="L572" t="b">
        <v>0</v>
      </c>
      <c r="M572" t="b">
        <v>1</v>
      </c>
      <c r="N572" t="s">
        <v>23</v>
      </c>
      <c r="O572" s="6">
        <f t="shared" si="32"/>
        <v>305.65384615384613</v>
      </c>
      <c r="P572">
        <f t="shared" si="35"/>
        <v>35</v>
      </c>
      <c r="Q572" t="str">
        <f t="shared" si="33"/>
        <v>music</v>
      </c>
      <c r="R572" t="str">
        <f t="shared" si="34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5">
        <v>1434690000</v>
      </c>
      <c r="K573" s="5">
        <v>1438750800</v>
      </c>
      <c r="L573" t="b">
        <v>0</v>
      </c>
      <c r="M573" t="b">
        <v>0</v>
      </c>
      <c r="N573" t="s">
        <v>100</v>
      </c>
      <c r="O573" s="6">
        <f t="shared" si="32"/>
        <v>94.142857142857139</v>
      </c>
      <c r="P573">
        <f t="shared" si="35"/>
        <v>94.14</v>
      </c>
      <c r="Q573" t="str">
        <f t="shared" si="33"/>
        <v>film &amp; video</v>
      </c>
      <c r="R573" t="str">
        <f t="shared" si="34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5">
        <v>1443416400</v>
      </c>
      <c r="K574" s="5">
        <v>1444798800</v>
      </c>
      <c r="L574" t="b">
        <v>0</v>
      </c>
      <c r="M574" t="b">
        <v>1</v>
      </c>
      <c r="N574" t="s">
        <v>23</v>
      </c>
      <c r="O574" s="6">
        <f t="shared" si="32"/>
        <v>54.400000000000006</v>
      </c>
      <c r="P574">
        <f t="shared" si="35"/>
        <v>52.09</v>
      </c>
      <c r="Q574" t="str">
        <f t="shared" si="33"/>
        <v>music</v>
      </c>
      <c r="R574" t="str">
        <f t="shared" si="34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5">
        <v>1399006800</v>
      </c>
      <c r="K575" s="5">
        <v>1399179600</v>
      </c>
      <c r="L575" t="b">
        <v>0</v>
      </c>
      <c r="M575" t="b">
        <v>0</v>
      </c>
      <c r="N575" t="s">
        <v>1029</v>
      </c>
      <c r="O575" s="6">
        <f t="shared" si="32"/>
        <v>111.88059701492537</v>
      </c>
      <c r="P575">
        <f t="shared" si="35"/>
        <v>24.99</v>
      </c>
      <c r="Q575" t="str">
        <f t="shared" si="33"/>
        <v>journalism</v>
      </c>
      <c r="R575" t="str">
        <f t="shared" si="34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5">
        <v>1575698400</v>
      </c>
      <c r="K576" s="5">
        <v>1576562400</v>
      </c>
      <c r="L576" t="b">
        <v>0</v>
      </c>
      <c r="M576" t="b">
        <v>1</v>
      </c>
      <c r="N576" t="s">
        <v>17</v>
      </c>
      <c r="O576" s="6">
        <f t="shared" si="32"/>
        <v>369.14814814814815</v>
      </c>
      <c r="P576">
        <f t="shared" si="35"/>
        <v>69.22</v>
      </c>
      <c r="Q576" t="str">
        <f t="shared" si="33"/>
        <v>food</v>
      </c>
      <c r="R576" t="str">
        <f t="shared" si="34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5">
        <v>1400562000</v>
      </c>
      <c r="K577" s="5">
        <v>1400821200</v>
      </c>
      <c r="L577" t="b">
        <v>0</v>
      </c>
      <c r="M577" t="b">
        <v>1</v>
      </c>
      <c r="N577" t="s">
        <v>33</v>
      </c>
      <c r="O577" s="6">
        <f t="shared" si="32"/>
        <v>62.930372148859547</v>
      </c>
      <c r="P577">
        <f t="shared" si="35"/>
        <v>93.94</v>
      </c>
      <c r="Q577" t="str">
        <f t="shared" si="33"/>
        <v>theater</v>
      </c>
      <c r="R577" t="str">
        <f t="shared" si="34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5">
        <v>1509512400</v>
      </c>
      <c r="K578" s="5">
        <v>1510984800</v>
      </c>
      <c r="L578" t="b">
        <v>0</v>
      </c>
      <c r="M578" t="b">
        <v>0</v>
      </c>
      <c r="N578" t="s">
        <v>33</v>
      </c>
      <c r="O578" s="6">
        <f t="shared" si="32"/>
        <v>64.927835051546396</v>
      </c>
      <c r="P578">
        <f t="shared" si="35"/>
        <v>98.41</v>
      </c>
      <c r="Q578" t="str">
        <f t="shared" si="33"/>
        <v>theater</v>
      </c>
      <c r="R578" t="str">
        <f t="shared" si="34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5">
        <v>1299823200</v>
      </c>
      <c r="K579" s="5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 * 100</f>
        <v>18.853658536585368</v>
      </c>
      <c r="P579">
        <f t="shared" si="35"/>
        <v>41.78</v>
      </c>
      <c r="Q579" t="str">
        <f t="shared" ref="Q579:Q642" si="37">LEFT(N579,SEARCH("/",N579)-1)</f>
        <v>music</v>
      </c>
      <c r="R579" t="str">
        <f t="shared" ref="R579:R642" si="38">RIGHT(N579,LEN(N579)-SEARCH("/",N579))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5">
        <v>1322719200</v>
      </c>
      <c r="K580" s="5">
        <v>1322978400</v>
      </c>
      <c r="L580" t="b">
        <v>0</v>
      </c>
      <c r="M580" t="b">
        <v>0</v>
      </c>
      <c r="N580" t="s">
        <v>474</v>
      </c>
      <c r="O580" s="6">
        <f t="shared" si="36"/>
        <v>16.754404145077721</v>
      </c>
      <c r="P580">
        <f t="shared" ref="P580:P643" si="39">ROUND(E580/G580,2)</f>
        <v>65.989999999999995</v>
      </c>
      <c r="Q580" t="str">
        <f t="shared" si="37"/>
        <v>film &amp; video</v>
      </c>
      <c r="R580" t="str">
        <f t="shared" si="38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5">
        <v>1312693200</v>
      </c>
      <c r="K581" s="5">
        <v>1313730000</v>
      </c>
      <c r="L581" t="b">
        <v>0</v>
      </c>
      <c r="M581" t="b">
        <v>0</v>
      </c>
      <c r="N581" t="s">
        <v>159</v>
      </c>
      <c r="O581" s="6">
        <f t="shared" si="36"/>
        <v>101.11290322580646</v>
      </c>
      <c r="P581">
        <f t="shared" si="39"/>
        <v>72.06</v>
      </c>
      <c r="Q581" t="str">
        <f t="shared" si="37"/>
        <v>music</v>
      </c>
      <c r="R581" t="str">
        <f t="shared" si="38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5">
        <v>1393394400</v>
      </c>
      <c r="K582" s="5">
        <v>1394085600</v>
      </c>
      <c r="L582" t="b">
        <v>0</v>
      </c>
      <c r="M582" t="b">
        <v>0</v>
      </c>
      <c r="N582" t="s">
        <v>33</v>
      </c>
      <c r="O582" s="6">
        <f t="shared" si="36"/>
        <v>341.5022831050228</v>
      </c>
      <c r="P582">
        <f t="shared" si="39"/>
        <v>48</v>
      </c>
      <c r="Q582" t="str">
        <f t="shared" si="37"/>
        <v>theater</v>
      </c>
      <c r="R582" t="str">
        <f t="shared" si="38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5">
        <v>1304053200</v>
      </c>
      <c r="K583" s="5">
        <v>1305349200</v>
      </c>
      <c r="L583" t="b">
        <v>0</v>
      </c>
      <c r="M583" t="b">
        <v>0</v>
      </c>
      <c r="N583" t="s">
        <v>28</v>
      </c>
      <c r="O583" s="6">
        <f t="shared" si="36"/>
        <v>64.016666666666666</v>
      </c>
      <c r="P583">
        <f t="shared" si="39"/>
        <v>54.1</v>
      </c>
      <c r="Q583" t="str">
        <f t="shared" si="37"/>
        <v>technology</v>
      </c>
      <c r="R583" t="str">
        <f t="shared" si="38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5">
        <v>1433912400</v>
      </c>
      <c r="K584" s="5">
        <v>1434344400</v>
      </c>
      <c r="L584" t="b">
        <v>0</v>
      </c>
      <c r="M584" t="b">
        <v>1</v>
      </c>
      <c r="N584" t="s">
        <v>89</v>
      </c>
      <c r="O584" s="6">
        <f t="shared" si="36"/>
        <v>52.080459770114942</v>
      </c>
      <c r="P584">
        <f t="shared" si="39"/>
        <v>107.88</v>
      </c>
      <c r="Q584" t="str">
        <f t="shared" si="37"/>
        <v>games</v>
      </c>
      <c r="R584" t="str">
        <f t="shared" si="38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5">
        <v>1329717600</v>
      </c>
      <c r="K585" s="5">
        <v>1331186400</v>
      </c>
      <c r="L585" t="b">
        <v>0</v>
      </c>
      <c r="M585" t="b">
        <v>0</v>
      </c>
      <c r="N585" t="s">
        <v>42</v>
      </c>
      <c r="O585" s="6">
        <f t="shared" si="36"/>
        <v>322.40211640211641</v>
      </c>
      <c r="P585">
        <f t="shared" si="39"/>
        <v>67.03</v>
      </c>
      <c r="Q585" t="str">
        <f t="shared" si="37"/>
        <v>film &amp; video</v>
      </c>
      <c r="R585" t="str">
        <f t="shared" si="38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5">
        <v>1335330000</v>
      </c>
      <c r="K586" s="5">
        <v>1336539600</v>
      </c>
      <c r="L586" t="b">
        <v>0</v>
      </c>
      <c r="M586" t="b">
        <v>0</v>
      </c>
      <c r="N586" t="s">
        <v>28</v>
      </c>
      <c r="O586" s="6">
        <f t="shared" si="36"/>
        <v>119.50810185185186</v>
      </c>
      <c r="P586">
        <f t="shared" si="39"/>
        <v>64.010000000000005</v>
      </c>
      <c r="Q586" t="str">
        <f t="shared" si="37"/>
        <v>technology</v>
      </c>
      <c r="R586" t="str">
        <f t="shared" si="38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5">
        <v>1268888400</v>
      </c>
      <c r="K587" s="5">
        <v>1269752400</v>
      </c>
      <c r="L587" t="b">
        <v>0</v>
      </c>
      <c r="M587" t="b">
        <v>0</v>
      </c>
      <c r="N587" t="s">
        <v>206</v>
      </c>
      <c r="O587" s="6">
        <f t="shared" si="36"/>
        <v>146.79775280898878</v>
      </c>
      <c r="P587">
        <f t="shared" si="39"/>
        <v>96.07</v>
      </c>
      <c r="Q587" t="str">
        <f t="shared" si="37"/>
        <v>publishing</v>
      </c>
      <c r="R587" t="str">
        <f t="shared" si="38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5">
        <v>1289973600</v>
      </c>
      <c r="K588" s="5">
        <v>1291615200</v>
      </c>
      <c r="L588" t="b">
        <v>0</v>
      </c>
      <c r="M588" t="b">
        <v>0</v>
      </c>
      <c r="N588" t="s">
        <v>23</v>
      </c>
      <c r="O588" s="6">
        <f t="shared" si="36"/>
        <v>950.57142857142856</v>
      </c>
      <c r="P588">
        <f t="shared" si="39"/>
        <v>51.18</v>
      </c>
      <c r="Q588" t="str">
        <f t="shared" si="37"/>
        <v>music</v>
      </c>
      <c r="R588" t="str">
        <f t="shared" si="38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5">
        <v>1547877600</v>
      </c>
      <c r="K589" s="5">
        <v>1552366800</v>
      </c>
      <c r="L589" t="b">
        <v>0</v>
      </c>
      <c r="M589" t="b">
        <v>1</v>
      </c>
      <c r="N589" t="s">
        <v>17</v>
      </c>
      <c r="O589" s="6">
        <f t="shared" si="36"/>
        <v>72.893617021276597</v>
      </c>
      <c r="P589">
        <f t="shared" si="39"/>
        <v>43.92</v>
      </c>
      <c r="Q589" t="str">
        <f t="shared" si="37"/>
        <v>food</v>
      </c>
      <c r="R589" t="str">
        <f t="shared" si="38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5">
        <v>1269493200</v>
      </c>
      <c r="K590" s="5">
        <v>1272171600</v>
      </c>
      <c r="L590" t="b">
        <v>0</v>
      </c>
      <c r="M590" t="b">
        <v>0</v>
      </c>
      <c r="N590" t="s">
        <v>33</v>
      </c>
      <c r="O590" s="6">
        <f t="shared" si="36"/>
        <v>79.008248730964468</v>
      </c>
      <c r="P590">
        <f t="shared" si="39"/>
        <v>91.02</v>
      </c>
      <c r="Q590" t="str">
        <f t="shared" si="37"/>
        <v>theater</v>
      </c>
      <c r="R590" t="str">
        <f t="shared" si="38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5">
        <v>1436072400</v>
      </c>
      <c r="K591" s="5">
        <v>1436677200</v>
      </c>
      <c r="L591" t="b">
        <v>0</v>
      </c>
      <c r="M591" t="b">
        <v>0</v>
      </c>
      <c r="N591" t="s">
        <v>42</v>
      </c>
      <c r="O591" s="6">
        <f t="shared" si="36"/>
        <v>64.721518987341781</v>
      </c>
      <c r="P591">
        <f t="shared" si="39"/>
        <v>50.13</v>
      </c>
      <c r="Q591" t="str">
        <f t="shared" si="37"/>
        <v>film &amp; video</v>
      </c>
      <c r="R591" t="str">
        <f t="shared" si="38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5">
        <v>1419141600</v>
      </c>
      <c r="K592" s="5">
        <v>1420092000</v>
      </c>
      <c r="L592" t="b">
        <v>0</v>
      </c>
      <c r="M592" t="b">
        <v>0</v>
      </c>
      <c r="N592" t="s">
        <v>133</v>
      </c>
      <c r="O592" s="6">
        <f t="shared" si="36"/>
        <v>82.028169014084511</v>
      </c>
      <c r="P592">
        <f t="shared" si="39"/>
        <v>67.72</v>
      </c>
      <c r="Q592" t="str">
        <f t="shared" si="37"/>
        <v>publishing</v>
      </c>
      <c r="R592" t="str">
        <f t="shared" si="38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5">
        <v>1279083600</v>
      </c>
      <c r="K593" s="5">
        <v>1279947600</v>
      </c>
      <c r="L593" t="b">
        <v>0</v>
      </c>
      <c r="M593" t="b">
        <v>0</v>
      </c>
      <c r="N593" t="s">
        <v>89</v>
      </c>
      <c r="O593" s="6">
        <f t="shared" si="36"/>
        <v>1037.6666666666667</v>
      </c>
      <c r="P593">
        <f t="shared" si="39"/>
        <v>61.04</v>
      </c>
      <c r="Q593" t="str">
        <f t="shared" si="37"/>
        <v>games</v>
      </c>
      <c r="R593" t="str">
        <f t="shared" si="38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5">
        <v>1401426000</v>
      </c>
      <c r="K594" s="5">
        <v>1402203600</v>
      </c>
      <c r="L594" t="b">
        <v>0</v>
      </c>
      <c r="M594" t="b">
        <v>0</v>
      </c>
      <c r="N594" t="s">
        <v>33</v>
      </c>
      <c r="O594" s="6">
        <f t="shared" si="36"/>
        <v>12.910076530612244</v>
      </c>
      <c r="P594">
        <f t="shared" si="39"/>
        <v>80.010000000000005</v>
      </c>
      <c r="Q594" t="str">
        <f t="shared" si="37"/>
        <v>theater</v>
      </c>
      <c r="R594" t="str">
        <f t="shared" si="38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5">
        <v>1395810000</v>
      </c>
      <c r="K595" s="5">
        <v>1396933200</v>
      </c>
      <c r="L595" t="b">
        <v>0</v>
      </c>
      <c r="M595" t="b">
        <v>0</v>
      </c>
      <c r="N595" t="s">
        <v>71</v>
      </c>
      <c r="O595" s="6">
        <f t="shared" si="36"/>
        <v>154.84210526315789</v>
      </c>
      <c r="P595">
        <f t="shared" si="39"/>
        <v>47</v>
      </c>
      <c r="Q595" t="str">
        <f t="shared" si="37"/>
        <v>film &amp; video</v>
      </c>
      <c r="R595" t="str">
        <f t="shared" si="38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5">
        <v>1467003600</v>
      </c>
      <c r="K596" s="5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7.0991735537190088</v>
      </c>
      <c r="P596">
        <f t="shared" si="39"/>
        <v>71.13</v>
      </c>
      <c r="Q596" t="str">
        <f t="shared" si="37"/>
        <v>theater</v>
      </c>
      <c r="R596" t="str">
        <f t="shared" si="38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5">
        <v>1268715600</v>
      </c>
      <c r="K597" s="5">
        <v>1270530000</v>
      </c>
      <c r="L597" t="b">
        <v>0</v>
      </c>
      <c r="M597" t="b">
        <v>1</v>
      </c>
      <c r="N597" t="s">
        <v>33</v>
      </c>
      <c r="O597" s="6">
        <f t="shared" si="36"/>
        <v>208.52773826458036</v>
      </c>
      <c r="P597">
        <f t="shared" si="39"/>
        <v>89.99</v>
      </c>
      <c r="Q597" t="str">
        <f t="shared" si="37"/>
        <v>theater</v>
      </c>
      <c r="R597" t="str">
        <f t="shared" si="38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5">
        <v>1457157600</v>
      </c>
      <c r="K598" s="5">
        <v>1457762400</v>
      </c>
      <c r="L598" t="b">
        <v>0</v>
      </c>
      <c r="M598" t="b">
        <v>1</v>
      </c>
      <c r="N598" t="s">
        <v>53</v>
      </c>
      <c r="O598" s="6">
        <f t="shared" si="36"/>
        <v>99.683544303797461</v>
      </c>
      <c r="P598">
        <f t="shared" si="39"/>
        <v>43.03</v>
      </c>
      <c r="Q598" t="str">
        <f t="shared" si="37"/>
        <v>film &amp; video</v>
      </c>
      <c r="R598" t="str">
        <f t="shared" si="38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5">
        <v>1573970400</v>
      </c>
      <c r="K599" s="5">
        <v>1575525600</v>
      </c>
      <c r="L599" t="b">
        <v>0</v>
      </c>
      <c r="M599" t="b">
        <v>0</v>
      </c>
      <c r="N599" t="s">
        <v>33</v>
      </c>
      <c r="O599" s="6">
        <f t="shared" si="36"/>
        <v>201.59756097560978</v>
      </c>
      <c r="P599">
        <f t="shared" si="39"/>
        <v>68</v>
      </c>
      <c r="Q599" t="str">
        <f t="shared" si="37"/>
        <v>theater</v>
      </c>
      <c r="R599" t="str">
        <f t="shared" si="38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5">
        <v>1276578000</v>
      </c>
      <c r="K600" s="5">
        <v>1279083600</v>
      </c>
      <c r="L600" t="b">
        <v>0</v>
      </c>
      <c r="M600" t="b">
        <v>0</v>
      </c>
      <c r="N600" t="s">
        <v>23</v>
      </c>
      <c r="O600" s="6">
        <f t="shared" si="36"/>
        <v>162.09032258064516</v>
      </c>
      <c r="P600">
        <f t="shared" si="39"/>
        <v>73</v>
      </c>
      <c r="Q600" t="str">
        <f t="shared" si="37"/>
        <v>music</v>
      </c>
      <c r="R600" t="str">
        <f t="shared" si="38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5">
        <v>1423720800</v>
      </c>
      <c r="K601" s="5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</v>
      </c>
      <c r="P601">
        <f t="shared" si="39"/>
        <v>62.34</v>
      </c>
      <c r="Q601" t="str">
        <f t="shared" si="37"/>
        <v>film &amp; video</v>
      </c>
      <c r="R601" t="str">
        <f t="shared" si="38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5">
        <v>1375160400</v>
      </c>
      <c r="K602" s="5">
        <v>1376197200</v>
      </c>
      <c r="L602" t="b">
        <v>0</v>
      </c>
      <c r="M602" t="b">
        <v>0</v>
      </c>
      <c r="N602" t="s">
        <v>17</v>
      </c>
      <c r="O602" s="6">
        <f t="shared" si="36"/>
        <v>5</v>
      </c>
      <c r="P602">
        <f t="shared" si="39"/>
        <v>5</v>
      </c>
      <c r="Q602" t="str">
        <f t="shared" si="37"/>
        <v>food</v>
      </c>
      <c r="R602" t="str">
        <f t="shared" si="38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5">
        <v>1401426000</v>
      </c>
      <c r="K603" s="5">
        <v>1402894800</v>
      </c>
      <c r="L603" t="b">
        <v>1</v>
      </c>
      <c r="M603" t="b">
        <v>0</v>
      </c>
      <c r="N603" t="s">
        <v>65</v>
      </c>
      <c r="O603" s="6">
        <f t="shared" si="36"/>
        <v>206.63492063492063</v>
      </c>
      <c r="P603">
        <f t="shared" si="39"/>
        <v>67.099999999999994</v>
      </c>
      <c r="Q603" t="str">
        <f t="shared" si="37"/>
        <v>technology</v>
      </c>
      <c r="R603" t="str">
        <f t="shared" si="38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5">
        <v>1433480400</v>
      </c>
      <c r="K604" s="5">
        <v>1434430800</v>
      </c>
      <c r="L604" t="b">
        <v>0</v>
      </c>
      <c r="M604" t="b">
        <v>0</v>
      </c>
      <c r="N604" t="s">
        <v>33</v>
      </c>
      <c r="O604" s="6">
        <f t="shared" si="36"/>
        <v>128.23628691983123</v>
      </c>
      <c r="P604">
        <f t="shared" si="39"/>
        <v>79.98</v>
      </c>
      <c r="Q604" t="str">
        <f t="shared" si="37"/>
        <v>theater</v>
      </c>
      <c r="R604" t="str">
        <f t="shared" si="38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5">
        <v>1555563600</v>
      </c>
      <c r="K605" s="5">
        <v>1557896400</v>
      </c>
      <c r="L605" t="b">
        <v>0</v>
      </c>
      <c r="M605" t="b">
        <v>0</v>
      </c>
      <c r="N605" t="s">
        <v>33</v>
      </c>
      <c r="O605" s="6">
        <f t="shared" si="36"/>
        <v>119.66037735849055</v>
      </c>
      <c r="P605">
        <f t="shared" si="39"/>
        <v>62.18</v>
      </c>
      <c r="Q605" t="str">
        <f t="shared" si="37"/>
        <v>theater</v>
      </c>
      <c r="R605" t="str">
        <f t="shared" si="38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5">
        <v>1295676000</v>
      </c>
      <c r="K606" s="5">
        <v>1297490400</v>
      </c>
      <c r="L606" t="b">
        <v>0</v>
      </c>
      <c r="M606" t="b">
        <v>0</v>
      </c>
      <c r="N606" t="s">
        <v>33</v>
      </c>
      <c r="O606" s="6">
        <f t="shared" si="36"/>
        <v>170.73055242390078</v>
      </c>
      <c r="P606">
        <f t="shared" si="39"/>
        <v>53.01</v>
      </c>
      <c r="Q606" t="str">
        <f t="shared" si="37"/>
        <v>theater</v>
      </c>
      <c r="R606" t="str">
        <f t="shared" si="38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5">
        <v>1443848400</v>
      </c>
      <c r="K607" s="5">
        <v>1447394400</v>
      </c>
      <c r="L607" t="b">
        <v>0</v>
      </c>
      <c r="M607" t="b">
        <v>0</v>
      </c>
      <c r="N607" t="s">
        <v>68</v>
      </c>
      <c r="O607" s="6">
        <f t="shared" si="36"/>
        <v>187.21212121212122</v>
      </c>
      <c r="P607">
        <f t="shared" si="39"/>
        <v>57.74</v>
      </c>
      <c r="Q607" t="str">
        <f t="shared" si="37"/>
        <v>publishing</v>
      </c>
      <c r="R607" t="str">
        <f t="shared" si="38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5">
        <v>1457330400</v>
      </c>
      <c r="K608" s="5">
        <v>1458277200</v>
      </c>
      <c r="L608" t="b">
        <v>0</v>
      </c>
      <c r="M608" t="b">
        <v>0</v>
      </c>
      <c r="N608" t="s">
        <v>23</v>
      </c>
      <c r="O608" s="6">
        <f t="shared" si="36"/>
        <v>188.38235294117646</v>
      </c>
      <c r="P608">
        <f t="shared" si="39"/>
        <v>40.03</v>
      </c>
      <c r="Q608" t="str">
        <f t="shared" si="37"/>
        <v>music</v>
      </c>
      <c r="R608" t="str">
        <f t="shared" si="38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5">
        <v>1395550800</v>
      </c>
      <c r="K609" s="5">
        <v>1395723600</v>
      </c>
      <c r="L609" t="b">
        <v>0</v>
      </c>
      <c r="M609" t="b">
        <v>0</v>
      </c>
      <c r="N609" t="s">
        <v>17</v>
      </c>
      <c r="O609" s="6">
        <f t="shared" si="36"/>
        <v>131.29869186046511</v>
      </c>
      <c r="P609">
        <f t="shared" si="39"/>
        <v>81.02</v>
      </c>
      <c r="Q609" t="str">
        <f t="shared" si="37"/>
        <v>food</v>
      </c>
      <c r="R609" t="str">
        <f t="shared" si="38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5">
        <v>1551852000</v>
      </c>
      <c r="K610" s="5">
        <v>1552197600</v>
      </c>
      <c r="L610" t="b">
        <v>0</v>
      </c>
      <c r="M610" t="b">
        <v>1</v>
      </c>
      <c r="N610" t="s">
        <v>159</v>
      </c>
      <c r="O610" s="6">
        <f t="shared" si="36"/>
        <v>283.97435897435901</v>
      </c>
      <c r="P610">
        <f t="shared" si="39"/>
        <v>35.049999999999997</v>
      </c>
      <c r="Q610" t="str">
        <f t="shared" si="37"/>
        <v>music</v>
      </c>
      <c r="R610" t="str">
        <f t="shared" si="38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5">
        <v>1547618400</v>
      </c>
      <c r="K611" s="5">
        <v>1549087200</v>
      </c>
      <c r="L611" t="b">
        <v>0</v>
      </c>
      <c r="M611" t="b">
        <v>0</v>
      </c>
      <c r="N611" t="s">
        <v>474</v>
      </c>
      <c r="O611" s="6">
        <f t="shared" si="36"/>
        <v>120.41999999999999</v>
      </c>
      <c r="P611">
        <f t="shared" si="39"/>
        <v>102.92</v>
      </c>
      <c r="Q611" t="str">
        <f t="shared" si="37"/>
        <v>film &amp; video</v>
      </c>
      <c r="R611" t="str">
        <f t="shared" si="38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5">
        <v>1355637600</v>
      </c>
      <c r="K612" s="5">
        <v>1356847200</v>
      </c>
      <c r="L612" t="b">
        <v>0</v>
      </c>
      <c r="M612" t="b">
        <v>0</v>
      </c>
      <c r="N612" t="s">
        <v>33</v>
      </c>
      <c r="O612" s="6">
        <f t="shared" si="36"/>
        <v>419.0560747663551</v>
      </c>
      <c r="P612">
        <f t="shared" si="39"/>
        <v>28</v>
      </c>
      <c r="Q612" t="str">
        <f t="shared" si="37"/>
        <v>theater</v>
      </c>
      <c r="R612" t="str">
        <f t="shared" si="38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5">
        <v>1374728400</v>
      </c>
      <c r="K613" s="5">
        <v>1375765200</v>
      </c>
      <c r="L613" t="b">
        <v>0</v>
      </c>
      <c r="M613" t="b">
        <v>0</v>
      </c>
      <c r="N613" t="s">
        <v>33</v>
      </c>
      <c r="O613" s="6">
        <f t="shared" si="36"/>
        <v>13.853658536585368</v>
      </c>
      <c r="P613">
        <f t="shared" si="39"/>
        <v>75.73</v>
      </c>
      <c r="Q613" t="str">
        <f t="shared" si="37"/>
        <v>theater</v>
      </c>
      <c r="R613" t="str">
        <f t="shared" si="38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5">
        <v>1287810000</v>
      </c>
      <c r="K614" s="5">
        <v>1289800800</v>
      </c>
      <c r="L614" t="b">
        <v>0</v>
      </c>
      <c r="M614" t="b">
        <v>0</v>
      </c>
      <c r="N614" t="s">
        <v>50</v>
      </c>
      <c r="O614" s="6">
        <f t="shared" si="36"/>
        <v>139.43548387096774</v>
      </c>
      <c r="P614">
        <f t="shared" si="39"/>
        <v>45.03</v>
      </c>
      <c r="Q614" t="str">
        <f t="shared" si="37"/>
        <v>music</v>
      </c>
      <c r="R614" t="str">
        <f t="shared" si="38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5">
        <v>1503723600</v>
      </c>
      <c r="K615" s="5">
        <v>1504501200</v>
      </c>
      <c r="L615" t="b">
        <v>0</v>
      </c>
      <c r="M615" t="b">
        <v>0</v>
      </c>
      <c r="N615" t="s">
        <v>33</v>
      </c>
      <c r="O615" s="6">
        <f t="shared" si="36"/>
        <v>174</v>
      </c>
      <c r="P615">
        <f t="shared" si="39"/>
        <v>73.62</v>
      </c>
      <c r="Q615" t="str">
        <f t="shared" si="37"/>
        <v>theater</v>
      </c>
      <c r="R615" t="str">
        <f t="shared" si="38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5">
        <v>1484114400</v>
      </c>
      <c r="K616" s="5">
        <v>1485669600</v>
      </c>
      <c r="L616" t="b">
        <v>0</v>
      </c>
      <c r="M616" t="b">
        <v>0</v>
      </c>
      <c r="N616" t="s">
        <v>33</v>
      </c>
      <c r="O616" s="6">
        <f t="shared" si="36"/>
        <v>155.49056603773585</v>
      </c>
      <c r="P616">
        <f t="shared" si="39"/>
        <v>56.99</v>
      </c>
      <c r="Q616" t="str">
        <f t="shared" si="37"/>
        <v>theater</v>
      </c>
      <c r="R616" t="str">
        <f t="shared" si="38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5">
        <v>1461906000</v>
      </c>
      <c r="K617" s="5">
        <v>1462770000</v>
      </c>
      <c r="L617" t="b">
        <v>0</v>
      </c>
      <c r="M617" t="b">
        <v>0</v>
      </c>
      <c r="N617" t="s">
        <v>33</v>
      </c>
      <c r="O617" s="6">
        <f t="shared" si="36"/>
        <v>170.44705882352943</v>
      </c>
      <c r="P617">
        <f t="shared" si="39"/>
        <v>85.22</v>
      </c>
      <c r="Q617" t="str">
        <f t="shared" si="37"/>
        <v>theater</v>
      </c>
      <c r="R617" t="str">
        <f t="shared" si="38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5">
        <v>1379653200</v>
      </c>
      <c r="K618" s="5">
        <v>1379739600</v>
      </c>
      <c r="L618" t="b">
        <v>0</v>
      </c>
      <c r="M618" t="b">
        <v>1</v>
      </c>
      <c r="N618" t="s">
        <v>60</v>
      </c>
      <c r="O618" s="6">
        <f t="shared" si="36"/>
        <v>189.515625</v>
      </c>
      <c r="P618">
        <f t="shared" si="39"/>
        <v>50.96</v>
      </c>
      <c r="Q618" t="str">
        <f t="shared" si="37"/>
        <v>music</v>
      </c>
      <c r="R618" t="str">
        <f t="shared" si="38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5">
        <v>1401858000</v>
      </c>
      <c r="K619" s="5">
        <v>1402722000</v>
      </c>
      <c r="L619" t="b">
        <v>0</v>
      </c>
      <c r="M619" t="b">
        <v>0</v>
      </c>
      <c r="N619" t="s">
        <v>33</v>
      </c>
      <c r="O619" s="6">
        <f t="shared" si="36"/>
        <v>249.71428571428572</v>
      </c>
      <c r="P619">
        <f t="shared" si="39"/>
        <v>63.56</v>
      </c>
      <c r="Q619" t="str">
        <f t="shared" si="37"/>
        <v>theater</v>
      </c>
      <c r="R619" t="str">
        <f t="shared" si="38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5">
        <v>1367470800</v>
      </c>
      <c r="K620" s="5">
        <v>1369285200</v>
      </c>
      <c r="L620" t="b">
        <v>0</v>
      </c>
      <c r="M620" t="b">
        <v>0</v>
      </c>
      <c r="N620" t="s">
        <v>68</v>
      </c>
      <c r="O620" s="6">
        <f t="shared" si="36"/>
        <v>48.860523665659613</v>
      </c>
      <c r="P620">
        <f t="shared" si="39"/>
        <v>81</v>
      </c>
      <c r="Q620" t="str">
        <f t="shared" si="37"/>
        <v>publishing</v>
      </c>
      <c r="R620" t="str">
        <f t="shared" si="38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5">
        <v>1304658000</v>
      </c>
      <c r="K621" s="5">
        <v>1304744400</v>
      </c>
      <c r="L621" t="b">
        <v>1</v>
      </c>
      <c r="M621" t="b">
        <v>1</v>
      </c>
      <c r="N621" t="s">
        <v>33</v>
      </c>
      <c r="O621" s="6">
        <f t="shared" si="36"/>
        <v>28.461970393057683</v>
      </c>
      <c r="P621">
        <f t="shared" si="39"/>
        <v>86.04</v>
      </c>
      <c r="Q621" t="str">
        <f t="shared" si="37"/>
        <v>theater</v>
      </c>
      <c r="R621" t="str">
        <f t="shared" si="38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5">
        <v>1467954000</v>
      </c>
      <c r="K622" s="5">
        <v>1468299600</v>
      </c>
      <c r="L622" t="b">
        <v>0</v>
      </c>
      <c r="M622" t="b">
        <v>0</v>
      </c>
      <c r="N622" t="s">
        <v>122</v>
      </c>
      <c r="O622" s="6">
        <f t="shared" si="36"/>
        <v>268.02325581395348</v>
      </c>
      <c r="P622">
        <f t="shared" si="39"/>
        <v>90.04</v>
      </c>
      <c r="Q622" t="str">
        <f t="shared" si="37"/>
        <v>photography</v>
      </c>
      <c r="R622" t="str">
        <f t="shared" si="38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5">
        <v>1473742800</v>
      </c>
      <c r="K623" s="5">
        <v>1474174800</v>
      </c>
      <c r="L623" t="b">
        <v>0</v>
      </c>
      <c r="M623" t="b">
        <v>0</v>
      </c>
      <c r="N623" t="s">
        <v>33</v>
      </c>
      <c r="O623" s="6">
        <f t="shared" si="36"/>
        <v>619.80078125</v>
      </c>
      <c r="P623">
        <f t="shared" si="39"/>
        <v>74.010000000000005</v>
      </c>
      <c r="Q623" t="str">
        <f t="shared" si="37"/>
        <v>theater</v>
      </c>
      <c r="R623" t="str">
        <f t="shared" si="38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5">
        <v>1523768400</v>
      </c>
      <c r="K624" s="5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3.1301587301587301</v>
      </c>
      <c r="P624">
        <f t="shared" si="39"/>
        <v>92.44</v>
      </c>
      <c r="Q624" t="str">
        <f t="shared" si="37"/>
        <v>music</v>
      </c>
      <c r="R624" t="str">
        <f t="shared" si="38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5">
        <v>1437022800</v>
      </c>
      <c r="K625" s="5">
        <v>1437454800</v>
      </c>
      <c r="L625" t="b">
        <v>0</v>
      </c>
      <c r="M625" t="b">
        <v>0</v>
      </c>
      <c r="N625" t="s">
        <v>33</v>
      </c>
      <c r="O625" s="6">
        <f t="shared" si="36"/>
        <v>159.92152704135739</v>
      </c>
      <c r="P625">
        <f t="shared" si="39"/>
        <v>56</v>
      </c>
      <c r="Q625" t="str">
        <f t="shared" si="37"/>
        <v>theater</v>
      </c>
      <c r="R625" t="str">
        <f t="shared" si="38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5">
        <v>1422165600</v>
      </c>
      <c r="K626" s="5">
        <v>1422684000</v>
      </c>
      <c r="L626" t="b">
        <v>0</v>
      </c>
      <c r="M626" t="b">
        <v>0</v>
      </c>
      <c r="N626" t="s">
        <v>122</v>
      </c>
      <c r="O626" s="6">
        <f t="shared" si="36"/>
        <v>279.39215686274508</v>
      </c>
      <c r="P626">
        <f t="shared" si="39"/>
        <v>32.979999999999997</v>
      </c>
      <c r="Q626" t="str">
        <f t="shared" si="37"/>
        <v>photography</v>
      </c>
      <c r="R626" t="str">
        <f t="shared" si="38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5">
        <v>1580104800</v>
      </c>
      <c r="K627" s="5">
        <v>1581314400</v>
      </c>
      <c r="L627" t="b">
        <v>0</v>
      </c>
      <c r="M627" t="b">
        <v>0</v>
      </c>
      <c r="N627" t="s">
        <v>33</v>
      </c>
      <c r="O627" s="6">
        <f t="shared" si="36"/>
        <v>77.373333333333335</v>
      </c>
      <c r="P627">
        <f t="shared" si="39"/>
        <v>93.6</v>
      </c>
      <c r="Q627" t="str">
        <f t="shared" si="37"/>
        <v>theater</v>
      </c>
      <c r="R627" t="str">
        <f t="shared" si="38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5">
        <v>1285650000</v>
      </c>
      <c r="K628" s="5">
        <v>1286427600</v>
      </c>
      <c r="L628" t="b">
        <v>0</v>
      </c>
      <c r="M628" t="b">
        <v>1</v>
      </c>
      <c r="N628" t="s">
        <v>33</v>
      </c>
      <c r="O628" s="6">
        <f t="shared" si="36"/>
        <v>206.32812500000003</v>
      </c>
      <c r="P628">
        <f t="shared" si="39"/>
        <v>69.87</v>
      </c>
      <c r="Q628" t="str">
        <f t="shared" si="37"/>
        <v>theater</v>
      </c>
      <c r="R628" t="str">
        <f t="shared" si="38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5">
        <v>1276664400</v>
      </c>
      <c r="K629" s="5">
        <v>1278738000</v>
      </c>
      <c r="L629" t="b">
        <v>1</v>
      </c>
      <c r="M629" t="b">
        <v>0</v>
      </c>
      <c r="N629" t="s">
        <v>17</v>
      </c>
      <c r="O629" s="6">
        <f t="shared" si="36"/>
        <v>694.25</v>
      </c>
      <c r="P629">
        <f t="shared" si="39"/>
        <v>72.13</v>
      </c>
      <c r="Q629" t="str">
        <f t="shared" si="37"/>
        <v>food</v>
      </c>
      <c r="R629" t="str">
        <f t="shared" si="38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5">
        <v>1286168400</v>
      </c>
      <c r="K630" s="5">
        <v>1286427600</v>
      </c>
      <c r="L630" t="b">
        <v>0</v>
      </c>
      <c r="M630" t="b">
        <v>0</v>
      </c>
      <c r="N630" t="s">
        <v>60</v>
      </c>
      <c r="O630" s="6">
        <f t="shared" si="36"/>
        <v>151.78947368421052</v>
      </c>
      <c r="P630">
        <f t="shared" si="39"/>
        <v>30.04</v>
      </c>
      <c r="Q630" t="str">
        <f t="shared" si="37"/>
        <v>music</v>
      </c>
      <c r="R630" t="str">
        <f t="shared" si="38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5">
        <v>1467781200</v>
      </c>
      <c r="K631" s="5">
        <v>1467954000</v>
      </c>
      <c r="L631" t="b">
        <v>0</v>
      </c>
      <c r="M631" t="b">
        <v>1</v>
      </c>
      <c r="N631" t="s">
        <v>33</v>
      </c>
      <c r="O631" s="6">
        <f t="shared" si="36"/>
        <v>64.58207217694995</v>
      </c>
      <c r="P631">
        <f t="shared" si="39"/>
        <v>73.97</v>
      </c>
      <c r="Q631" t="str">
        <f t="shared" si="37"/>
        <v>theater</v>
      </c>
      <c r="R631" t="str">
        <f t="shared" si="38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5">
        <v>1556686800</v>
      </c>
      <c r="K632" s="5">
        <v>1557637200</v>
      </c>
      <c r="L632" t="b">
        <v>0</v>
      </c>
      <c r="M632" t="b">
        <v>1</v>
      </c>
      <c r="N632" t="s">
        <v>33</v>
      </c>
      <c r="O632" s="6">
        <f t="shared" si="36"/>
        <v>62.873684210526314</v>
      </c>
      <c r="P632">
        <f t="shared" si="39"/>
        <v>68.66</v>
      </c>
      <c r="Q632" t="str">
        <f t="shared" si="37"/>
        <v>theater</v>
      </c>
      <c r="R632" t="str">
        <f t="shared" si="38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5">
        <v>1553576400</v>
      </c>
      <c r="K633" s="5">
        <v>1553922000</v>
      </c>
      <c r="L633" t="b">
        <v>0</v>
      </c>
      <c r="M633" t="b">
        <v>0</v>
      </c>
      <c r="N633" t="s">
        <v>33</v>
      </c>
      <c r="O633" s="6">
        <f t="shared" si="36"/>
        <v>310.39864864864865</v>
      </c>
      <c r="P633">
        <f t="shared" si="39"/>
        <v>59.99</v>
      </c>
      <c r="Q633" t="str">
        <f t="shared" si="37"/>
        <v>theater</v>
      </c>
      <c r="R633" t="str">
        <f t="shared" si="38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5">
        <v>1414904400</v>
      </c>
      <c r="K634" s="5">
        <v>1416463200</v>
      </c>
      <c r="L634" t="b">
        <v>0</v>
      </c>
      <c r="M634" t="b">
        <v>0</v>
      </c>
      <c r="N634" t="s">
        <v>33</v>
      </c>
      <c r="O634" s="6">
        <f t="shared" si="36"/>
        <v>42.859916782246884</v>
      </c>
      <c r="P634">
        <f t="shared" si="39"/>
        <v>111.16</v>
      </c>
      <c r="Q634" t="str">
        <f t="shared" si="37"/>
        <v>theater</v>
      </c>
      <c r="R634" t="str">
        <f t="shared" si="38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5">
        <v>1446876000</v>
      </c>
      <c r="K635" s="5">
        <v>1447221600</v>
      </c>
      <c r="L635" t="b">
        <v>0</v>
      </c>
      <c r="M635" t="b">
        <v>0</v>
      </c>
      <c r="N635" t="s">
        <v>71</v>
      </c>
      <c r="O635" s="6">
        <f t="shared" si="36"/>
        <v>83.119402985074629</v>
      </c>
      <c r="P635">
        <f t="shared" si="39"/>
        <v>53.04</v>
      </c>
      <c r="Q635" t="str">
        <f t="shared" si="37"/>
        <v>film &amp; video</v>
      </c>
      <c r="R635" t="str">
        <f t="shared" si="38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5">
        <v>1490418000</v>
      </c>
      <c r="K636" s="5">
        <v>1491627600</v>
      </c>
      <c r="L636" t="b">
        <v>0</v>
      </c>
      <c r="M636" t="b">
        <v>0</v>
      </c>
      <c r="N636" t="s">
        <v>269</v>
      </c>
      <c r="O636" s="6">
        <f t="shared" si="36"/>
        <v>78.531302876480552</v>
      </c>
      <c r="P636">
        <f t="shared" si="39"/>
        <v>55.99</v>
      </c>
      <c r="Q636" t="str">
        <f t="shared" si="37"/>
        <v>film &amp; video</v>
      </c>
      <c r="R636" t="str">
        <f t="shared" si="38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5">
        <v>1360389600</v>
      </c>
      <c r="K637" s="5">
        <v>1363150800</v>
      </c>
      <c r="L637" t="b">
        <v>0</v>
      </c>
      <c r="M637" t="b">
        <v>0</v>
      </c>
      <c r="N637" t="s">
        <v>269</v>
      </c>
      <c r="O637" s="6">
        <f t="shared" si="36"/>
        <v>114.09352517985612</v>
      </c>
      <c r="P637">
        <f t="shared" si="39"/>
        <v>69.989999999999995</v>
      </c>
      <c r="Q637" t="str">
        <f t="shared" si="37"/>
        <v>film &amp; video</v>
      </c>
      <c r="R637" t="str">
        <f t="shared" si="38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5">
        <v>1326866400</v>
      </c>
      <c r="K638" s="5">
        <v>1330754400</v>
      </c>
      <c r="L638" t="b">
        <v>0</v>
      </c>
      <c r="M638" t="b">
        <v>1</v>
      </c>
      <c r="N638" t="s">
        <v>71</v>
      </c>
      <c r="O638" s="6">
        <f t="shared" si="36"/>
        <v>64.537683358624179</v>
      </c>
      <c r="P638">
        <f t="shared" si="39"/>
        <v>49</v>
      </c>
      <c r="Q638" t="str">
        <f t="shared" si="37"/>
        <v>film &amp; video</v>
      </c>
      <c r="R638" t="str">
        <f t="shared" si="38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5">
        <v>1479103200</v>
      </c>
      <c r="K639" s="5">
        <v>1479794400</v>
      </c>
      <c r="L639" t="b">
        <v>0</v>
      </c>
      <c r="M639" t="b">
        <v>0</v>
      </c>
      <c r="N639" t="s">
        <v>33</v>
      </c>
      <c r="O639" s="6">
        <f t="shared" si="36"/>
        <v>79.411764705882348</v>
      </c>
      <c r="P639">
        <f t="shared" si="39"/>
        <v>103.85</v>
      </c>
      <c r="Q639" t="str">
        <f t="shared" si="37"/>
        <v>theater</v>
      </c>
      <c r="R639" t="str">
        <f t="shared" si="38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5">
        <v>1280206800</v>
      </c>
      <c r="K640" s="5">
        <v>1281243600</v>
      </c>
      <c r="L640" t="b">
        <v>0</v>
      </c>
      <c r="M640" t="b">
        <v>1</v>
      </c>
      <c r="N640" t="s">
        <v>33</v>
      </c>
      <c r="O640" s="6">
        <f t="shared" si="36"/>
        <v>11.419117647058824</v>
      </c>
      <c r="P640">
        <f t="shared" si="39"/>
        <v>99.13</v>
      </c>
      <c r="Q640" t="str">
        <f t="shared" si="37"/>
        <v>theater</v>
      </c>
      <c r="R640" t="str">
        <f t="shared" si="38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5">
        <v>1532754000</v>
      </c>
      <c r="K641" s="5">
        <v>1532754000</v>
      </c>
      <c r="L641" t="b">
        <v>0</v>
      </c>
      <c r="M641" t="b">
        <v>1</v>
      </c>
      <c r="N641" t="s">
        <v>53</v>
      </c>
      <c r="O641" s="6">
        <f t="shared" si="36"/>
        <v>56.186046511627907</v>
      </c>
      <c r="P641">
        <f t="shared" si="39"/>
        <v>107.38</v>
      </c>
      <c r="Q641" t="str">
        <f t="shared" si="37"/>
        <v>film &amp; video</v>
      </c>
      <c r="R641" t="str">
        <f t="shared" si="38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5">
        <v>1453096800</v>
      </c>
      <c r="K642" s="5">
        <v>1453356000</v>
      </c>
      <c r="L642" t="b">
        <v>0</v>
      </c>
      <c r="M642" t="b">
        <v>0</v>
      </c>
      <c r="N642" t="s">
        <v>33</v>
      </c>
      <c r="O642" s="6">
        <f t="shared" si="36"/>
        <v>16.501669449081803</v>
      </c>
      <c r="P642">
        <f t="shared" si="39"/>
        <v>76.92</v>
      </c>
      <c r="Q642" t="str">
        <f t="shared" si="37"/>
        <v>theater</v>
      </c>
      <c r="R642" t="str">
        <f t="shared" si="38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5">
        <v>1487570400</v>
      </c>
      <c r="K643" s="5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 * 100</f>
        <v>119.96808510638297</v>
      </c>
      <c r="P643">
        <f t="shared" si="39"/>
        <v>58.13</v>
      </c>
      <c r="Q643" t="str">
        <f t="shared" ref="Q643:Q706" si="41">LEFT(N643,SEARCH("/",N643)-1)</f>
        <v>theater</v>
      </c>
      <c r="R643" t="str">
        <f t="shared" ref="R643:R706" si="42">RIGHT(N643,LEN(N643)-SEARCH("/",N643))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5">
        <v>1545026400</v>
      </c>
      <c r="K644" s="5">
        <v>1545804000</v>
      </c>
      <c r="L644" t="b">
        <v>0</v>
      </c>
      <c r="M644" t="b">
        <v>0</v>
      </c>
      <c r="N644" t="s">
        <v>65</v>
      </c>
      <c r="O644" s="6">
        <f t="shared" si="40"/>
        <v>145.45652173913044</v>
      </c>
      <c r="P644">
        <f t="shared" ref="P644:P707" si="43">ROUND(E644/G644,2)</f>
        <v>103.74</v>
      </c>
      <c r="Q644" t="str">
        <f t="shared" si="41"/>
        <v>technology</v>
      </c>
      <c r="R644" t="str">
        <f t="shared" si="42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5">
        <v>1488348000</v>
      </c>
      <c r="K645" s="5">
        <v>1489899600</v>
      </c>
      <c r="L645" t="b">
        <v>0</v>
      </c>
      <c r="M645" t="b">
        <v>0</v>
      </c>
      <c r="N645" t="s">
        <v>33</v>
      </c>
      <c r="O645" s="6">
        <f t="shared" si="40"/>
        <v>221.38255033557047</v>
      </c>
      <c r="P645">
        <f t="shared" si="43"/>
        <v>87.96</v>
      </c>
      <c r="Q645" t="str">
        <f t="shared" si="41"/>
        <v>theater</v>
      </c>
      <c r="R645" t="str">
        <f t="shared" si="42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5">
        <v>1545112800</v>
      </c>
      <c r="K646" s="5">
        <v>1546495200</v>
      </c>
      <c r="L646" t="b">
        <v>0</v>
      </c>
      <c r="M646" t="b">
        <v>0</v>
      </c>
      <c r="N646" t="s">
        <v>33</v>
      </c>
      <c r="O646" s="6">
        <f t="shared" si="40"/>
        <v>48.396694214876035</v>
      </c>
      <c r="P646">
        <f t="shared" si="43"/>
        <v>28</v>
      </c>
      <c r="Q646" t="str">
        <f t="shared" si="41"/>
        <v>theater</v>
      </c>
      <c r="R646" t="str">
        <f t="shared" si="42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5">
        <v>1537938000</v>
      </c>
      <c r="K647" s="5">
        <v>1539752400</v>
      </c>
      <c r="L647" t="b">
        <v>0</v>
      </c>
      <c r="M647" t="b">
        <v>1</v>
      </c>
      <c r="N647" t="s">
        <v>23</v>
      </c>
      <c r="O647" s="6">
        <f t="shared" si="40"/>
        <v>92.911504424778755</v>
      </c>
      <c r="P647">
        <f t="shared" si="43"/>
        <v>38</v>
      </c>
      <c r="Q647" t="str">
        <f t="shared" si="41"/>
        <v>music</v>
      </c>
      <c r="R647" t="str">
        <f t="shared" si="42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5">
        <v>1363150800</v>
      </c>
      <c r="K648" s="5">
        <v>1364101200</v>
      </c>
      <c r="L648" t="b">
        <v>0</v>
      </c>
      <c r="M648" t="b">
        <v>0</v>
      </c>
      <c r="N648" t="s">
        <v>89</v>
      </c>
      <c r="O648" s="6">
        <f t="shared" si="40"/>
        <v>88.599797365754824</v>
      </c>
      <c r="P648">
        <f t="shared" si="43"/>
        <v>30</v>
      </c>
      <c r="Q648" t="str">
        <f t="shared" si="41"/>
        <v>games</v>
      </c>
      <c r="R648" t="str">
        <f t="shared" si="42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5">
        <v>1523250000</v>
      </c>
      <c r="K649" s="5">
        <v>1525323600</v>
      </c>
      <c r="L649" t="b">
        <v>0</v>
      </c>
      <c r="M649" t="b">
        <v>0</v>
      </c>
      <c r="N649" t="s">
        <v>206</v>
      </c>
      <c r="O649" s="6">
        <f t="shared" si="40"/>
        <v>41.4</v>
      </c>
      <c r="P649">
        <f t="shared" si="43"/>
        <v>103.5</v>
      </c>
      <c r="Q649" t="str">
        <f t="shared" si="41"/>
        <v>publishing</v>
      </c>
      <c r="R649" t="str">
        <f t="shared" si="42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5">
        <v>1499317200</v>
      </c>
      <c r="K650" s="5">
        <v>1500872400</v>
      </c>
      <c r="L650" t="b">
        <v>1</v>
      </c>
      <c r="M650" t="b">
        <v>0</v>
      </c>
      <c r="N650" t="s">
        <v>17</v>
      </c>
      <c r="O650" s="6">
        <f t="shared" si="40"/>
        <v>63.056795131845846</v>
      </c>
      <c r="P650">
        <f t="shared" si="43"/>
        <v>85.99</v>
      </c>
      <c r="Q650" t="str">
        <f t="shared" si="41"/>
        <v>food</v>
      </c>
      <c r="R650" t="str">
        <f t="shared" si="42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5">
        <v>1287550800</v>
      </c>
      <c r="K651" s="5">
        <v>1288501200</v>
      </c>
      <c r="L651" t="b">
        <v>1</v>
      </c>
      <c r="M651" t="b">
        <v>1</v>
      </c>
      <c r="N651" t="s">
        <v>33</v>
      </c>
      <c r="O651" s="6">
        <f t="shared" si="40"/>
        <v>48.482333607230892</v>
      </c>
      <c r="P651">
        <f t="shared" si="43"/>
        <v>98.01</v>
      </c>
      <c r="Q651" t="str">
        <f t="shared" si="41"/>
        <v>theater</v>
      </c>
      <c r="R651" t="str">
        <f t="shared" si="42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5">
        <v>1404795600</v>
      </c>
      <c r="K652" s="5">
        <v>1407128400</v>
      </c>
      <c r="L652" t="b">
        <v>0</v>
      </c>
      <c r="M652" t="b">
        <v>0</v>
      </c>
      <c r="N652" t="s">
        <v>159</v>
      </c>
      <c r="O652" s="6">
        <f t="shared" si="40"/>
        <v>2</v>
      </c>
      <c r="P652">
        <f t="shared" si="43"/>
        <v>2</v>
      </c>
      <c r="Q652" t="str">
        <f t="shared" si="41"/>
        <v>music</v>
      </c>
      <c r="R652" t="str">
        <f t="shared" si="42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5">
        <v>1393048800</v>
      </c>
      <c r="K653" s="5">
        <v>1394344800</v>
      </c>
      <c r="L653" t="b">
        <v>0</v>
      </c>
      <c r="M653" t="b">
        <v>0</v>
      </c>
      <c r="N653" t="s">
        <v>100</v>
      </c>
      <c r="O653" s="6">
        <f t="shared" si="40"/>
        <v>88.47941026944585</v>
      </c>
      <c r="P653">
        <f t="shared" si="43"/>
        <v>44.99</v>
      </c>
      <c r="Q653" t="str">
        <f t="shared" si="41"/>
        <v>film &amp; video</v>
      </c>
      <c r="R653" t="str">
        <f t="shared" si="42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5">
        <v>1470373200</v>
      </c>
      <c r="K654" s="5">
        <v>1474088400</v>
      </c>
      <c r="L654" t="b">
        <v>0</v>
      </c>
      <c r="M654" t="b">
        <v>0</v>
      </c>
      <c r="N654" t="s">
        <v>28</v>
      </c>
      <c r="O654" s="6">
        <f t="shared" si="40"/>
        <v>126.84</v>
      </c>
      <c r="P654">
        <f t="shared" si="43"/>
        <v>31.01</v>
      </c>
      <c r="Q654" t="str">
        <f t="shared" si="41"/>
        <v>technology</v>
      </c>
      <c r="R654" t="str">
        <f t="shared" si="42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5">
        <v>1460091600</v>
      </c>
      <c r="K655" s="5">
        <v>1460264400</v>
      </c>
      <c r="L655" t="b">
        <v>0</v>
      </c>
      <c r="M655" t="b">
        <v>0</v>
      </c>
      <c r="N655" t="s">
        <v>28</v>
      </c>
      <c r="O655" s="6">
        <f t="shared" si="40"/>
        <v>2338.833333333333</v>
      </c>
      <c r="P655">
        <f t="shared" si="43"/>
        <v>59.97</v>
      </c>
      <c r="Q655" t="str">
        <f t="shared" si="41"/>
        <v>technology</v>
      </c>
      <c r="R655" t="str">
        <f t="shared" si="42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5">
        <v>1440392400</v>
      </c>
      <c r="K656" s="5">
        <v>1440824400</v>
      </c>
      <c r="L656" t="b">
        <v>0</v>
      </c>
      <c r="M656" t="b">
        <v>0</v>
      </c>
      <c r="N656" t="s">
        <v>148</v>
      </c>
      <c r="O656" s="6">
        <f t="shared" si="40"/>
        <v>508.38857142857148</v>
      </c>
      <c r="P656">
        <f t="shared" si="43"/>
        <v>59</v>
      </c>
      <c r="Q656" t="str">
        <f t="shared" si="41"/>
        <v>music</v>
      </c>
      <c r="R656" t="str">
        <f t="shared" si="42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5">
        <v>1488434400</v>
      </c>
      <c r="K657" s="5">
        <v>1489554000</v>
      </c>
      <c r="L657" t="b">
        <v>1</v>
      </c>
      <c r="M657" t="b">
        <v>0</v>
      </c>
      <c r="N657" t="s">
        <v>122</v>
      </c>
      <c r="O657" s="6">
        <f t="shared" si="40"/>
        <v>191.47826086956522</v>
      </c>
      <c r="P657">
        <f t="shared" si="43"/>
        <v>50.05</v>
      </c>
      <c r="Q657" t="str">
        <f t="shared" si="41"/>
        <v>photography</v>
      </c>
      <c r="R657" t="str">
        <f t="shared" si="42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5">
        <v>1514440800</v>
      </c>
      <c r="K658" s="5">
        <v>1514872800</v>
      </c>
      <c r="L658" t="b">
        <v>0</v>
      </c>
      <c r="M658" t="b">
        <v>0</v>
      </c>
      <c r="N658" t="s">
        <v>17</v>
      </c>
      <c r="O658" s="6">
        <f t="shared" si="40"/>
        <v>42.127533783783782</v>
      </c>
      <c r="P658">
        <f t="shared" si="43"/>
        <v>98.97</v>
      </c>
      <c r="Q658" t="str">
        <f t="shared" si="41"/>
        <v>food</v>
      </c>
      <c r="R658" t="str">
        <f t="shared" si="42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5">
        <v>1514354400</v>
      </c>
      <c r="K659" s="5">
        <v>1515736800</v>
      </c>
      <c r="L659" t="b">
        <v>0</v>
      </c>
      <c r="M659" t="b">
        <v>0</v>
      </c>
      <c r="N659" t="s">
        <v>474</v>
      </c>
      <c r="O659" s="6">
        <f t="shared" si="40"/>
        <v>8.24</v>
      </c>
      <c r="P659">
        <f t="shared" si="43"/>
        <v>58.86</v>
      </c>
      <c r="Q659" t="str">
        <f t="shared" si="41"/>
        <v>film &amp; video</v>
      </c>
      <c r="R659" t="str">
        <f t="shared" si="42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5">
        <v>1440910800</v>
      </c>
      <c r="K660" s="5">
        <v>1442898000</v>
      </c>
      <c r="L660" t="b">
        <v>0</v>
      </c>
      <c r="M660" t="b">
        <v>0</v>
      </c>
      <c r="N660" t="s">
        <v>23</v>
      </c>
      <c r="O660" s="6">
        <f t="shared" si="40"/>
        <v>60.064638783269963</v>
      </c>
      <c r="P660">
        <f t="shared" si="43"/>
        <v>81.010000000000005</v>
      </c>
      <c r="Q660" t="str">
        <f t="shared" si="41"/>
        <v>music</v>
      </c>
      <c r="R660" t="str">
        <f t="shared" si="42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5">
        <v>1296108000</v>
      </c>
      <c r="K661" s="5">
        <v>1296194400</v>
      </c>
      <c r="L661" t="b">
        <v>0</v>
      </c>
      <c r="M661" t="b">
        <v>0</v>
      </c>
      <c r="N661" t="s">
        <v>42</v>
      </c>
      <c r="O661" s="6">
        <f t="shared" si="40"/>
        <v>47.232808616404313</v>
      </c>
      <c r="P661">
        <f t="shared" si="43"/>
        <v>76.010000000000005</v>
      </c>
      <c r="Q661" t="str">
        <f t="shared" si="41"/>
        <v>film &amp; video</v>
      </c>
      <c r="R661" t="str">
        <f t="shared" si="42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5">
        <v>1440133200</v>
      </c>
      <c r="K662" s="5">
        <v>1440910800</v>
      </c>
      <c r="L662" t="b">
        <v>1</v>
      </c>
      <c r="M662" t="b">
        <v>0</v>
      </c>
      <c r="N662" t="s">
        <v>33</v>
      </c>
      <c r="O662" s="6">
        <f t="shared" si="40"/>
        <v>81.736263736263737</v>
      </c>
      <c r="P662">
        <f t="shared" si="43"/>
        <v>96.6</v>
      </c>
      <c r="Q662" t="str">
        <f t="shared" si="41"/>
        <v>theater</v>
      </c>
      <c r="R662" t="str">
        <f t="shared" si="42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5">
        <v>1332910800</v>
      </c>
      <c r="K663" s="5">
        <v>1335502800</v>
      </c>
      <c r="L663" t="b">
        <v>0</v>
      </c>
      <c r="M663" t="b">
        <v>0</v>
      </c>
      <c r="N663" t="s">
        <v>159</v>
      </c>
      <c r="O663" s="6">
        <f t="shared" si="40"/>
        <v>54.187265917603</v>
      </c>
      <c r="P663">
        <f t="shared" si="43"/>
        <v>76.959999999999994</v>
      </c>
      <c r="Q663" t="str">
        <f t="shared" si="41"/>
        <v>music</v>
      </c>
      <c r="R663" t="str">
        <f t="shared" si="42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5">
        <v>1544335200</v>
      </c>
      <c r="K664" s="5">
        <v>1544680800</v>
      </c>
      <c r="L664" t="b">
        <v>0</v>
      </c>
      <c r="M664" t="b">
        <v>0</v>
      </c>
      <c r="N664" t="s">
        <v>33</v>
      </c>
      <c r="O664" s="6">
        <f t="shared" si="40"/>
        <v>97.868131868131869</v>
      </c>
      <c r="P664">
        <f t="shared" si="43"/>
        <v>67.98</v>
      </c>
      <c r="Q664" t="str">
        <f t="shared" si="41"/>
        <v>theater</v>
      </c>
      <c r="R664" t="str">
        <f t="shared" si="42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5">
        <v>1286427600</v>
      </c>
      <c r="K665" s="5">
        <v>1288414800</v>
      </c>
      <c r="L665" t="b">
        <v>0</v>
      </c>
      <c r="M665" t="b">
        <v>0</v>
      </c>
      <c r="N665" t="s">
        <v>33</v>
      </c>
      <c r="O665" s="6">
        <f t="shared" si="40"/>
        <v>77.239999999999995</v>
      </c>
      <c r="P665">
        <f t="shared" si="43"/>
        <v>88.78</v>
      </c>
      <c r="Q665" t="str">
        <f t="shared" si="41"/>
        <v>theater</v>
      </c>
      <c r="R665" t="str">
        <f t="shared" si="42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5">
        <v>1329717600</v>
      </c>
      <c r="K666" s="5">
        <v>1330581600</v>
      </c>
      <c r="L666" t="b">
        <v>0</v>
      </c>
      <c r="M666" t="b">
        <v>0</v>
      </c>
      <c r="N666" t="s">
        <v>159</v>
      </c>
      <c r="O666" s="6">
        <f t="shared" si="40"/>
        <v>33.464735516372798</v>
      </c>
      <c r="P666">
        <f t="shared" si="43"/>
        <v>25</v>
      </c>
      <c r="Q666" t="str">
        <f t="shared" si="41"/>
        <v>music</v>
      </c>
      <c r="R666" t="str">
        <f t="shared" si="42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5">
        <v>1310187600</v>
      </c>
      <c r="K667" s="5">
        <v>1311397200</v>
      </c>
      <c r="L667" t="b">
        <v>0</v>
      </c>
      <c r="M667" t="b">
        <v>1</v>
      </c>
      <c r="N667" t="s">
        <v>42</v>
      </c>
      <c r="O667" s="6">
        <f t="shared" si="40"/>
        <v>239.58823529411765</v>
      </c>
      <c r="P667">
        <f t="shared" si="43"/>
        <v>44.92</v>
      </c>
      <c r="Q667" t="str">
        <f t="shared" si="41"/>
        <v>film &amp; video</v>
      </c>
      <c r="R667" t="str">
        <f t="shared" si="42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5">
        <v>1377838800</v>
      </c>
      <c r="K668" s="5">
        <v>1378357200</v>
      </c>
      <c r="L668" t="b">
        <v>0</v>
      </c>
      <c r="M668" t="b">
        <v>1</v>
      </c>
      <c r="N668" t="s">
        <v>33</v>
      </c>
      <c r="O668" s="6">
        <f t="shared" si="40"/>
        <v>64.032258064516128</v>
      </c>
      <c r="P668">
        <f t="shared" si="43"/>
        <v>79.400000000000006</v>
      </c>
      <c r="Q668" t="str">
        <f t="shared" si="41"/>
        <v>theater</v>
      </c>
      <c r="R668" t="str">
        <f t="shared" si="42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5">
        <v>1410325200</v>
      </c>
      <c r="K669" s="5">
        <v>1411102800</v>
      </c>
      <c r="L669" t="b">
        <v>0</v>
      </c>
      <c r="M669" t="b">
        <v>0</v>
      </c>
      <c r="N669" t="s">
        <v>1029</v>
      </c>
      <c r="O669" s="6">
        <f t="shared" si="40"/>
        <v>176.15942028985506</v>
      </c>
      <c r="P669">
        <f t="shared" si="43"/>
        <v>29.01</v>
      </c>
      <c r="Q669" t="str">
        <f t="shared" si="41"/>
        <v>journalism</v>
      </c>
      <c r="R669" t="str">
        <f t="shared" si="42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5">
        <v>1343797200</v>
      </c>
      <c r="K670" s="5">
        <v>1344834000</v>
      </c>
      <c r="L670" t="b">
        <v>0</v>
      </c>
      <c r="M670" t="b">
        <v>0</v>
      </c>
      <c r="N670" t="s">
        <v>33</v>
      </c>
      <c r="O670" s="6">
        <f t="shared" si="40"/>
        <v>20.33818181818182</v>
      </c>
      <c r="P670">
        <f t="shared" si="43"/>
        <v>73.59</v>
      </c>
      <c r="Q670" t="str">
        <f t="shared" si="41"/>
        <v>theater</v>
      </c>
      <c r="R670" t="str">
        <f t="shared" si="42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5">
        <v>1498453200</v>
      </c>
      <c r="K671" s="5">
        <v>1499230800</v>
      </c>
      <c r="L671" t="b">
        <v>0</v>
      </c>
      <c r="M671" t="b">
        <v>0</v>
      </c>
      <c r="N671" t="s">
        <v>33</v>
      </c>
      <c r="O671" s="6">
        <f t="shared" si="40"/>
        <v>358.64754098360658</v>
      </c>
      <c r="P671">
        <f t="shared" si="43"/>
        <v>107.97</v>
      </c>
      <c r="Q671" t="str">
        <f t="shared" si="41"/>
        <v>theater</v>
      </c>
      <c r="R671" t="str">
        <f t="shared" si="42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5">
        <v>1456380000</v>
      </c>
      <c r="K672" s="5">
        <v>1457416800</v>
      </c>
      <c r="L672" t="b">
        <v>0</v>
      </c>
      <c r="M672" t="b">
        <v>0</v>
      </c>
      <c r="N672" t="s">
        <v>60</v>
      </c>
      <c r="O672" s="6">
        <f t="shared" si="40"/>
        <v>468.85802469135803</v>
      </c>
      <c r="P672">
        <f t="shared" si="43"/>
        <v>68.989999999999995</v>
      </c>
      <c r="Q672" t="str">
        <f t="shared" si="41"/>
        <v>music</v>
      </c>
      <c r="R672" t="str">
        <f t="shared" si="42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5">
        <v>1280552400</v>
      </c>
      <c r="K673" s="5">
        <v>1280898000</v>
      </c>
      <c r="L673" t="b">
        <v>0</v>
      </c>
      <c r="M673" t="b">
        <v>1</v>
      </c>
      <c r="N673" t="s">
        <v>33</v>
      </c>
      <c r="O673" s="6">
        <f t="shared" si="40"/>
        <v>122.05635245901641</v>
      </c>
      <c r="P673">
        <f t="shared" si="43"/>
        <v>111.02</v>
      </c>
      <c r="Q673" t="str">
        <f t="shared" si="41"/>
        <v>theater</v>
      </c>
      <c r="R673" t="str">
        <f t="shared" si="42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5">
        <v>1521608400</v>
      </c>
      <c r="K674" s="5">
        <v>1522472400</v>
      </c>
      <c r="L674" t="b">
        <v>0</v>
      </c>
      <c r="M674" t="b">
        <v>0</v>
      </c>
      <c r="N674" t="s">
        <v>33</v>
      </c>
      <c r="O674" s="6">
        <f t="shared" si="40"/>
        <v>55.931783729156137</v>
      </c>
      <c r="P674">
        <f t="shared" si="43"/>
        <v>25</v>
      </c>
      <c r="Q674" t="str">
        <f t="shared" si="41"/>
        <v>theater</v>
      </c>
      <c r="R674" t="str">
        <f t="shared" si="42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5">
        <v>1460696400</v>
      </c>
      <c r="K675" s="5">
        <v>1462510800</v>
      </c>
      <c r="L675" t="b">
        <v>0</v>
      </c>
      <c r="M675" t="b">
        <v>0</v>
      </c>
      <c r="N675" t="s">
        <v>60</v>
      </c>
      <c r="O675" s="6">
        <f t="shared" si="40"/>
        <v>43.660714285714285</v>
      </c>
      <c r="P675">
        <f t="shared" si="43"/>
        <v>42.16</v>
      </c>
      <c r="Q675" t="str">
        <f t="shared" si="41"/>
        <v>music</v>
      </c>
      <c r="R675" t="str">
        <f t="shared" si="42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5">
        <v>1313730000</v>
      </c>
      <c r="K676" s="5">
        <v>1317790800</v>
      </c>
      <c r="L676" t="b">
        <v>0</v>
      </c>
      <c r="M676" t="b">
        <v>0</v>
      </c>
      <c r="N676" t="s">
        <v>122</v>
      </c>
      <c r="O676" s="6">
        <f t="shared" si="40"/>
        <v>33.53837141183363</v>
      </c>
      <c r="P676">
        <f t="shared" si="43"/>
        <v>47</v>
      </c>
      <c r="Q676" t="str">
        <f t="shared" si="41"/>
        <v>photography</v>
      </c>
      <c r="R676" t="str">
        <f t="shared" si="42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5">
        <v>1568178000</v>
      </c>
      <c r="K677" s="5">
        <v>1568782800</v>
      </c>
      <c r="L677" t="b">
        <v>0</v>
      </c>
      <c r="M677" t="b">
        <v>0</v>
      </c>
      <c r="N677" t="s">
        <v>1029</v>
      </c>
      <c r="O677" s="6">
        <f t="shared" si="40"/>
        <v>122.97938144329896</v>
      </c>
      <c r="P677">
        <f t="shared" si="43"/>
        <v>36.04</v>
      </c>
      <c r="Q677" t="str">
        <f t="shared" si="41"/>
        <v>journalism</v>
      </c>
      <c r="R677" t="str">
        <f t="shared" si="42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5">
        <v>1348635600</v>
      </c>
      <c r="K678" s="5">
        <v>1349413200</v>
      </c>
      <c r="L678" t="b">
        <v>0</v>
      </c>
      <c r="M678" t="b">
        <v>0</v>
      </c>
      <c r="N678" t="s">
        <v>122</v>
      </c>
      <c r="O678" s="6">
        <f t="shared" si="40"/>
        <v>189.74959871589084</v>
      </c>
      <c r="P678">
        <f t="shared" si="43"/>
        <v>101.04</v>
      </c>
      <c r="Q678" t="str">
        <f t="shared" si="41"/>
        <v>photography</v>
      </c>
      <c r="R678" t="str">
        <f t="shared" si="42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5">
        <v>1468126800</v>
      </c>
      <c r="K679" s="5">
        <v>1472446800</v>
      </c>
      <c r="L679" t="b">
        <v>0</v>
      </c>
      <c r="M679" t="b">
        <v>0</v>
      </c>
      <c r="N679" t="s">
        <v>119</v>
      </c>
      <c r="O679" s="6">
        <f t="shared" si="40"/>
        <v>83.622641509433961</v>
      </c>
      <c r="P679">
        <f t="shared" si="43"/>
        <v>39.93</v>
      </c>
      <c r="Q679" t="str">
        <f t="shared" si="41"/>
        <v>publishing</v>
      </c>
      <c r="R679" t="str">
        <f t="shared" si="42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5">
        <v>1547877600</v>
      </c>
      <c r="K680" s="5">
        <v>1548050400</v>
      </c>
      <c r="L680" t="b">
        <v>0</v>
      </c>
      <c r="M680" t="b">
        <v>0</v>
      </c>
      <c r="N680" t="s">
        <v>53</v>
      </c>
      <c r="O680" s="6">
        <f t="shared" si="40"/>
        <v>17.968844221105527</v>
      </c>
      <c r="P680">
        <f t="shared" si="43"/>
        <v>83.16</v>
      </c>
      <c r="Q680" t="str">
        <f t="shared" si="41"/>
        <v>film &amp; video</v>
      </c>
      <c r="R680" t="str">
        <f t="shared" si="42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5">
        <v>1571374800</v>
      </c>
      <c r="K681" s="5">
        <v>1571806800</v>
      </c>
      <c r="L681" t="b">
        <v>0</v>
      </c>
      <c r="M681" t="b">
        <v>1</v>
      </c>
      <c r="N681" t="s">
        <v>17</v>
      </c>
      <c r="O681" s="6">
        <f t="shared" si="40"/>
        <v>1036.5</v>
      </c>
      <c r="P681">
        <f t="shared" si="43"/>
        <v>39.979999999999997</v>
      </c>
      <c r="Q681" t="str">
        <f t="shared" si="41"/>
        <v>food</v>
      </c>
      <c r="R681" t="str">
        <f t="shared" si="42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5">
        <v>1576303200</v>
      </c>
      <c r="K682" s="5">
        <v>1576476000</v>
      </c>
      <c r="L682" t="b">
        <v>0</v>
      </c>
      <c r="M682" t="b">
        <v>1</v>
      </c>
      <c r="N682" t="s">
        <v>292</v>
      </c>
      <c r="O682" s="6">
        <f t="shared" si="40"/>
        <v>97.405219780219781</v>
      </c>
      <c r="P682">
        <f t="shared" si="43"/>
        <v>47.99</v>
      </c>
      <c r="Q682" t="str">
        <f t="shared" si="41"/>
        <v>games</v>
      </c>
      <c r="R682" t="str">
        <f t="shared" si="42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5">
        <v>1324447200</v>
      </c>
      <c r="K683" s="5">
        <v>1324965600</v>
      </c>
      <c r="L683" t="b">
        <v>0</v>
      </c>
      <c r="M683" t="b">
        <v>0</v>
      </c>
      <c r="N683" t="s">
        <v>33</v>
      </c>
      <c r="O683" s="6">
        <f t="shared" si="40"/>
        <v>86.386203150461711</v>
      </c>
      <c r="P683">
        <f t="shared" si="43"/>
        <v>95.98</v>
      </c>
      <c r="Q683" t="str">
        <f t="shared" si="41"/>
        <v>theater</v>
      </c>
      <c r="R683" t="str">
        <f t="shared" si="42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5">
        <v>1386741600</v>
      </c>
      <c r="K684" s="5">
        <v>1387519200</v>
      </c>
      <c r="L684" t="b">
        <v>0</v>
      </c>
      <c r="M684" t="b">
        <v>0</v>
      </c>
      <c r="N684" t="s">
        <v>33</v>
      </c>
      <c r="O684" s="6">
        <f t="shared" si="40"/>
        <v>150.16666666666666</v>
      </c>
      <c r="P684">
        <f t="shared" si="43"/>
        <v>78.73</v>
      </c>
      <c r="Q684" t="str">
        <f t="shared" si="41"/>
        <v>theater</v>
      </c>
      <c r="R684" t="str">
        <f t="shared" si="42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5">
        <v>1537074000</v>
      </c>
      <c r="K685" s="5">
        <v>1537246800</v>
      </c>
      <c r="L685" t="b">
        <v>0</v>
      </c>
      <c r="M685" t="b">
        <v>0</v>
      </c>
      <c r="N685" t="s">
        <v>33</v>
      </c>
      <c r="O685" s="6">
        <f t="shared" si="40"/>
        <v>358.43478260869563</v>
      </c>
      <c r="P685">
        <f t="shared" si="43"/>
        <v>56.08</v>
      </c>
      <c r="Q685" t="str">
        <f t="shared" si="41"/>
        <v>theater</v>
      </c>
      <c r="R685" t="str">
        <f t="shared" si="42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5">
        <v>1277787600</v>
      </c>
      <c r="K686" s="5">
        <v>1279515600</v>
      </c>
      <c r="L686" t="b">
        <v>0</v>
      </c>
      <c r="M686" t="b">
        <v>0</v>
      </c>
      <c r="N686" t="s">
        <v>68</v>
      </c>
      <c r="O686" s="6">
        <f t="shared" si="40"/>
        <v>542.85714285714289</v>
      </c>
      <c r="P686">
        <f t="shared" si="43"/>
        <v>69.09</v>
      </c>
      <c r="Q686" t="str">
        <f t="shared" si="41"/>
        <v>publishing</v>
      </c>
      <c r="R686" t="str">
        <f t="shared" si="42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5">
        <v>1440306000</v>
      </c>
      <c r="K687" s="5">
        <v>1442379600</v>
      </c>
      <c r="L687" t="b">
        <v>0</v>
      </c>
      <c r="M687" t="b">
        <v>0</v>
      </c>
      <c r="N687" t="s">
        <v>33</v>
      </c>
      <c r="O687" s="6">
        <f t="shared" si="40"/>
        <v>67.500714285714281</v>
      </c>
      <c r="P687">
        <f t="shared" si="43"/>
        <v>102.05</v>
      </c>
      <c r="Q687" t="str">
        <f t="shared" si="41"/>
        <v>theater</v>
      </c>
      <c r="R687" t="str">
        <f t="shared" si="42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5">
        <v>1522126800</v>
      </c>
      <c r="K688" s="5">
        <v>1523077200</v>
      </c>
      <c r="L688" t="b">
        <v>0</v>
      </c>
      <c r="M688" t="b">
        <v>0</v>
      </c>
      <c r="N688" t="s">
        <v>65</v>
      </c>
      <c r="O688" s="6">
        <f t="shared" si="40"/>
        <v>191.74666666666667</v>
      </c>
      <c r="P688">
        <f t="shared" si="43"/>
        <v>107.32</v>
      </c>
      <c r="Q688" t="str">
        <f t="shared" si="41"/>
        <v>technology</v>
      </c>
      <c r="R688" t="str">
        <f t="shared" si="42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5">
        <v>1489298400</v>
      </c>
      <c r="K689" s="5">
        <v>1489554000</v>
      </c>
      <c r="L689" t="b">
        <v>0</v>
      </c>
      <c r="M689" t="b">
        <v>0</v>
      </c>
      <c r="N689" t="s">
        <v>33</v>
      </c>
      <c r="O689" s="6">
        <f t="shared" si="40"/>
        <v>932</v>
      </c>
      <c r="P689">
        <f t="shared" si="43"/>
        <v>51.97</v>
      </c>
      <c r="Q689" t="str">
        <f t="shared" si="41"/>
        <v>theater</v>
      </c>
      <c r="R689" t="str">
        <f t="shared" si="42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5">
        <v>1547100000</v>
      </c>
      <c r="K690" s="5">
        <v>1548482400</v>
      </c>
      <c r="L690" t="b">
        <v>0</v>
      </c>
      <c r="M690" t="b">
        <v>1</v>
      </c>
      <c r="N690" t="s">
        <v>269</v>
      </c>
      <c r="O690" s="6">
        <f t="shared" si="40"/>
        <v>429.27586206896552</v>
      </c>
      <c r="P690">
        <f t="shared" si="43"/>
        <v>71.14</v>
      </c>
      <c r="Q690" t="str">
        <f t="shared" si="41"/>
        <v>film &amp; video</v>
      </c>
      <c r="R690" t="str">
        <f t="shared" si="42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5">
        <v>1383022800</v>
      </c>
      <c r="K691" s="5">
        <v>1384063200</v>
      </c>
      <c r="L691" t="b">
        <v>0</v>
      </c>
      <c r="M691" t="b">
        <v>0</v>
      </c>
      <c r="N691" t="s">
        <v>28</v>
      </c>
      <c r="O691" s="6">
        <f t="shared" si="40"/>
        <v>100.65753424657535</v>
      </c>
      <c r="P691">
        <f t="shared" si="43"/>
        <v>106.49</v>
      </c>
      <c r="Q691" t="str">
        <f t="shared" si="41"/>
        <v>technology</v>
      </c>
      <c r="R691" t="str">
        <f t="shared" si="42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5">
        <v>1322373600</v>
      </c>
      <c r="K692" s="5">
        <v>1322892000</v>
      </c>
      <c r="L692" t="b">
        <v>0</v>
      </c>
      <c r="M692" t="b">
        <v>1</v>
      </c>
      <c r="N692" t="s">
        <v>42</v>
      </c>
      <c r="O692" s="6">
        <f t="shared" si="40"/>
        <v>226.61111111111109</v>
      </c>
      <c r="P692">
        <f t="shared" si="43"/>
        <v>42.94</v>
      </c>
      <c r="Q692" t="str">
        <f t="shared" si="41"/>
        <v>film &amp; video</v>
      </c>
      <c r="R692" t="str">
        <f t="shared" si="42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5">
        <v>1349240400</v>
      </c>
      <c r="K693" s="5">
        <v>1350709200</v>
      </c>
      <c r="L693" t="b">
        <v>1</v>
      </c>
      <c r="M693" t="b">
        <v>1</v>
      </c>
      <c r="N693" t="s">
        <v>42</v>
      </c>
      <c r="O693" s="6">
        <f t="shared" si="40"/>
        <v>142.38</v>
      </c>
      <c r="P693">
        <f t="shared" si="43"/>
        <v>30.04</v>
      </c>
      <c r="Q693" t="str">
        <f t="shared" si="41"/>
        <v>film &amp; video</v>
      </c>
      <c r="R693" t="str">
        <f t="shared" si="42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5">
        <v>1562648400</v>
      </c>
      <c r="K694" s="5">
        <v>1564203600</v>
      </c>
      <c r="L694" t="b">
        <v>0</v>
      </c>
      <c r="M694" t="b">
        <v>0</v>
      </c>
      <c r="N694" t="s">
        <v>23</v>
      </c>
      <c r="O694" s="6">
        <f t="shared" si="40"/>
        <v>90.633333333333326</v>
      </c>
      <c r="P694">
        <f t="shared" si="43"/>
        <v>70.62</v>
      </c>
      <c r="Q694" t="str">
        <f t="shared" si="41"/>
        <v>music</v>
      </c>
      <c r="R694" t="str">
        <f t="shared" si="42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5">
        <v>1508216400</v>
      </c>
      <c r="K695" s="5">
        <v>1509685200</v>
      </c>
      <c r="L695" t="b">
        <v>0</v>
      </c>
      <c r="M695" t="b">
        <v>0</v>
      </c>
      <c r="N695" t="s">
        <v>33</v>
      </c>
      <c r="O695" s="6">
        <f t="shared" si="40"/>
        <v>63.966740576496676</v>
      </c>
      <c r="P695">
        <f t="shared" si="43"/>
        <v>66.02</v>
      </c>
      <c r="Q695" t="str">
        <f t="shared" si="41"/>
        <v>theater</v>
      </c>
      <c r="R695" t="str">
        <f t="shared" si="42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5">
        <v>1511762400</v>
      </c>
      <c r="K696" s="5">
        <v>1514959200</v>
      </c>
      <c r="L696" t="b">
        <v>0</v>
      </c>
      <c r="M696" t="b">
        <v>0</v>
      </c>
      <c r="N696" t="s">
        <v>33</v>
      </c>
      <c r="O696" s="6">
        <f t="shared" si="40"/>
        <v>84.131868131868131</v>
      </c>
      <c r="P696">
        <f t="shared" si="43"/>
        <v>96.91</v>
      </c>
      <c r="Q696" t="str">
        <f t="shared" si="41"/>
        <v>theater</v>
      </c>
      <c r="R696" t="str">
        <f t="shared" si="42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5">
        <v>1447480800</v>
      </c>
      <c r="K697" s="5">
        <v>1448863200</v>
      </c>
      <c r="L697" t="b">
        <v>1</v>
      </c>
      <c r="M697" t="b">
        <v>0</v>
      </c>
      <c r="N697" t="s">
        <v>23</v>
      </c>
      <c r="O697" s="6">
        <f t="shared" si="40"/>
        <v>133.93478260869566</v>
      </c>
      <c r="P697">
        <f t="shared" si="43"/>
        <v>62.87</v>
      </c>
      <c r="Q697" t="str">
        <f t="shared" si="41"/>
        <v>music</v>
      </c>
      <c r="R697" t="str">
        <f t="shared" si="42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5">
        <v>1429506000</v>
      </c>
      <c r="K698" s="5">
        <v>1429592400</v>
      </c>
      <c r="L698" t="b">
        <v>0</v>
      </c>
      <c r="M698" t="b">
        <v>1</v>
      </c>
      <c r="N698" t="s">
        <v>33</v>
      </c>
      <c r="O698" s="6">
        <f t="shared" si="40"/>
        <v>59.042047531992694</v>
      </c>
      <c r="P698">
        <f t="shared" si="43"/>
        <v>108.99</v>
      </c>
      <c r="Q698" t="str">
        <f t="shared" si="41"/>
        <v>theater</v>
      </c>
      <c r="R698" t="str">
        <f t="shared" si="42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5">
        <v>1522472400</v>
      </c>
      <c r="K699" s="5">
        <v>1522645200</v>
      </c>
      <c r="L699" t="b">
        <v>0</v>
      </c>
      <c r="M699" t="b">
        <v>0</v>
      </c>
      <c r="N699" t="s">
        <v>50</v>
      </c>
      <c r="O699" s="6">
        <f t="shared" si="40"/>
        <v>152.80062063615205</v>
      </c>
      <c r="P699">
        <f t="shared" si="43"/>
        <v>27</v>
      </c>
      <c r="Q699" t="str">
        <f t="shared" si="41"/>
        <v>music</v>
      </c>
      <c r="R699" t="str">
        <f t="shared" si="42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5">
        <v>1322114400</v>
      </c>
      <c r="K700" s="5">
        <v>1323324000</v>
      </c>
      <c r="L700" t="b">
        <v>0</v>
      </c>
      <c r="M700" t="b">
        <v>0</v>
      </c>
      <c r="N700" t="s">
        <v>65</v>
      </c>
      <c r="O700" s="6">
        <f t="shared" si="40"/>
        <v>446.69121140142522</v>
      </c>
      <c r="P700">
        <f t="shared" si="43"/>
        <v>65</v>
      </c>
      <c r="Q700" t="str">
        <f t="shared" si="41"/>
        <v>technology</v>
      </c>
      <c r="R700" t="str">
        <f t="shared" si="42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5">
        <v>1561438800</v>
      </c>
      <c r="K701" s="5">
        <v>1561525200</v>
      </c>
      <c r="L701" t="b">
        <v>0</v>
      </c>
      <c r="M701" t="b">
        <v>0</v>
      </c>
      <c r="N701" t="s">
        <v>53</v>
      </c>
      <c r="O701" s="6">
        <f t="shared" si="40"/>
        <v>84.391891891891888</v>
      </c>
      <c r="P701">
        <f t="shared" si="43"/>
        <v>111.52</v>
      </c>
      <c r="Q701" t="str">
        <f t="shared" si="41"/>
        <v>film &amp; video</v>
      </c>
      <c r="R701" t="str">
        <f t="shared" si="42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5">
        <v>1264399200</v>
      </c>
      <c r="K702" s="5">
        <v>1265695200</v>
      </c>
      <c r="L702" t="b">
        <v>0</v>
      </c>
      <c r="M702" t="b">
        <v>0</v>
      </c>
      <c r="N702" t="s">
        <v>65</v>
      </c>
      <c r="O702" s="6">
        <f t="shared" si="40"/>
        <v>3</v>
      </c>
      <c r="P702">
        <f t="shared" si="43"/>
        <v>3</v>
      </c>
      <c r="Q702" t="str">
        <f t="shared" si="41"/>
        <v>technology</v>
      </c>
      <c r="R702" t="str">
        <f t="shared" si="42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5">
        <v>1301202000</v>
      </c>
      <c r="K703" s="5">
        <v>1301806800</v>
      </c>
      <c r="L703" t="b">
        <v>1</v>
      </c>
      <c r="M703" t="b">
        <v>0</v>
      </c>
      <c r="N703" t="s">
        <v>33</v>
      </c>
      <c r="O703" s="6">
        <f t="shared" si="40"/>
        <v>175.02692307692308</v>
      </c>
      <c r="P703">
        <f t="shared" si="43"/>
        <v>110.99</v>
      </c>
      <c r="Q703" t="str">
        <f t="shared" si="41"/>
        <v>theater</v>
      </c>
      <c r="R703" t="str">
        <f t="shared" si="42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5">
        <v>1374469200</v>
      </c>
      <c r="K704" s="5">
        <v>1374901200</v>
      </c>
      <c r="L704" t="b">
        <v>0</v>
      </c>
      <c r="M704" t="b">
        <v>0</v>
      </c>
      <c r="N704" t="s">
        <v>65</v>
      </c>
      <c r="O704" s="6">
        <f t="shared" si="40"/>
        <v>54.137931034482754</v>
      </c>
      <c r="P704">
        <f t="shared" si="43"/>
        <v>56.75</v>
      </c>
      <c r="Q704" t="str">
        <f t="shared" si="41"/>
        <v>technology</v>
      </c>
      <c r="R704" t="str">
        <f t="shared" si="42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5">
        <v>1334984400</v>
      </c>
      <c r="K705" s="5">
        <v>1336453200</v>
      </c>
      <c r="L705" t="b">
        <v>1</v>
      </c>
      <c r="M705" t="b">
        <v>1</v>
      </c>
      <c r="N705" t="s">
        <v>206</v>
      </c>
      <c r="O705" s="6">
        <f t="shared" si="40"/>
        <v>311.87381703470032</v>
      </c>
      <c r="P705">
        <f t="shared" si="43"/>
        <v>97.02</v>
      </c>
      <c r="Q705" t="str">
        <f t="shared" si="41"/>
        <v>publishing</v>
      </c>
      <c r="R705" t="str">
        <f t="shared" si="42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5">
        <v>1467608400</v>
      </c>
      <c r="K706" s="5">
        <v>1468904400</v>
      </c>
      <c r="L706" t="b">
        <v>0</v>
      </c>
      <c r="M706" t="b">
        <v>0</v>
      </c>
      <c r="N706" t="s">
        <v>71</v>
      </c>
      <c r="O706" s="6">
        <f t="shared" si="40"/>
        <v>122.78160919540231</v>
      </c>
      <c r="P706">
        <f t="shared" si="43"/>
        <v>92.09</v>
      </c>
      <c r="Q706" t="str">
        <f t="shared" si="41"/>
        <v>film &amp; video</v>
      </c>
      <c r="R706" t="str">
        <f t="shared" si="42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5">
        <v>1386741600</v>
      </c>
      <c r="K707" s="5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 * 100</f>
        <v>99.026517383618156</v>
      </c>
      <c r="P707">
        <f t="shared" si="43"/>
        <v>82.99</v>
      </c>
      <c r="Q707" t="str">
        <f t="shared" ref="Q707:Q770" si="45">LEFT(N707,SEARCH("/",N707)-1)</f>
        <v>publishing</v>
      </c>
      <c r="R707" t="str">
        <f t="shared" ref="R707:R770" si="46">RIGHT(N707,LEN(N707)-SEARCH("/",N707))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5">
        <v>1546754400</v>
      </c>
      <c r="K708" s="5">
        <v>1547445600</v>
      </c>
      <c r="L708" t="b">
        <v>0</v>
      </c>
      <c r="M708" t="b">
        <v>1</v>
      </c>
      <c r="N708" t="s">
        <v>28</v>
      </c>
      <c r="O708" s="6">
        <f t="shared" si="44"/>
        <v>127.84686346863469</v>
      </c>
      <c r="P708">
        <f t="shared" ref="P708:P771" si="47">ROUND(E708/G708,2)</f>
        <v>103.04</v>
      </c>
      <c r="Q708" t="str">
        <f t="shared" si="45"/>
        <v>technology</v>
      </c>
      <c r="R708" t="str">
        <f t="shared" si="46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5">
        <v>1544248800</v>
      </c>
      <c r="K709" s="5">
        <v>1547359200</v>
      </c>
      <c r="L709" t="b">
        <v>0</v>
      </c>
      <c r="M709" t="b">
        <v>0</v>
      </c>
      <c r="N709" t="s">
        <v>53</v>
      </c>
      <c r="O709" s="6">
        <f t="shared" si="44"/>
        <v>158.61643835616439</v>
      </c>
      <c r="P709">
        <f t="shared" si="47"/>
        <v>68.92</v>
      </c>
      <c r="Q709" t="str">
        <f t="shared" si="45"/>
        <v>film &amp; video</v>
      </c>
      <c r="R709" t="str">
        <f t="shared" si="46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5">
        <v>1495429200</v>
      </c>
      <c r="K710" s="5">
        <v>1496293200</v>
      </c>
      <c r="L710" t="b">
        <v>0</v>
      </c>
      <c r="M710" t="b">
        <v>0</v>
      </c>
      <c r="N710" t="s">
        <v>33</v>
      </c>
      <c r="O710" s="6">
        <f t="shared" si="44"/>
        <v>707.05882352941171</v>
      </c>
      <c r="P710">
        <f t="shared" si="47"/>
        <v>87.74</v>
      </c>
      <c r="Q710" t="str">
        <f t="shared" si="45"/>
        <v>theater</v>
      </c>
      <c r="R710" t="str">
        <f t="shared" si="46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5">
        <v>1334811600</v>
      </c>
      <c r="K711" s="5">
        <v>1335416400</v>
      </c>
      <c r="L711" t="b">
        <v>0</v>
      </c>
      <c r="M711" t="b">
        <v>0</v>
      </c>
      <c r="N711" t="s">
        <v>33</v>
      </c>
      <c r="O711" s="6">
        <f t="shared" si="44"/>
        <v>142.38775510204081</v>
      </c>
      <c r="P711">
        <f t="shared" si="47"/>
        <v>75.02</v>
      </c>
      <c r="Q711" t="str">
        <f t="shared" si="45"/>
        <v>theater</v>
      </c>
      <c r="R711" t="str">
        <f t="shared" si="46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5">
        <v>1531544400</v>
      </c>
      <c r="K712" s="5">
        <v>1532149200</v>
      </c>
      <c r="L712" t="b">
        <v>0</v>
      </c>
      <c r="M712" t="b">
        <v>1</v>
      </c>
      <c r="N712" t="s">
        <v>33</v>
      </c>
      <c r="O712" s="6">
        <f t="shared" si="44"/>
        <v>147.86046511627907</v>
      </c>
      <c r="P712">
        <f t="shared" si="47"/>
        <v>50.86</v>
      </c>
      <c r="Q712" t="str">
        <f t="shared" si="45"/>
        <v>theater</v>
      </c>
      <c r="R712" t="str">
        <f t="shared" si="46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5">
        <v>1453615200</v>
      </c>
      <c r="K713" s="5">
        <v>1453788000</v>
      </c>
      <c r="L713" t="b">
        <v>1</v>
      </c>
      <c r="M713" t="b">
        <v>1</v>
      </c>
      <c r="N713" t="s">
        <v>33</v>
      </c>
      <c r="O713" s="6">
        <f t="shared" si="44"/>
        <v>20.322580645161288</v>
      </c>
      <c r="P713">
        <f t="shared" si="47"/>
        <v>90</v>
      </c>
      <c r="Q713" t="str">
        <f t="shared" si="45"/>
        <v>theater</v>
      </c>
      <c r="R713" t="str">
        <f t="shared" si="46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5">
        <v>1467954000</v>
      </c>
      <c r="K714" s="5">
        <v>1471496400</v>
      </c>
      <c r="L714" t="b">
        <v>0</v>
      </c>
      <c r="M714" t="b">
        <v>0</v>
      </c>
      <c r="N714" t="s">
        <v>33</v>
      </c>
      <c r="O714" s="6">
        <f t="shared" si="44"/>
        <v>1840.625</v>
      </c>
      <c r="P714">
        <f t="shared" si="47"/>
        <v>72.900000000000006</v>
      </c>
      <c r="Q714" t="str">
        <f t="shared" si="45"/>
        <v>theater</v>
      </c>
      <c r="R714" t="str">
        <f t="shared" si="46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5">
        <v>1471842000</v>
      </c>
      <c r="K715" s="5">
        <v>1472878800</v>
      </c>
      <c r="L715" t="b">
        <v>0</v>
      </c>
      <c r="M715" t="b">
        <v>0</v>
      </c>
      <c r="N715" t="s">
        <v>133</v>
      </c>
      <c r="O715" s="6">
        <f t="shared" si="44"/>
        <v>161.94202898550725</v>
      </c>
      <c r="P715">
        <f t="shared" si="47"/>
        <v>108.49</v>
      </c>
      <c r="Q715" t="str">
        <f t="shared" si="45"/>
        <v>publishing</v>
      </c>
      <c r="R715" t="str">
        <f t="shared" si="46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5">
        <v>1408424400</v>
      </c>
      <c r="K716" s="5">
        <v>1408510800</v>
      </c>
      <c r="L716" t="b">
        <v>0</v>
      </c>
      <c r="M716" t="b">
        <v>0</v>
      </c>
      <c r="N716" t="s">
        <v>23</v>
      </c>
      <c r="O716" s="6">
        <f t="shared" si="44"/>
        <v>472.82077922077923</v>
      </c>
      <c r="P716">
        <f t="shared" si="47"/>
        <v>101.98</v>
      </c>
      <c r="Q716" t="str">
        <f t="shared" si="45"/>
        <v>music</v>
      </c>
      <c r="R716" t="str">
        <f t="shared" si="46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5">
        <v>1281157200</v>
      </c>
      <c r="K717" s="5">
        <v>1281589200</v>
      </c>
      <c r="L717" t="b">
        <v>0</v>
      </c>
      <c r="M717" t="b">
        <v>0</v>
      </c>
      <c r="N717" t="s">
        <v>292</v>
      </c>
      <c r="O717" s="6">
        <f t="shared" si="44"/>
        <v>24.466101694915253</v>
      </c>
      <c r="P717">
        <f t="shared" si="47"/>
        <v>44.01</v>
      </c>
      <c r="Q717" t="str">
        <f t="shared" si="45"/>
        <v>games</v>
      </c>
      <c r="R717" t="str">
        <f t="shared" si="46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5">
        <v>1373432400</v>
      </c>
      <c r="K718" s="5">
        <v>1375851600</v>
      </c>
      <c r="L718" t="b">
        <v>0</v>
      </c>
      <c r="M718" t="b">
        <v>1</v>
      </c>
      <c r="N718" t="s">
        <v>33</v>
      </c>
      <c r="O718" s="6">
        <f t="shared" si="44"/>
        <v>517.65</v>
      </c>
      <c r="P718">
        <f t="shared" si="47"/>
        <v>65.94</v>
      </c>
      <c r="Q718" t="str">
        <f t="shared" si="45"/>
        <v>theater</v>
      </c>
      <c r="R718" t="str">
        <f t="shared" si="46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5">
        <v>1313989200</v>
      </c>
      <c r="K719" s="5">
        <v>1315803600</v>
      </c>
      <c r="L719" t="b">
        <v>0</v>
      </c>
      <c r="M719" t="b">
        <v>0</v>
      </c>
      <c r="N719" t="s">
        <v>42</v>
      </c>
      <c r="O719" s="6">
        <f t="shared" si="44"/>
        <v>247.64285714285714</v>
      </c>
      <c r="P719">
        <f t="shared" si="47"/>
        <v>24.99</v>
      </c>
      <c r="Q719" t="str">
        <f t="shared" si="45"/>
        <v>film &amp; video</v>
      </c>
      <c r="R719" t="str">
        <f t="shared" si="46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5">
        <v>1371445200</v>
      </c>
      <c r="K720" s="5">
        <v>1373691600</v>
      </c>
      <c r="L720" t="b">
        <v>0</v>
      </c>
      <c r="M720" t="b">
        <v>0</v>
      </c>
      <c r="N720" t="s">
        <v>65</v>
      </c>
      <c r="O720" s="6">
        <f t="shared" si="44"/>
        <v>100.20481927710843</v>
      </c>
      <c r="P720">
        <f t="shared" si="47"/>
        <v>28</v>
      </c>
      <c r="Q720" t="str">
        <f t="shared" si="45"/>
        <v>technology</v>
      </c>
      <c r="R720" t="str">
        <f t="shared" si="46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5">
        <v>1338267600</v>
      </c>
      <c r="K721" s="5">
        <v>1339218000</v>
      </c>
      <c r="L721" t="b">
        <v>0</v>
      </c>
      <c r="M721" t="b">
        <v>0</v>
      </c>
      <c r="N721" t="s">
        <v>119</v>
      </c>
      <c r="O721" s="6">
        <f t="shared" si="44"/>
        <v>153</v>
      </c>
      <c r="P721">
        <f t="shared" si="47"/>
        <v>85.83</v>
      </c>
      <c r="Q721" t="str">
        <f t="shared" si="45"/>
        <v>publishing</v>
      </c>
      <c r="R721" t="str">
        <f t="shared" si="46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5">
        <v>1519192800</v>
      </c>
      <c r="K722" s="5">
        <v>1520402400</v>
      </c>
      <c r="L722" t="b">
        <v>0</v>
      </c>
      <c r="M722" t="b">
        <v>1</v>
      </c>
      <c r="N722" t="s">
        <v>33</v>
      </c>
      <c r="O722" s="6">
        <f t="shared" si="44"/>
        <v>37.091954022988503</v>
      </c>
      <c r="P722">
        <f t="shared" si="47"/>
        <v>84.92</v>
      </c>
      <c r="Q722" t="str">
        <f t="shared" si="45"/>
        <v>theater</v>
      </c>
      <c r="R722" t="str">
        <f t="shared" si="46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5">
        <v>1522818000</v>
      </c>
      <c r="K723" s="5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4.392394822006473</v>
      </c>
      <c r="P723">
        <f t="shared" si="47"/>
        <v>90.48</v>
      </c>
      <c r="Q723" t="str">
        <f t="shared" si="45"/>
        <v>music</v>
      </c>
      <c r="R723" t="str">
        <f t="shared" si="46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5">
        <v>1509948000</v>
      </c>
      <c r="K724" s="5">
        <v>1512280800</v>
      </c>
      <c r="L724" t="b">
        <v>0</v>
      </c>
      <c r="M724" t="b">
        <v>0</v>
      </c>
      <c r="N724" t="s">
        <v>42</v>
      </c>
      <c r="O724" s="6">
        <f t="shared" si="44"/>
        <v>156.50721649484535</v>
      </c>
      <c r="P724">
        <f t="shared" si="47"/>
        <v>25</v>
      </c>
      <c r="Q724" t="str">
        <f t="shared" si="45"/>
        <v>film &amp; video</v>
      </c>
      <c r="R724" t="str">
        <f t="shared" si="46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5">
        <v>1456898400</v>
      </c>
      <c r="K725" s="5">
        <v>1458709200</v>
      </c>
      <c r="L725" t="b">
        <v>0</v>
      </c>
      <c r="M725" t="b">
        <v>0</v>
      </c>
      <c r="N725" t="s">
        <v>33</v>
      </c>
      <c r="O725" s="6">
        <f t="shared" si="44"/>
        <v>270.40816326530609</v>
      </c>
      <c r="P725">
        <f t="shared" si="47"/>
        <v>92.01</v>
      </c>
      <c r="Q725" t="str">
        <f t="shared" si="45"/>
        <v>theater</v>
      </c>
      <c r="R725" t="str">
        <f t="shared" si="46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5">
        <v>1413954000</v>
      </c>
      <c r="K726" s="5">
        <v>1414126800</v>
      </c>
      <c r="L726" t="b">
        <v>0</v>
      </c>
      <c r="M726" t="b">
        <v>1</v>
      </c>
      <c r="N726" t="s">
        <v>33</v>
      </c>
      <c r="O726" s="6">
        <f t="shared" si="44"/>
        <v>134.05952380952382</v>
      </c>
      <c r="P726">
        <f t="shared" si="47"/>
        <v>93.07</v>
      </c>
      <c r="Q726" t="str">
        <f t="shared" si="45"/>
        <v>theater</v>
      </c>
      <c r="R726" t="str">
        <f t="shared" si="46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5">
        <v>1416031200</v>
      </c>
      <c r="K727" s="5">
        <v>1416204000</v>
      </c>
      <c r="L727" t="b">
        <v>0</v>
      </c>
      <c r="M727" t="b">
        <v>0</v>
      </c>
      <c r="N727" t="s">
        <v>292</v>
      </c>
      <c r="O727" s="6">
        <f t="shared" si="44"/>
        <v>50.398033126293996</v>
      </c>
      <c r="P727">
        <f t="shared" si="47"/>
        <v>61.01</v>
      </c>
      <c r="Q727" t="str">
        <f t="shared" si="45"/>
        <v>games</v>
      </c>
      <c r="R727" t="str">
        <f t="shared" si="46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5">
        <v>1287982800</v>
      </c>
      <c r="K728" s="5">
        <v>1288501200</v>
      </c>
      <c r="L728" t="b">
        <v>0</v>
      </c>
      <c r="M728" t="b">
        <v>1</v>
      </c>
      <c r="N728" t="s">
        <v>33</v>
      </c>
      <c r="O728" s="6">
        <f t="shared" si="44"/>
        <v>88.815837937384899</v>
      </c>
      <c r="P728">
        <f t="shared" si="47"/>
        <v>92.04</v>
      </c>
      <c r="Q728" t="str">
        <f t="shared" si="45"/>
        <v>theater</v>
      </c>
      <c r="R728" t="str">
        <f t="shared" si="46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5">
        <v>1547964000</v>
      </c>
      <c r="K729" s="5">
        <v>1552971600</v>
      </c>
      <c r="L729" t="b">
        <v>0</v>
      </c>
      <c r="M729" t="b">
        <v>0</v>
      </c>
      <c r="N729" t="s">
        <v>28</v>
      </c>
      <c r="O729" s="6">
        <f t="shared" si="44"/>
        <v>165</v>
      </c>
      <c r="P729">
        <f t="shared" si="47"/>
        <v>81.13</v>
      </c>
      <c r="Q729" t="str">
        <f t="shared" si="45"/>
        <v>technology</v>
      </c>
      <c r="R729" t="str">
        <f t="shared" si="46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5">
        <v>1464152400</v>
      </c>
      <c r="K730" s="5">
        <v>1465102800</v>
      </c>
      <c r="L730" t="b">
        <v>0</v>
      </c>
      <c r="M730" t="b">
        <v>0</v>
      </c>
      <c r="N730" t="s">
        <v>33</v>
      </c>
      <c r="O730" s="6">
        <f t="shared" si="44"/>
        <v>17.5</v>
      </c>
      <c r="P730">
        <f t="shared" si="47"/>
        <v>73.5</v>
      </c>
      <c r="Q730" t="str">
        <f t="shared" si="45"/>
        <v>theater</v>
      </c>
      <c r="R730" t="str">
        <f t="shared" si="46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5">
        <v>1359957600</v>
      </c>
      <c r="K731" s="5">
        <v>1360130400</v>
      </c>
      <c r="L731" t="b">
        <v>0</v>
      </c>
      <c r="M731" t="b">
        <v>0</v>
      </c>
      <c r="N731" t="s">
        <v>53</v>
      </c>
      <c r="O731" s="6">
        <f t="shared" si="44"/>
        <v>185.66071428571428</v>
      </c>
      <c r="P731">
        <f t="shared" si="47"/>
        <v>85.22</v>
      </c>
      <c r="Q731" t="str">
        <f t="shared" si="45"/>
        <v>film &amp; video</v>
      </c>
      <c r="R731" t="str">
        <f t="shared" si="46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5">
        <v>1432357200</v>
      </c>
      <c r="K732" s="5">
        <v>1432875600</v>
      </c>
      <c r="L732" t="b">
        <v>0</v>
      </c>
      <c r="M732" t="b">
        <v>0</v>
      </c>
      <c r="N732" t="s">
        <v>65</v>
      </c>
      <c r="O732" s="6">
        <f t="shared" si="44"/>
        <v>412.6631944444444</v>
      </c>
      <c r="P732">
        <f t="shared" si="47"/>
        <v>110.97</v>
      </c>
      <c r="Q732" t="str">
        <f t="shared" si="45"/>
        <v>technology</v>
      </c>
      <c r="R732" t="str">
        <f t="shared" si="46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5">
        <v>1500786000</v>
      </c>
      <c r="K733" s="5">
        <v>1500872400</v>
      </c>
      <c r="L733" t="b">
        <v>0</v>
      </c>
      <c r="M733" t="b">
        <v>0</v>
      </c>
      <c r="N733" t="s">
        <v>28</v>
      </c>
      <c r="O733" s="6">
        <f t="shared" si="44"/>
        <v>90.25</v>
      </c>
      <c r="P733">
        <f t="shared" si="47"/>
        <v>32.97</v>
      </c>
      <c r="Q733" t="str">
        <f t="shared" si="45"/>
        <v>technology</v>
      </c>
      <c r="R733" t="str">
        <f t="shared" si="46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5">
        <v>1490158800</v>
      </c>
      <c r="K734" s="5">
        <v>1492146000</v>
      </c>
      <c r="L734" t="b">
        <v>0</v>
      </c>
      <c r="M734" t="b">
        <v>1</v>
      </c>
      <c r="N734" t="s">
        <v>23</v>
      </c>
      <c r="O734" s="6">
        <f t="shared" si="44"/>
        <v>91.984615384615381</v>
      </c>
      <c r="P734">
        <f t="shared" si="47"/>
        <v>96.01</v>
      </c>
      <c r="Q734" t="str">
        <f t="shared" si="45"/>
        <v>music</v>
      </c>
      <c r="R734" t="str">
        <f t="shared" si="46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5">
        <v>1406178000</v>
      </c>
      <c r="K735" s="5">
        <v>1407301200</v>
      </c>
      <c r="L735" t="b">
        <v>0</v>
      </c>
      <c r="M735" t="b">
        <v>0</v>
      </c>
      <c r="N735" t="s">
        <v>148</v>
      </c>
      <c r="O735" s="6">
        <f t="shared" si="44"/>
        <v>527.00632911392404</v>
      </c>
      <c r="P735">
        <f t="shared" si="47"/>
        <v>84.97</v>
      </c>
      <c r="Q735" t="str">
        <f t="shared" si="45"/>
        <v>music</v>
      </c>
      <c r="R735" t="str">
        <f t="shared" si="46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5">
        <v>1485583200</v>
      </c>
      <c r="K736" s="5">
        <v>1486620000</v>
      </c>
      <c r="L736" t="b">
        <v>0</v>
      </c>
      <c r="M736" t="b">
        <v>1</v>
      </c>
      <c r="N736" t="s">
        <v>33</v>
      </c>
      <c r="O736" s="6">
        <f t="shared" si="44"/>
        <v>319.14285714285711</v>
      </c>
      <c r="P736">
        <f t="shared" si="47"/>
        <v>25.01</v>
      </c>
      <c r="Q736" t="str">
        <f t="shared" si="45"/>
        <v>theater</v>
      </c>
      <c r="R736" t="str">
        <f t="shared" si="46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5">
        <v>1459314000</v>
      </c>
      <c r="K737" s="5">
        <v>1459918800</v>
      </c>
      <c r="L737" t="b">
        <v>0</v>
      </c>
      <c r="M737" t="b">
        <v>0</v>
      </c>
      <c r="N737" t="s">
        <v>122</v>
      </c>
      <c r="O737" s="6">
        <f t="shared" si="44"/>
        <v>354.18867924528303</v>
      </c>
      <c r="P737">
        <f t="shared" si="47"/>
        <v>66</v>
      </c>
      <c r="Q737" t="str">
        <f t="shared" si="45"/>
        <v>photography</v>
      </c>
      <c r="R737" t="str">
        <f t="shared" si="46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5">
        <v>1424412000</v>
      </c>
      <c r="K738" s="5">
        <v>1424757600</v>
      </c>
      <c r="L738" t="b">
        <v>0</v>
      </c>
      <c r="M738" t="b">
        <v>0</v>
      </c>
      <c r="N738" t="s">
        <v>68</v>
      </c>
      <c r="O738" s="6">
        <f t="shared" si="44"/>
        <v>32.896103896103895</v>
      </c>
      <c r="P738">
        <f t="shared" si="47"/>
        <v>87.34</v>
      </c>
      <c r="Q738" t="str">
        <f t="shared" si="45"/>
        <v>publishing</v>
      </c>
      <c r="R738" t="str">
        <f t="shared" si="46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5">
        <v>1478844000</v>
      </c>
      <c r="K739" s="5">
        <v>1479880800</v>
      </c>
      <c r="L739" t="b">
        <v>0</v>
      </c>
      <c r="M739" t="b">
        <v>0</v>
      </c>
      <c r="N739" t="s">
        <v>60</v>
      </c>
      <c r="O739" s="6">
        <f t="shared" si="44"/>
        <v>135.8918918918919</v>
      </c>
      <c r="P739">
        <f t="shared" si="47"/>
        <v>27.93</v>
      </c>
      <c r="Q739" t="str">
        <f t="shared" si="45"/>
        <v>music</v>
      </c>
      <c r="R739" t="str">
        <f t="shared" si="46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5">
        <v>1416117600</v>
      </c>
      <c r="K740" s="5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2.0843373493975905</v>
      </c>
      <c r="P740">
        <f t="shared" si="47"/>
        <v>103.8</v>
      </c>
      <c r="Q740" t="str">
        <f t="shared" si="45"/>
        <v>theater</v>
      </c>
      <c r="R740" t="str">
        <f t="shared" si="46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5">
        <v>1340946000</v>
      </c>
      <c r="K741" s="5">
        <v>1341032400</v>
      </c>
      <c r="L741" t="b">
        <v>0</v>
      </c>
      <c r="M741" t="b">
        <v>0</v>
      </c>
      <c r="N741" t="s">
        <v>60</v>
      </c>
      <c r="O741" s="6">
        <f t="shared" si="44"/>
        <v>61</v>
      </c>
      <c r="P741">
        <f t="shared" si="47"/>
        <v>31.94</v>
      </c>
      <c r="Q741" t="str">
        <f t="shared" si="45"/>
        <v>music</v>
      </c>
      <c r="R741" t="str">
        <f t="shared" si="46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5">
        <v>1486101600</v>
      </c>
      <c r="K742" s="5">
        <v>1486360800</v>
      </c>
      <c r="L742" t="b">
        <v>0</v>
      </c>
      <c r="M742" t="b">
        <v>0</v>
      </c>
      <c r="N742" t="s">
        <v>33</v>
      </c>
      <c r="O742" s="6">
        <f t="shared" si="44"/>
        <v>30.037735849056602</v>
      </c>
      <c r="P742">
        <f t="shared" si="47"/>
        <v>99.5</v>
      </c>
      <c r="Q742" t="str">
        <f t="shared" si="45"/>
        <v>theater</v>
      </c>
      <c r="R742" t="str">
        <f t="shared" si="46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5">
        <v>1274590800</v>
      </c>
      <c r="K743" s="5">
        <v>1274677200</v>
      </c>
      <c r="L743" t="b">
        <v>0</v>
      </c>
      <c r="M743" t="b">
        <v>0</v>
      </c>
      <c r="N743" t="s">
        <v>33</v>
      </c>
      <c r="O743" s="6">
        <f t="shared" si="44"/>
        <v>1179.1666666666665</v>
      </c>
      <c r="P743">
        <f t="shared" si="47"/>
        <v>108.85</v>
      </c>
      <c r="Q743" t="str">
        <f t="shared" si="45"/>
        <v>theater</v>
      </c>
      <c r="R743" t="str">
        <f t="shared" si="46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5">
        <v>1263880800</v>
      </c>
      <c r="K744" s="5">
        <v>1267509600</v>
      </c>
      <c r="L744" t="b">
        <v>0</v>
      </c>
      <c r="M744" t="b">
        <v>0</v>
      </c>
      <c r="N744" t="s">
        <v>50</v>
      </c>
      <c r="O744" s="6">
        <f t="shared" si="44"/>
        <v>1126.0833333333335</v>
      </c>
      <c r="P744">
        <f t="shared" si="47"/>
        <v>110.76</v>
      </c>
      <c r="Q744" t="str">
        <f t="shared" si="45"/>
        <v>music</v>
      </c>
      <c r="R744" t="str">
        <f t="shared" si="46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5">
        <v>1445403600</v>
      </c>
      <c r="K745" s="5">
        <v>1445922000</v>
      </c>
      <c r="L745" t="b">
        <v>0</v>
      </c>
      <c r="M745" t="b">
        <v>1</v>
      </c>
      <c r="N745" t="s">
        <v>33</v>
      </c>
      <c r="O745" s="6">
        <f t="shared" si="44"/>
        <v>12.923076923076923</v>
      </c>
      <c r="P745">
        <f t="shared" si="47"/>
        <v>29.65</v>
      </c>
      <c r="Q745" t="str">
        <f t="shared" si="45"/>
        <v>theater</v>
      </c>
      <c r="R745" t="str">
        <f t="shared" si="46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5">
        <v>1533877200</v>
      </c>
      <c r="K746" s="5">
        <v>1534050000</v>
      </c>
      <c r="L746" t="b">
        <v>0</v>
      </c>
      <c r="M746" t="b">
        <v>1</v>
      </c>
      <c r="N746" t="s">
        <v>33</v>
      </c>
      <c r="O746" s="6">
        <f t="shared" si="44"/>
        <v>712</v>
      </c>
      <c r="P746">
        <f t="shared" si="47"/>
        <v>101.71</v>
      </c>
      <c r="Q746" t="str">
        <f t="shared" si="45"/>
        <v>theater</v>
      </c>
      <c r="R746" t="str">
        <f t="shared" si="46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5">
        <v>1275195600</v>
      </c>
      <c r="K747" s="5">
        <v>1277528400</v>
      </c>
      <c r="L747" t="b">
        <v>0</v>
      </c>
      <c r="M747" t="b">
        <v>0</v>
      </c>
      <c r="N747" t="s">
        <v>65</v>
      </c>
      <c r="O747" s="6">
        <f t="shared" si="44"/>
        <v>30.304347826086957</v>
      </c>
      <c r="P747">
        <f t="shared" si="47"/>
        <v>61.5</v>
      </c>
      <c r="Q747" t="str">
        <f t="shared" si="45"/>
        <v>technology</v>
      </c>
      <c r="R747" t="str">
        <f t="shared" si="46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5">
        <v>1318136400</v>
      </c>
      <c r="K748" s="5">
        <v>1318568400</v>
      </c>
      <c r="L748" t="b">
        <v>0</v>
      </c>
      <c r="M748" t="b">
        <v>0</v>
      </c>
      <c r="N748" t="s">
        <v>28</v>
      </c>
      <c r="O748" s="6">
        <f t="shared" si="44"/>
        <v>212.50896057347671</v>
      </c>
      <c r="P748">
        <f t="shared" si="47"/>
        <v>35</v>
      </c>
      <c r="Q748" t="str">
        <f t="shared" si="45"/>
        <v>technology</v>
      </c>
      <c r="R748" t="str">
        <f t="shared" si="46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5">
        <v>1283403600</v>
      </c>
      <c r="K749" s="5">
        <v>1284354000</v>
      </c>
      <c r="L749" t="b">
        <v>0</v>
      </c>
      <c r="M749" t="b">
        <v>0</v>
      </c>
      <c r="N749" t="s">
        <v>33</v>
      </c>
      <c r="O749" s="6">
        <f t="shared" si="44"/>
        <v>228.85714285714286</v>
      </c>
      <c r="P749">
        <f t="shared" si="47"/>
        <v>40.049999999999997</v>
      </c>
      <c r="Q749" t="str">
        <f t="shared" si="45"/>
        <v>theater</v>
      </c>
      <c r="R749" t="str">
        <f t="shared" si="46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5">
        <v>1267423200</v>
      </c>
      <c r="K750" s="5">
        <v>1269579600</v>
      </c>
      <c r="L750" t="b">
        <v>0</v>
      </c>
      <c r="M750" t="b">
        <v>1</v>
      </c>
      <c r="N750" t="s">
        <v>71</v>
      </c>
      <c r="O750" s="6">
        <f t="shared" si="44"/>
        <v>34.959979476654695</v>
      </c>
      <c r="P750">
        <f t="shared" si="47"/>
        <v>110.97</v>
      </c>
      <c r="Q750" t="str">
        <f t="shared" si="45"/>
        <v>film &amp; video</v>
      </c>
      <c r="R750" t="str">
        <f t="shared" si="46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5">
        <v>1412744400</v>
      </c>
      <c r="K751" s="5">
        <v>1413781200</v>
      </c>
      <c r="L751" t="b">
        <v>0</v>
      </c>
      <c r="M751" t="b">
        <v>1</v>
      </c>
      <c r="N751" t="s">
        <v>65</v>
      </c>
      <c r="O751" s="6">
        <f t="shared" si="44"/>
        <v>157.29069767441862</v>
      </c>
      <c r="P751">
        <f t="shared" si="47"/>
        <v>36.96</v>
      </c>
      <c r="Q751" t="str">
        <f t="shared" si="45"/>
        <v>technology</v>
      </c>
      <c r="R751" t="str">
        <f t="shared" si="46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5">
        <v>1277960400</v>
      </c>
      <c r="K752" s="5">
        <v>1280120400</v>
      </c>
      <c r="L752" t="b">
        <v>0</v>
      </c>
      <c r="M752" t="b">
        <v>0</v>
      </c>
      <c r="N752" t="s">
        <v>50</v>
      </c>
      <c r="O752" s="6">
        <f t="shared" si="44"/>
        <v>1</v>
      </c>
      <c r="P752">
        <f t="shared" si="47"/>
        <v>1</v>
      </c>
      <c r="Q752" t="str">
        <f t="shared" si="45"/>
        <v>music</v>
      </c>
      <c r="R752" t="str">
        <f t="shared" si="46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5">
        <v>1458190800</v>
      </c>
      <c r="K753" s="5">
        <v>1459486800</v>
      </c>
      <c r="L753" t="b">
        <v>1</v>
      </c>
      <c r="M753" t="b">
        <v>1</v>
      </c>
      <c r="N753" t="s">
        <v>68</v>
      </c>
      <c r="O753" s="6">
        <f t="shared" si="44"/>
        <v>232.30555555555554</v>
      </c>
      <c r="P753">
        <f t="shared" si="47"/>
        <v>30.97</v>
      </c>
      <c r="Q753" t="str">
        <f t="shared" si="45"/>
        <v>publishing</v>
      </c>
      <c r="R753" t="str">
        <f t="shared" si="46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5">
        <v>1280984400</v>
      </c>
      <c r="K754" s="5">
        <v>1282539600</v>
      </c>
      <c r="L754" t="b">
        <v>0</v>
      </c>
      <c r="M754" t="b">
        <v>1</v>
      </c>
      <c r="N754" t="s">
        <v>33</v>
      </c>
      <c r="O754" s="6">
        <f t="shared" si="44"/>
        <v>92.448275862068968</v>
      </c>
      <c r="P754">
        <f t="shared" si="47"/>
        <v>47.04</v>
      </c>
      <c r="Q754" t="str">
        <f t="shared" si="45"/>
        <v>theater</v>
      </c>
      <c r="R754" t="str">
        <f t="shared" si="46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5">
        <v>1274590800</v>
      </c>
      <c r="K755" s="5">
        <v>1275886800</v>
      </c>
      <c r="L755" t="b">
        <v>0</v>
      </c>
      <c r="M755" t="b">
        <v>0</v>
      </c>
      <c r="N755" t="s">
        <v>122</v>
      </c>
      <c r="O755" s="6">
        <f t="shared" si="44"/>
        <v>256.70212765957444</v>
      </c>
      <c r="P755">
        <f t="shared" si="47"/>
        <v>88.07</v>
      </c>
      <c r="Q755" t="str">
        <f t="shared" si="45"/>
        <v>photography</v>
      </c>
      <c r="R755" t="str">
        <f t="shared" si="46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5">
        <v>1351400400</v>
      </c>
      <c r="K756" s="5">
        <v>1355983200</v>
      </c>
      <c r="L756" t="b">
        <v>0</v>
      </c>
      <c r="M756" t="b">
        <v>0</v>
      </c>
      <c r="N756" t="s">
        <v>33</v>
      </c>
      <c r="O756" s="6">
        <f t="shared" si="44"/>
        <v>168.47017045454547</v>
      </c>
      <c r="P756">
        <f t="shared" si="47"/>
        <v>37.01</v>
      </c>
      <c r="Q756" t="str">
        <f t="shared" si="45"/>
        <v>theater</v>
      </c>
      <c r="R756" t="str">
        <f t="shared" si="46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5">
        <v>1514354400</v>
      </c>
      <c r="K757" s="5">
        <v>1515391200</v>
      </c>
      <c r="L757" t="b">
        <v>0</v>
      </c>
      <c r="M757" t="b">
        <v>1</v>
      </c>
      <c r="N757" t="s">
        <v>33</v>
      </c>
      <c r="O757" s="6">
        <f t="shared" si="44"/>
        <v>166.57777777777778</v>
      </c>
      <c r="P757">
        <f t="shared" si="47"/>
        <v>26.03</v>
      </c>
      <c r="Q757" t="str">
        <f t="shared" si="45"/>
        <v>theater</v>
      </c>
      <c r="R757" t="str">
        <f t="shared" si="46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5">
        <v>1421733600</v>
      </c>
      <c r="K758" s="5">
        <v>1422252000</v>
      </c>
      <c r="L758" t="b">
        <v>0</v>
      </c>
      <c r="M758" t="b">
        <v>0</v>
      </c>
      <c r="N758" t="s">
        <v>33</v>
      </c>
      <c r="O758" s="6">
        <f t="shared" si="44"/>
        <v>772.07692307692309</v>
      </c>
      <c r="P758">
        <f t="shared" si="47"/>
        <v>67.819999999999993</v>
      </c>
      <c r="Q758" t="str">
        <f t="shared" si="45"/>
        <v>theater</v>
      </c>
      <c r="R758" t="str">
        <f t="shared" si="46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5">
        <v>1305176400</v>
      </c>
      <c r="K759" s="5">
        <v>1305522000</v>
      </c>
      <c r="L759" t="b">
        <v>0</v>
      </c>
      <c r="M759" t="b">
        <v>0</v>
      </c>
      <c r="N759" t="s">
        <v>53</v>
      </c>
      <c r="O759" s="6">
        <f t="shared" si="44"/>
        <v>406.85714285714283</v>
      </c>
      <c r="P759">
        <f t="shared" si="47"/>
        <v>49.96</v>
      </c>
      <c r="Q759" t="str">
        <f t="shared" si="45"/>
        <v>film &amp; video</v>
      </c>
      <c r="R759" t="str">
        <f t="shared" si="46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5">
        <v>1414126800</v>
      </c>
      <c r="K760" s="5">
        <v>1414904400</v>
      </c>
      <c r="L760" t="b">
        <v>0</v>
      </c>
      <c r="M760" t="b">
        <v>0</v>
      </c>
      <c r="N760" t="s">
        <v>23</v>
      </c>
      <c r="O760" s="6">
        <f t="shared" si="44"/>
        <v>564.20608108108115</v>
      </c>
      <c r="P760">
        <f t="shared" si="47"/>
        <v>110.02</v>
      </c>
      <c r="Q760" t="str">
        <f t="shared" si="45"/>
        <v>music</v>
      </c>
      <c r="R760" t="str">
        <f t="shared" si="46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5">
        <v>1517810400</v>
      </c>
      <c r="K761" s="5">
        <v>1520402400</v>
      </c>
      <c r="L761" t="b">
        <v>0</v>
      </c>
      <c r="M761" t="b">
        <v>0</v>
      </c>
      <c r="N761" t="s">
        <v>50</v>
      </c>
      <c r="O761" s="6">
        <f t="shared" si="44"/>
        <v>68.426865671641792</v>
      </c>
      <c r="P761">
        <f t="shared" si="47"/>
        <v>89.96</v>
      </c>
      <c r="Q761" t="str">
        <f t="shared" si="45"/>
        <v>music</v>
      </c>
      <c r="R761" t="str">
        <f t="shared" si="46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5">
        <v>1564635600</v>
      </c>
      <c r="K762" s="5">
        <v>1567141200</v>
      </c>
      <c r="L762" t="b">
        <v>0</v>
      </c>
      <c r="M762" t="b">
        <v>1</v>
      </c>
      <c r="N762" t="s">
        <v>89</v>
      </c>
      <c r="O762" s="6">
        <f t="shared" si="44"/>
        <v>34.351966873706004</v>
      </c>
      <c r="P762">
        <f t="shared" si="47"/>
        <v>79.010000000000005</v>
      </c>
      <c r="Q762" t="str">
        <f t="shared" si="45"/>
        <v>games</v>
      </c>
      <c r="R762" t="str">
        <f t="shared" si="46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5">
        <v>1500699600</v>
      </c>
      <c r="K763" s="5">
        <v>1501131600</v>
      </c>
      <c r="L763" t="b">
        <v>0</v>
      </c>
      <c r="M763" t="b">
        <v>0</v>
      </c>
      <c r="N763" t="s">
        <v>23</v>
      </c>
      <c r="O763" s="6">
        <f t="shared" si="44"/>
        <v>655.4545454545455</v>
      </c>
      <c r="P763">
        <f t="shared" si="47"/>
        <v>86.87</v>
      </c>
      <c r="Q763" t="str">
        <f t="shared" si="45"/>
        <v>music</v>
      </c>
      <c r="R763" t="str">
        <f t="shared" si="46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5">
        <v>1354082400</v>
      </c>
      <c r="K764" s="5">
        <v>1355032800</v>
      </c>
      <c r="L764" t="b">
        <v>0</v>
      </c>
      <c r="M764" t="b">
        <v>0</v>
      </c>
      <c r="N764" t="s">
        <v>159</v>
      </c>
      <c r="O764" s="6">
        <f t="shared" si="44"/>
        <v>177.25714285714284</v>
      </c>
      <c r="P764">
        <f t="shared" si="47"/>
        <v>62.04</v>
      </c>
      <c r="Q764" t="str">
        <f t="shared" si="45"/>
        <v>music</v>
      </c>
      <c r="R764" t="str">
        <f t="shared" si="46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5">
        <v>1336453200</v>
      </c>
      <c r="K765" s="5">
        <v>1339477200</v>
      </c>
      <c r="L765" t="b">
        <v>0</v>
      </c>
      <c r="M765" t="b">
        <v>1</v>
      </c>
      <c r="N765" t="s">
        <v>33</v>
      </c>
      <c r="O765" s="6">
        <f t="shared" si="44"/>
        <v>113.17857142857144</v>
      </c>
      <c r="P765">
        <f t="shared" si="47"/>
        <v>26.97</v>
      </c>
      <c r="Q765" t="str">
        <f t="shared" si="45"/>
        <v>theater</v>
      </c>
      <c r="R765" t="str">
        <f t="shared" si="46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5">
        <v>1305262800</v>
      </c>
      <c r="K766" s="5">
        <v>1305954000</v>
      </c>
      <c r="L766" t="b">
        <v>0</v>
      </c>
      <c r="M766" t="b">
        <v>0</v>
      </c>
      <c r="N766" t="s">
        <v>23</v>
      </c>
      <c r="O766" s="6">
        <f t="shared" si="44"/>
        <v>728.18181818181824</v>
      </c>
      <c r="P766">
        <f t="shared" si="47"/>
        <v>54.12</v>
      </c>
      <c r="Q766" t="str">
        <f t="shared" si="45"/>
        <v>music</v>
      </c>
      <c r="R766" t="str">
        <f t="shared" si="46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5">
        <v>1492232400</v>
      </c>
      <c r="K767" s="5">
        <v>1494392400</v>
      </c>
      <c r="L767" t="b">
        <v>1</v>
      </c>
      <c r="M767" t="b">
        <v>1</v>
      </c>
      <c r="N767" t="s">
        <v>60</v>
      </c>
      <c r="O767" s="6">
        <f t="shared" si="44"/>
        <v>208.33333333333334</v>
      </c>
      <c r="P767">
        <f t="shared" si="47"/>
        <v>41.04</v>
      </c>
      <c r="Q767" t="str">
        <f t="shared" si="45"/>
        <v>music</v>
      </c>
      <c r="R767" t="str">
        <f t="shared" si="46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5">
        <v>1537333200</v>
      </c>
      <c r="K768" s="5">
        <v>1537419600</v>
      </c>
      <c r="L768" t="b">
        <v>0</v>
      </c>
      <c r="M768" t="b">
        <v>0</v>
      </c>
      <c r="N768" t="s">
        <v>474</v>
      </c>
      <c r="O768" s="6">
        <f t="shared" si="44"/>
        <v>31.171232876712331</v>
      </c>
      <c r="P768">
        <f t="shared" si="47"/>
        <v>55.05</v>
      </c>
      <c r="Q768" t="str">
        <f t="shared" si="45"/>
        <v>film &amp; video</v>
      </c>
      <c r="R768" t="str">
        <f t="shared" si="46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5">
        <v>1444107600</v>
      </c>
      <c r="K769" s="5">
        <v>1447999200</v>
      </c>
      <c r="L769" t="b">
        <v>0</v>
      </c>
      <c r="M769" t="b">
        <v>0</v>
      </c>
      <c r="N769" t="s">
        <v>206</v>
      </c>
      <c r="O769" s="6">
        <f t="shared" si="44"/>
        <v>56.967078189300416</v>
      </c>
      <c r="P769">
        <f t="shared" si="47"/>
        <v>107.94</v>
      </c>
      <c r="Q769" t="str">
        <f t="shared" si="45"/>
        <v>publishing</v>
      </c>
      <c r="R769" t="str">
        <f t="shared" si="46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5">
        <v>1386741600</v>
      </c>
      <c r="K770" s="5">
        <v>1388037600</v>
      </c>
      <c r="L770" t="b">
        <v>0</v>
      </c>
      <c r="M770" t="b">
        <v>0</v>
      </c>
      <c r="N770" t="s">
        <v>33</v>
      </c>
      <c r="O770" s="6">
        <f t="shared" si="44"/>
        <v>231</v>
      </c>
      <c r="P770">
        <f t="shared" si="47"/>
        <v>73.92</v>
      </c>
      <c r="Q770" t="str">
        <f t="shared" si="45"/>
        <v>theater</v>
      </c>
      <c r="R770" t="str">
        <f t="shared" si="46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5">
        <v>1376542800</v>
      </c>
      <c r="K771" s="5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 * 100</f>
        <v>86.867834394904463</v>
      </c>
      <c r="P771">
        <f t="shared" si="47"/>
        <v>32</v>
      </c>
      <c r="Q771" t="str">
        <f t="shared" ref="Q771:Q834" si="49">LEFT(N771,SEARCH("/",N771)-1)</f>
        <v>games</v>
      </c>
      <c r="R771" t="str">
        <f t="shared" ref="R771:R834" si="50">RIGHT(N771,LEN(N771)-SEARCH("/",N771))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5">
        <v>1397451600</v>
      </c>
      <c r="K772" s="5">
        <v>1398056400</v>
      </c>
      <c r="L772" t="b">
        <v>0</v>
      </c>
      <c r="M772" t="b">
        <v>1</v>
      </c>
      <c r="N772" t="s">
        <v>33</v>
      </c>
      <c r="O772" s="6">
        <f t="shared" si="48"/>
        <v>270.74418604651163</v>
      </c>
      <c r="P772">
        <f t="shared" ref="P772:P835" si="51">ROUND(E772/G772,2)</f>
        <v>53.9</v>
      </c>
      <c r="Q772" t="str">
        <f t="shared" si="49"/>
        <v>theater</v>
      </c>
      <c r="R772" t="str">
        <f t="shared" si="50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5">
        <v>1548482400</v>
      </c>
      <c r="K773" s="5">
        <v>1550815200</v>
      </c>
      <c r="L773" t="b">
        <v>0</v>
      </c>
      <c r="M773" t="b">
        <v>0</v>
      </c>
      <c r="N773" t="s">
        <v>33</v>
      </c>
      <c r="O773" s="6">
        <f t="shared" si="48"/>
        <v>49.446428571428569</v>
      </c>
      <c r="P773">
        <f t="shared" si="51"/>
        <v>106.5</v>
      </c>
      <c r="Q773" t="str">
        <f t="shared" si="49"/>
        <v>theater</v>
      </c>
      <c r="R773" t="str">
        <f t="shared" si="50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5">
        <v>1549692000</v>
      </c>
      <c r="K774" s="5">
        <v>1550037600</v>
      </c>
      <c r="L774" t="b">
        <v>0</v>
      </c>
      <c r="M774" t="b">
        <v>0</v>
      </c>
      <c r="N774" t="s">
        <v>60</v>
      </c>
      <c r="O774" s="6">
        <f t="shared" si="48"/>
        <v>113.3596256684492</v>
      </c>
      <c r="P774">
        <f t="shared" si="51"/>
        <v>33</v>
      </c>
      <c r="Q774" t="str">
        <f t="shared" si="49"/>
        <v>music</v>
      </c>
      <c r="R774" t="str">
        <f t="shared" si="50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5">
        <v>1492059600</v>
      </c>
      <c r="K775" s="5">
        <v>1492923600</v>
      </c>
      <c r="L775" t="b">
        <v>0</v>
      </c>
      <c r="M775" t="b">
        <v>0</v>
      </c>
      <c r="N775" t="s">
        <v>33</v>
      </c>
      <c r="O775" s="6">
        <f t="shared" si="48"/>
        <v>190.55555555555554</v>
      </c>
      <c r="P775">
        <f t="shared" si="51"/>
        <v>43</v>
      </c>
      <c r="Q775" t="str">
        <f t="shared" si="49"/>
        <v>theater</v>
      </c>
      <c r="R775" t="str">
        <f t="shared" si="50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5">
        <v>1463979600</v>
      </c>
      <c r="K776" s="5">
        <v>1467522000</v>
      </c>
      <c r="L776" t="b">
        <v>0</v>
      </c>
      <c r="M776" t="b">
        <v>0</v>
      </c>
      <c r="N776" t="s">
        <v>28</v>
      </c>
      <c r="O776" s="6">
        <f t="shared" si="48"/>
        <v>135.5</v>
      </c>
      <c r="P776">
        <f t="shared" si="51"/>
        <v>86.86</v>
      </c>
      <c r="Q776" t="str">
        <f t="shared" si="49"/>
        <v>technology</v>
      </c>
      <c r="R776" t="str">
        <f t="shared" si="50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5">
        <v>1415253600</v>
      </c>
      <c r="K777" s="5">
        <v>1416117600</v>
      </c>
      <c r="L777" t="b">
        <v>0</v>
      </c>
      <c r="M777" t="b">
        <v>0</v>
      </c>
      <c r="N777" t="s">
        <v>23</v>
      </c>
      <c r="O777" s="6">
        <f t="shared" si="48"/>
        <v>10.297872340425531</v>
      </c>
      <c r="P777">
        <f t="shared" si="51"/>
        <v>96.8</v>
      </c>
      <c r="Q777" t="str">
        <f t="shared" si="49"/>
        <v>music</v>
      </c>
      <c r="R777" t="str">
        <f t="shared" si="50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5">
        <v>1562216400</v>
      </c>
      <c r="K778" s="5">
        <v>1563771600</v>
      </c>
      <c r="L778" t="b">
        <v>0</v>
      </c>
      <c r="M778" t="b">
        <v>0</v>
      </c>
      <c r="N778" t="s">
        <v>33</v>
      </c>
      <c r="O778" s="6">
        <f t="shared" si="48"/>
        <v>65.544223826714799</v>
      </c>
      <c r="P778">
        <f t="shared" si="51"/>
        <v>33</v>
      </c>
      <c r="Q778" t="str">
        <f t="shared" si="49"/>
        <v>theater</v>
      </c>
      <c r="R778" t="str">
        <f t="shared" si="50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5">
        <v>1316754000</v>
      </c>
      <c r="K779" s="5">
        <v>1319259600</v>
      </c>
      <c r="L779" t="b">
        <v>0</v>
      </c>
      <c r="M779" t="b">
        <v>0</v>
      </c>
      <c r="N779" t="s">
        <v>33</v>
      </c>
      <c r="O779" s="6">
        <f t="shared" si="48"/>
        <v>49.026652452025587</v>
      </c>
      <c r="P779">
        <f t="shared" si="51"/>
        <v>68.03</v>
      </c>
      <c r="Q779" t="str">
        <f t="shared" si="49"/>
        <v>theater</v>
      </c>
      <c r="R779" t="str">
        <f t="shared" si="50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5">
        <v>1313211600</v>
      </c>
      <c r="K780" s="5">
        <v>1313643600</v>
      </c>
      <c r="L780" t="b">
        <v>0</v>
      </c>
      <c r="M780" t="b">
        <v>0</v>
      </c>
      <c r="N780" t="s">
        <v>71</v>
      </c>
      <c r="O780" s="6">
        <f t="shared" si="48"/>
        <v>787.92307692307691</v>
      </c>
      <c r="P780">
        <f t="shared" si="51"/>
        <v>58.87</v>
      </c>
      <c r="Q780" t="str">
        <f t="shared" si="49"/>
        <v>film &amp; video</v>
      </c>
      <c r="R780" t="str">
        <f t="shared" si="50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5">
        <v>1439528400</v>
      </c>
      <c r="K781" s="5">
        <v>1440306000</v>
      </c>
      <c r="L781" t="b">
        <v>0</v>
      </c>
      <c r="M781" t="b">
        <v>1</v>
      </c>
      <c r="N781" t="s">
        <v>33</v>
      </c>
      <c r="O781" s="6">
        <f t="shared" si="48"/>
        <v>80.306347746090154</v>
      </c>
      <c r="P781">
        <f t="shared" si="51"/>
        <v>105.05</v>
      </c>
      <c r="Q781" t="str">
        <f t="shared" si="49"/>
        <v>theater</v>
      </c>
      <c r="R781" t="str">
        <f t="shared" si="50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5">
        <v>1469163600</v>
      </c>
      <c r="K782" s="5">
        <v>1470805200</v>
      </c>
      <c r="L782" t="b">
        <v>0</v>
      </c>
      <c r="M782" t="b">
        <v>1</v>
      </c>
      <c r="N782" t="s">
        <v>53</v>
      </c>
      <c r="O782" s="6">
        <f t="shared" si="48"/>
        <v>106.29411764705883</v>
      </c>
      <c r="P782">
        <f t="shared" si="51"/>
        <v>33.049999999999997</v>
      </c>
      <c r="Q782" t="str">
        <f t="shared" si="49"/>
        <v>film &amp; video</v>
      </c>
      <c r="R782" t="str">
        <f t="shared" si="50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5">
        <v>1288501200</v>
      </c>
      <c r="K783" s="5">
        <v>1292911200</v>
      </c>
      <c r="L783" t="b">
        <v>0</v>
      </c>
      <c r="M783" t="b">
        <v>0</v>
      </c>
      <c r="N783" t="s">
        <v>33</v>
      </c>
      <c r="O783" s="6">
        <f t="shared" si="48"/>
        <v>50.735632183908038</v>
      </c>
      <c r="P783">
        <f t="shared" si="51"/>
        <v>78.819999999999993</v>
      </c>
      <c r="Q783" t="str">
        <f t="shared" si="49"/>
        <v>theater</v>
      </c>
      <c r="R783" t="str">
        <f t="shared" si="50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5">
        <v>1298959200</v>
      </c>
      <c r="K784" s="5">
        <v>1301374800</v>
      </c>
      <c r="L784" t="b">
        <v>0</v>
      </c>
      <c r="M784" t="b">
        <v>1</v>
      </c>
      <c r="N784" t="s">
        <v>71</v>
      </c>
      <c r="O784" s="6">
        <f t="shared" si="48"/>
        <v>215.31372549019611</v>
      </c>
      <c r="P784">
        <f t="shared" si="51"/>
        <v>68.2</v>
      </c>
      <c r="Q784" t="str">
        <f t="shared" si="49"/>
        <v>film &amp; video</v>
      </c>
      <c r="R784" t="str">
        <f t="shared" si="50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5">
        <v>1387260000</v>
      </c>
      <c r="K785" s="5">
        <v>1387864800</v>
      </c>
      <c r="L785" t="b">
        <v>0</v>
      </c>
      <c r="M785" t="b">
        <v>0</v>
      </c>
      <c r="N785" t="s">
        <v>23</v>
      </c>
      <c r="O785" s="6">
        <f t="shared" si="48"/>
        <v>141.22972972972974</v>
      </c>
      <c r="P785">
        <f t="shared" si="51"/>
        <v>75.73</v>
      </c>
      <c r="Q785" t="str">
        <f t="shared" si="49"/>
        <v>music</v>
      </c>
      <c r="R785" t="str">
        <f t="shared" si="50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5">
        <v>1457244000</v>
      </c>
      <c r="K786" s="5">
        <v>1458190800</v>
      </c>
      <c r="L786" t="b">
        <v>0</v>
      </c>
      <c r="M786" t="b">
        <v>0</v>
      </c>
      <c r="N786" t="s">
        <v>28</v>
      </c>
      <c r="O786" s="6">
        <f t="shared" si="48"/>
        <v>115.33745781777279</v>
      </c>
      <c r="P786">
        <f t="shared" si="51"/>
        <v>31</v>
      </c>
      <c r="Q786" t="str">
        <f t="shared" si="49"/>
        <v>technology</v>
      </c>
      <c r="R786" t="str">
        <f t="shared" si="50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5">
        <v>1556341200</v>
      </c>
      <c r="K787" s="5">
        <v>1559278800</v>
      </c>
      <c r="L787" t="b">
        <v>0</v>
      </c>
      <c r="M787" t="b">
        <v>1</v>
      </c>
      <c r="N787" t="s">
        <v>71</v>
      </c>
      <c r="O787" s="6">
        <f t="shared" si="48"/>
        <v>193.11940298507463</v>
      </c>
      <c r="P787">
        <f t="shared" si="51"/>
        <v>101.88</v>
      </c>
      <c r="Q787" t="str">
        <f t="shared" si="49"/>
        <v>film &amp; video</v>
      </c>
      <c r="R787" t="str">
        <f t="shared" si="50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5">
        <v>1522126800</v>
      </c>
      <c r="K788" s="5">
        <v>1522731600</v>
      </c>
      <c r="L788" t="b">
        <v>0</v>
      </c>
      <c r="M788" t="b">
        <v>1</v>
      </c>
      <c r="N788" t="s">
        <v>159</v>
      </c>
      <c r="O788" s="6">
        <f t="shared" si="48"/>
        <v>729.73333333333335</v>
      </c>
      <c r="P788">
        <f t="shared" si="51"/>
        <v>52.88</v>
      </c>
      <c r="Q788" t="str">
        <f t="shared" si="49"/>
        <v>music</v>
      </c>
      <c r="R788" t="str">
        <f t="shared" si="50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5">
        <v>1305954000</v>
      </c>
      <c r="K789" s="5">
        <v>1306731600</v>
      </c>
      <c r="L789" t="b">
        <v>0</v>
      </c>
      <c r="M789" t="b">
        <v>0</v>
      </c>
      <c r="N789" t="s">
        <v>23</v>
      </c>
      <c r="O789" s="6">
        <f t="shared" si="48"/>
        <v>99.66339869281046</v>
      </c>
      <c r="P789">
        <f t="shared" si="51"/>
        <v>71.010000000000005</v>
      </c>
      <c r="Q789" t="str">
        <f t="shared" si="49"/>
        <v>music</v>
      </c>
      <c r="R789" t="str">
        <f t="shared" si="50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5">
        <v>1350709200</v>
      </c>
      <c r="K790" s="5">
        <v>1352527200</v>
      </c>
      <c r="L790" t="b">
        <v>0</v>
      </c>
      <c r="M790" t="b">
        <v>0</v>
      </c>
      <c r="N790" t="s">
        <v>71</v>
      </c>
      <c r="O790" s="6">
        <f t="shared" si="48"/>
        <v>88.166666666666671</v>
      </c>
      <c r="P790">
        <f t="shared" si="51"/>
        <v>102.39</v>
      </c>
      <c r="Q790" t="str">
        <f t="shared" si="49"/>
        <v>film &amp; video</v>
      </c>
      <c r="R790" t="str">
        <f t="shared" si="50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5">
        <v>1401166800</v>
      </c>
      <c r="K791" s="5">
        <v>1404363600</v>
      </c>
      <c r="L791" t="b">
        <v>0</v>
      </c>
      <c r="M791" t="b">
        <v>0</v>
      </c>
      <c r="N791" t="s">
        <v>33</v>
      </c>
      <c r="O791" s="6">
        <f t="shared" si="48"/>
        <v>37.233333333333334</v>
      </c>
      <c r="P791">
        <f t="shared" si="51"/>
        <v>74.47</v>
      </c>
      <c r="Q791" t="str">
        <f t="shared" si="49"/>
        <v>theater</v>
      </c>
      <c r="R791" t="str">
        <f t="shared" si="50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5">
        <v>1266127200</v>
      </c>
      <c r="K792" s="5">
        <v>1266645600</v>
      </c>
      <c r="L792" t="b">
        <v>0</v>
      </c>
      <c r="M792" t="b">
        <v>0</v>
      </c>
      <c r="N792" t="s">
        <v>33</v>
      </c>
      <c r="O792" s="6">
        <f t="shared" si="48"/>
        <v>30.540075309306079</v>
      </c>
      <c r="P792">
        <f t="shared" si="51"/>
        <v>51.01</v>
      </c>
      <c r="Q792" t="str">
        <f t="shared" si="49"/>
        <v>theater</v>
      </c>
      <c r="R792" t="str">
        <f t="shared" si="50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5">
        <v>1481436000</v>
      </c>
      <c r="K793" s="5">
        <v>1482818400</v>
      </c>
      <c r="L793" t="b">
        <v>0</v>
      </c>
      <c r="M793" t="b">
        <v>0</v>
      </c>
      <c r="N793" t="s">
        <v>17</v>
      </c>
      <c r="O793" s="6">
        <f t="shared" si="48"/>
        <v>25.714285714285712</v>
      </c>
      <c r="P793">
        <f t="shared" si="51"/>
        <v>90</v>
      </c>
      <c r="Q793" t="str">
        <f t="shared" si="49"/>
        <v>food</v>
      </c>
      <c r="R793" t="str">
        <f t="shared" si="50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5">
        <v>1372222800</v>
      </c>
      <c r="K794" s="5">
        <v>1374642000</v>
      </c>
      <c r="L794" t="b">
        <v>0</v>
      </c>
      <c r="M794" t="b">
        <v>1</v>
      </c>
      <c r="N794" t="s">
        <v>33</v>
      </c>
      <c r="O794" s="6">
        <f t="shared" si="48"/>
        <v>34</v>
      </c>
      <c r="P794">
        <f t="shared" si="51"/>
        <v>97.14</v>
      </c>
      <c r="Q794" t="str">
        <f t="shared" si="49"/>
        <v>theater</v>
      </c>
      <c r="R794" t="str">
        <f t="shared" si="50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5">
        <v>1372136400</v>
      </c>
      <c r="K795" s="5">
        <v>1372482000</v>
      </c>
      <c r="L795" t="b">
        <v>0</v>
      </c>
      <c r="M795" t="b">
        <v>0</v>
      </c>
      <c r="N795" t="s">
        <v>68</v>
      </c>
      <c r="O795" s="6">
        <f t="shared" si="48"/>
        <v>1185.909090909091</v>
      </c>
      <c r="P795">
        <f t="shared" si="51"/>
        <v>72.069999999999993</v>
      </c>
      <c r="Q795" t="str">
        <f t="shared" si="49"/>
        <v>publishing</v>
      </c>
      <c r="R795" t="str">
        <f t="shared" si="50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5">
        <v>1513922400</v>
      </c>
      <c r="K796" s="5">
        <v>1514959200</v>
      </c>
      <c r="L796" t="b">
        <v>0</v>
      </c>
      <c r="M796" t="b">
        <v>0</v>
      </c>
      <c r="N796" t="s">
        <v>23</v>
      </c>
      <c r="O796" s="6">
        <f t="shared" si="48"/>
        <v>125.39393939393939</v>
      </c>
      <c r="P796">
        <f t="shared" si="51"/>
        <v>75.239999999999995</v>
      </c>
      <c r="Q796" t="str">
        <f t="shared" si="49"/>
        <v>music</v>
      </c>
      <c r="R796" t="str">
        <f t="shared" si="50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5">
        <v>1477976400</v>
      </c>
      <c r="K797" s="5">
        <v>1478235600</v>
      </c>
      <c r="L797" t="b">
        <v>0</v>
      </c>
      <c r="M797" t="b">
        <v>0</v>
      </c>
      <c r="N797" t="s">
        <v>53</v>
      </c>
      <c r="O797" s="6">
        <f t="shared" si="48"/>
        <v>14.394366197183098</v>
      </c>
      <c r="P797">
        <f t="shared" si="51"/>
        <v>32.97</v>
      </c>
      <c r="Q797" t="str">
        <f t="shared" si="49"/>
        <v>film &amp; video</v>
      </c>
      <c r="R797" t="str">
        <f t="shared" si="50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5">
        <v>1407474000</v>
      </c>
      <c r="K798" s="5">
        <v>1408078800</v>
      </c>
      <c r="L798" t="b">
        <v>0</v>
      </c>
      <c r="M798" t="b">
        <v>1</v>
      </c>
      <c r="N798" t="s">
        <v>292</v>
      </c>
      <c r="O798" s="6">
        <f t="shared" si="48"/>
        <v>54.807692307692314</v>
      </c>
      <c r="P798">
        <f t="shared" si="51"/>
        <v>54.81</v>
      </c>
      <c r="Q798" t="str">
        <f t="shared" si="49"/>
        <v>games</v>
      </c>
      <c r="R798" t="str">
        <f t="shared" si="50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5">
        <v>1546149600</v>
      </c>
      <c r="K799" s="5">
        <v>1548136800</v>
      </c>
      <c r="L799" t="b">
        <v>0</v>
      </c>
      <c r="M799" t="b">
        <v>0</v>
      </c>
      <c r="N799" t="s">
        <v>28</v>
      </c>
      <c r="O799" s="6">
        <f t="shared" si="48"/>
        <v>109.63157894736841</v>
      </c>
      <c r="P799">
        <f t="shared" si="51"/>
        <v>45.04</v>
      </c>
      <c r="Q799" t="str">
        <f t="shared" si="49"/>
        <v>technology</v>
      </c>
      <c r="R799" t="str">
        <f t="shared" si="50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5">
        <v>1338440400</v>
      </c>
      <c r="K800" s="5">
        <v>1340859600</v>
      </c>
      <c r="L800" t="b">
        <v>0</v>
      </c>
      <c r="M800" t="b">
        <v>1</v>
      </c>
      <c r="N800" t="s">
        <v>33</v>
      </c>
      <c r="O800" s="6">
        <f t="shared" si="48"/>
        <v>188.47058823529412</v>
      </c>
      <c r="P800">
        <f t="shared" si="51"/>
        <v>52.96</v>
      </c>
      <c r="Q800" t="str">
        <f t="shared" si="49"/>
        <v>theater</v>
      </c>
      <c r="R800" t="str">
        <f t="shared" si="50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5">
        <v>1454133600</v>
      </c>
      <c r="K801" s="5">
        <v>1454479200</v>
      </c>
      <c r="L801" t="b">
        <v>0</v>
      </c>
      <c r="M801" t="b">
        <v>0</v>
      </c>
      <c r="N801" t="s">
        <v>33</v>
      </c>
      <c r="O801" s="6">
        <f t="shared" si="48"/>
        <v>87.008284023668637</v>
      </c>
      <c r="P801">
        <f t="shared" si="51"/>
        <v>60.02</v>
      </c>
      <c r="Q801" t="str">
        <f t="shared" si="49"/>
        <v>theater</v>
      </c>
      <c r="R801" t="str">
        <f t="shared" si="50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5">
        <v>1434085200</v>
      </c>
      <c r="K802" s="5">
        <v>1434430800</v>
      </c>
      <c r="L802" t="b">
        <v>0</v>
      </c>
      <c r="M802" t="b">
        <v>0</v>
      </c>
      <c r="N802" t="s">
        <v>23</v>
      </c>
      <c r="O802" s="6">
        <f t="shared" si="48"/>
        <v>1</v>
      </c>
      <c r="P802">
        <f t="shared" si="51"/>
        <v>1</v>
      </c>
      <c r="Q802" t="str">
        <f t="shared" si="49"/>
        <v>music</v>
      </c>
      <c r="R802" t="str">
        <f t="shared" si="50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5">
        <v>1577772000</v>
      </c>
      <c r="K803" s="5">
        <v>1579672800</v>
      </c>
      <c r="L803" t="b">
        <v>0</v>
      </c>
      <c r="M803" t="b">
        <v>1</v>
      </c>
      <c r="N803" t="s">
        <v>122</v>
      </c>
      <c r="O803" s="6">
        <f t="shared" si="48"/>
        <v>202.9130434782609</v>
      </c>
      <c r="P803">
        <f t="shared" si="51"/>
        <v>44.03</v>
      </c>
      <c r="Q803" t="str">
        <f t="shared" si="49"/>
        <v>photography</v>
      </c>
      <c r="R803" t="str">
        <f t="shared" si="50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5">
        <v>1562216400</v>
      </c>
      <c r="K804" s="5">
        <v>1562389200</v>
      </c>
      <c r="L804" t="b">
        <v>0</v>
      </c>
      <c r="M804" t="b">
        <v>0</v>
      </c>
      <c r="N804" t="s">
        <v>122</v>
      </c>
      <c r="O804" s="6">
        <f t="shared" si="48"/>
        <v>197.03225806451613</v>
      </c>
      <c r="P804">
        <f t="shared" si="51"/>
        <v>86.03</v>
      </c>
      <c r="Q804" t="str">
        <f t="shared" si="49"/>
        <v>photography</v>
      </c>
      <c r="R804" t="str">
        <f t="shared" si="50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5">
        <v>1548568800</v>
      </c>
      <c r="K805" s="5">
        <v>1551506400</v>
      </c>
      <c r="L805" t="b">
        <v>0</v>
      </c>
      <c r="M805" t="b">
        <v>0</v>
      </c>
      <c r="N805" t="s">
        <v>33</v>
      </c>
      <c r="O805" s="6">
        <f t="shared" si="48"/>
        <v>107</v>
      </c>
      <c r="P805">
        <f t="shared" si="51"/>
        <v>28.01</v>
      </c>
      <c r="Q805" t="str">
        <f t="shared" si="49"/>
        <v>theater</v>
      </c>
      <c r="R805" t="str">
        <f t="shared" si="50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5">
        <v>1514872800</v>
      </c>
      <c r="K806" s="5">
        <v>1516600800</v>
      </c>
      <c r="L806" t="b">
        <v>0</v>
      </c>
      <c r="M806" t="b">
        <v>0</v>
      </c>
      <c r="N806" t="s">
        <v>23</v>
      </c>
      <c r="O806" s="6">
        <f t="shared" si="48"/>
        <v>268.73076923076923</v>
      </c>
      <c r="P806">
        <f t="shared" si="51"/>
        <v>32.049999999999997</v>
      </c>
      <c r="Q806" t="str">
        <f t="shared" si="49"/>
        <v>music</v>
      </c>
      <c r="R806" t="str">
        <f t="shared" si="50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5">
        <v>1416031200</v>
      </c>
      <c r="K807" s="5">
        <v>1420437600</v>
      </c>
      <c r="L807" t="b">
        <v>0</v>
      </c>
      <c r="M807" t="b">
        <v>0</v>
      </c>
      <c r="N807" t="s">
        <v>42</v>
      </c>
      <c r="O807" s="6">
        <f t="shared" si="48"/>
        <v>50.845360824742272</v>
      </c>
      <c r="P807">
        <f t="shared" si="51"/>
        <v>73.61</v>
      </c>
      <c r="Q807" t="str">
        <f t="shared" si="49"/>
        <v>film &amp; video</v>
      </c>
      <c r="R807" t="str">
        <f t="shared" si="50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5">
        <v>1330927200</v>
      </c>
      <c r="K808" s="5">
        <v>1332997200</v>
      </c>
      <c r="L808" t="b">
        <v>0</v>
      </c>
      <c r="M808" t="b">
        <v>1</v>
      </c>
      <c r="N808" t="s">
        <v>53</v>
      </c>
      <c r="O808" s="6">
        <f t="shared" si="48"/>
        <v>1180.2857142857142</v>
      </c>
      <c r="P808">
        <f t="shared" si="51"/>
        <v>108.71</v>
      </c>
      <c r="Q808" t="str">
        <f t="shared" si="49"/>
        <v>film &amp; video</v>
      </c>
      <c r="R808" t="str">
        <f t="shared" si="50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5">
        <v>1571115600</v>
      </c>
      <c r="K809" s="5">
        <v>1574920800</v>
      </c>
      <c r="L809" t="b">
        <v>0</v>
      </c>
      <c r="M809" t="b">
        <v>1</v>
      </c>
      <c r="N809" t="s">
        <v>33</v>
      </c>
      <c r="O809" s="6">
        <f t="shared" si="48"/>
        <v>264</v>
      </c>
      <c r="P809">
        <f t="shared" si="51"/>
        <v>42.98</v>
      </c>
      <c r="Q809" t="str">
        <f t="shared" si="49"/>
        <v>theater</v>
      </c>
      <c r="R809" t="str">
        <f t="shared" si="50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5">
        <v>1463461200</v>
      </c>
      <c r="K810" s="5">
        <v>1464930000</v>
      </c>
      <c r="L810" t="b">
        <v>0</v>
      </c>
      <c r="M810" t="b">
        <v>0</v>
      </c>
      <c r="N810" t="s">
        <v>17</v>
      </c>
      <c r="O810" s="6">
        <f t="shared" si="48"/>
        <v>30.44230769230769</v>
      </c>
      <c r="P810">
        <f t="shared" si="51"/>
        <v>83.32</v>
      </c>
      <c r="Q810" t="str">
        <f t="shared" si="49"/>
        <v>food</v>
      </c>
      <c r="R810" t="str">
        <f t="shared" si="50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5">
        <v>1344920400</v>
      </c>
      <c r="K811" s="5">
        <v>1345006800</v>
      </c>
      <c r="L811" t="b">
        <v>0</v>
      </c>
      <c r="M811" t="b">
        <v>0</v>
      </c>
      <c r="N811" t="s">
        <v>42</v>
      </c>
      <c r="O811" s="6">
        <f t="shared" si="48"/>
        <v>62.880681818181813</v>
      </c>
      <c r="P811">
        <f t="shared" si="51"/>
        <v>42</v>
      </c>
      <c r="Q811" t="str">
        <f t="shared" si="49"/>
        <v>film &amp; video</v>
      </c>
      <c r="R811" t="str">
        <f t="shared" si="50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5">
        <v>1511848800</v>
      </c>
      <c r="K812" s="5">
        <v>1512712800</v>
      </c>
      <c r="L812" t="b">
        <v>0</v>
      </c>
      <c r="M812" t="b">
        <v>1</v>
      </c>
      <c r="N812" t="s">
        <v>33</v>
      </c>
      <c r="O812" s="6">
        <f t="shared" si="48"/>
        <v>193.125</v>
      </c>
      <c r="P812">
        <f t="shared" si="51"/>
        <v>55.93</v>
      </c>
      <c r="Q812" t="str">
        <f t="shared" si="49"/>
        <v>theater</v>
      </c>
      <c r="R812" t="str">
        <f t="shared" si="50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5">
        <v>1452319200</v>
      </c>
      <c r="K813" s="5">
        <v>1452492000</v>
      </c>
      <c r="L813" t="b">
        <v>0</v>
      </c>
      <c r="M813" t="b">
        <v>1</v>
      </c>
      <c r="N813" t="s">
        <v>89</v>
      </c>
      <c r="O813" s="6">
        <f t="shared" si="48"/>
        <v>77.102702702702715</v>
      </c>
      <c r="P813">
        <f t="shared" si="51"/>
        <v>105.04</v>
      </c>
      <c r="Q813" t="str">
        <f t="shared" si="49"/>
        <v>games</v>
      </c>
      <c r="R813" t="str">
        <f t="shared" si="50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5">
        <v>1523854800</v>
      </c>
      <c r="K814" s="5">
        <v>1524286800</v>
      </c>
      <c r="L814" t="b">
        <v>0</v>
      </c>
      <c r="M814" t="b">
        <v>0</v>
      </c>
      <c r="N814" t="s">
        <v>68</v>
      </c>
      <c r="O814" s="6">
        <f t="shared" si="48"/>
        <v>225.52763819095478</v>
      </c>
      <c r="P814">
        <f t="shared" si="51"/>
        <v>48</v>
      </c>
      <c r="Q814" t="str">
        <f t="shared" si="49"/>
        <v>publishing</v>
      </c>
      <c r="R814" t="str">
        <f t="shared" si="50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5">
        <v>1346043600</v>
      </c>
      <c r="K815" s="5">
        <v>1346907600</v>
      </c>
      <c r="L815" t="b">
        <v>0</v>
      </c>
      <c r="M815" t="b">
        <v>0</v>
      </c>
      <c r="N815" t="s">
        <v>89</v>
      </c>
      <c r="O815" s="6">
        <f t="shared" si="48"/>
        <v>239.40625</v>
      </c>
      <c r="P815">
        <f t="shared" si="51"/>
        <v>112.66</v>
      </c>
      <c r="Q815" t="str">
        <f t="shared" si="49"/>
        <v>games</v>
      </c>
      <c r="R815" t="str">
        <f t="shared" si="50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5">
        <v>1464325200</v>
      </c>
      <c r="K816" s="5">
        <v>1464498000</v>
      </c>
      <c r="L816" t="b">
        <v>0</v>
      </c>
      <c r="M816" t="b">
        <v>1</v>
      </c>
      <c r="N816" t="s">
        <v>23</v>
      </c>
      <c r="O816" s="6">
        <f t="shared" si="48"/>
        <v>92.1875</v>
      </c>
      <c r="P816">
        <f t="shared" si="51"/>
        <v>81.94</v>
      </c>
      <c r="Q816" t="str">
        <f t="shared" si="49"/>
        <v>music</v>
      </c>
      <c r="R816" t="str">
        <f t="shared" si="50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5">
        <v>1511935200</v>
      </c>
      <c r="K817" s="5">
        <v>1514181600</v>
      </c>
      <c r="L817" t="b">
        <v>0</v>
      </c>
      <c r="M817" t="b">
        <v>0</v>
      </c>
      <c r="N817" t="s">
        <v>23</v>
      </c>
      <c r="O817" s="6">
        <f t="shared" si="48"/>
        <v>130.23333333333335</v>
      </c>
      <c r="P817">
        <f t="shared" si="51"/>
        <v>64.05</v>
      </c>
      <c r="Q817" t="str">
        <f t="shared" si="49"/>
        <v>music</v>
      </c>
      <c r="R817" t="str">
        <f t="shared" si="50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5">
        <v>1392012000</v>
      </c>
      <c r="K818" s="5">
        <v>1392184800</v>
      </c>
      <c r="L818" t="b">
        <v>1</v>
      </c>
      <c r="M818" t="b">
        <v>1</v>
      </c>
      <c r="N818" t="s">
        <v>33</v>
      </c>
      <c r="O818" s="6">
        <f t="shared" si="48"/>
        <v>615.21739130434787</v>
      </c>
      <c r="P818">
        <f t="shared" si="51"/>
        <v>106.39</v>
      </c>
      <c r="Q818" t="str">
        <f t="shared" si="49"/>
        <v>theater</v>
      </c>
      <c r="R818" t="str">
        <f t="shared" si="50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5">
        <v>1556946000</v>
      </c>
      <c r="K819" s="5">
        <v>1559365200</v>
      </c>
      <c r="L819" t="b">
        <v>0</v>
      </c>
      <c r="M819" t="b">
        <v>1</v>
      </c>
      <c r="N819" t="s">
        <v>68</v>
      </c>
      <c r="O819" s="6">
        <f t="shared" si="48"/>
        <v>368.79532163742692</v>
      </c>
      <c r="P819">
        <f t="shared" si="51"/>
        <v>76.010000000000005</v>
      </c>
      <c r="Q819" t="str">
        <f t="shared" si="49"/>
        <v>publishing</v>
      </c>
      <c r="R819" t="str">
        <f t="shared" si="50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5">
        <v>1548050400</v>
      </c>
      <c r="K820" s="5">
        <v>1549173600</v>
      </c>
      <c r="L820" t="b">
        <v>0</v>
      </c>
      <c r="M820" t="b">
        <v>1</v>
      </c>
      <c r="N820" t="s">
        <v>33</v>
      </c>
      <c r="O820" s="6">
        <f t="shared" si="48"/>
        <v>1094.8571428571429</v>
      </c>
      <c r="P820">
        <f t="shared" si="51"/>
        <v>111.07</v>
      </c>
      <c r="Q820" t="str">
        <f t="shared" si="49"/>
        <v>theater</v>
      </c>
      <c r="R820" t="str">
        <f t="shared" si="50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5">
        <v>1353736800</v>
      </c>
      <c r="K821" s="5">
        <v>1355032800</v>
      </c>
      <c r="L821" t="b">
        <v>1</v>
      </c>
      <c r="M821" t="b">
        <v>0</v>
      </c>
      <c r="N821" t="s">
        <v>89</v>
      </c>
      <c r="O821" s="6">
        <f t="shared" si="48"/>
        <v>50.662921348314605</v>
      </c>
      <c r="P821">
        <f t="shared" si="51"/>
        <v>95.94</v>
      </c>
      <c r="Q821" t="str">
        <f t="shared" si="49"/>
        <v>games</v>
      </c>
      <c r="R821" t="str">
        <f t="shared" si="50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5">
        <v>1532840400</v>
      </c>
      <c r="K822" s="5">
        <v>1533963600</v>
      </c>
      <c r="L822" t="b">
        <v>0</v>
      </c>
      <c r="M822" t="b">
        <v>1</v>
      </c>
      <c r="N822" t="s">
        <v>23</v>
      </c>
      <c r="O822" s="6">
        <f t="shared" si="48"/>
        <v>800.6</v>
      </c>
      <c r="P822">
        <f t="shared" si="51"/>
        <v>43.04</v>
      </c>
      <c r="Q822" t="str">
        <f t="shared" si="49"/>
        <v>music</v>
      </c>
      <c r="R822" t="str">
        <f t="shared" si="50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5">
        <v>1488261600</v>
      </c>
      <c r="K823" s="5">
        <v>1489381200</v>
      </c>
      <c r="L823" t="b">
        <v>0</v>
      </c>
      <c r="M823" t="b">
        <v>0</v>
      </c>
      <c r="N823" t="s">
        <v>42</v>
      </c>
      <c r="O823" s="6">
        <f t="shared" si="48"/>
        <v>291.28571428571428</v>
      </c>
      <c r="P823">
        <f t="shared" si="51"/>
        <v>67.97</v>
      </c>
      <c r="Q823" t="str">
        <f t="shared" si="49"/>
        <v>film &amp; video</v>
      </c>
      <c r="R823" t="str">
        <f t="shared" si="50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5">
        <v>1393567200</v>
      </c>
      <c r="K824" s="5">
        <v>1395032400</v>
      </c>
      <c r="L824" t="b">
        <v>0</v>
      </c>
      <c r="M824" t="b">
        <v>0</v>
      </c>
      <c r="N824" t="s">
        <v>23</v>
      </c>
      <c r="O824" s="6">
        <f t="shared" si="48"/>
        <v>349.9666666666667</v>
      </c>
      <c r="P824">
        <f t="shared" si="51"/>
        <v>89.99</v>
      </c>
      <c r="Q824" t="str">
        <f t="shared" si="49"/>
        <v>music</v>
      </c>
      <c r="R824" t="str">
        <f t="shared" si="50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5">
        <v>1410325200</v>
      </c>
      <c r="K825" s="5">
        <v>1412485200</v>
      </c>
      <c r="L825" t="b">
        <v>1</v>
      </c>
      <c r="M825" t="b">
        <v>1</v>
      </c>
      <c r="N825" t="s">
        <v>23</v>
      </c>
      <c r="O825" s="6">
        <f t="shared" si="48"/>
        <v>357.07317073170731</v>
      </c>
      <c r="P825">
        <f t="shared" si="51"/>
        <v>58.1</v>
      </c>
      <c r="Q825" t="str">
        <f t="shared" si="49"/>
        <v>music</v>
      </c>
      <c r="R825" t="str">
        <f t="shared" si="50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5">
        <v>1276923600</v>
      </c>
      <c r="K826" s="5">
        <v>1279688400</v>
      </c>
      <c r="L826" t="b">
        <v>0</v>
      </c>
      <c r="M826" t="b">
        <v>1</v>
      </c>
      <c r="N826" t="s">
        <v>68</v>
      </c>
      <c r="O826" s="6">
        <f t="shared" si="48"/>
        <v>126.48941176470588</v>
      </c>
      <c r="P826">
        <f t="shared" si="51"/>
        <v>84</v>
      </c>
      <c r="Q826" t="str">
        <f t="shared" si="49"/>
        <v>publishing</v>
      </c>
      <c r="R826" t="str">
        <f t="shared" si="50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5">
        <v>1500958800</v>
      </c>
      <c r="K827" s="5">
        <v>1501995600</v>
      </c>
      <c r="L827" t="b">
        <v>0</v>
      </c>
      <c r="M827" t="b">
        <v>0</v>
      </c>
      <c r="N827" t="s">
        <v>100</v>
      </c>
      <c r="O827" s="6">
        <f t="shared" si="48"/>
        <v>387.5</v>
      </c>
      <c r="P827">
        <f t="shared" si="51"/>
        <v>88.85</v>
      </c>
      <c r="Q827" t="str">
        <f t="shared" si="49"/>
        <v>film &amp; video</v>
      </c>
      <c r="R827" t="str">
        <f t="shared" si="50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5">
        <v>1292220000</v>
      </c>
      <c r="K828" s="5">
        <v>1294639200</v>
      </c>
      <c r="L828" t="b">
        <v>0</v>
      </c>
      <c r="M828" t="b">
        <v>1</v>
      </c>
      <c r="N828" t="s">
        <v>33</v>
      </c>
      <c r="O828" s="6">
        <f t="shared" si="48"/>
        <v>457.03571428571428</v>
      </c>
      <c r="P828">
        <f t="shared" si="51"/>
        <v>65.959999999999994</v>
      </c>
      <c r="Q828" t="str">
        <f t="shared" si="49"/>
        <v>theater</v>
      </c>
      <c r="R828" t="str">
        <f t="shared" si="50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5">
        <v>1304398800</v>
      </c>
      <c r="K829" s="5">
        <v>1305435600</v>
      </c>
      <c r="L829" t="b">
        <v>0</v>
      </c>
      <c r="M829" t="b">
        <v>1</v>
      </c>
      <c r="N829" t="s">
        <v>53</v>
      </c>
      <c r="O829" s="6">
        <f t="shared" si="48"/>
        <v>266.69565217391306</v>
      </c>
      <c r="P829">
        <f t="shared" si="51"/>
        <v>74.8</v>
      </c>
      <c r="Q829" t="str">
        <f t="shared" si="49"/>
        <v>film &amp; video</v>
      </c>
      <c r="R829" t="str">
        <f t="shared" si="50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5">
        <v>1535432400</v>
      </c>
      <c r="K830" s="5">
        <v>1537592400</v>
      </c>
      <c r="L830" t="b">
        <v>0</v>
      </c>
      <c r="M830" t="b">
        <v>0</v>
      </c>
      <c r="N830" t="s">
        <v>33</v>
      </c>
      <c r="O830" s="6">
        <f t="shared" si="48"/>
        <v>69</v>
      </c>
      <c r="P830">
        <f t="shared" si="51"/>
        <v>69.989999999999995</v>
      </c>
      <c r="Q830" t="str">
        <f t="shared" si="49"/>
        <v>theater</v>
      </c>
      <c r="R830" t="str">
        <f t="shared" si="50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5">
        <v>1433826000</v>
      </c>
      <c r="K831" s="5">
        <v>1435122000</v>
      </c>
      <c r="L831" t="b">
        <v>0</v>
      </c>
      <c r="M831" t="b">
        <v>0</v>
      </c>
      <c r="N831" t="s">
        <v>33</v>
      </c>
      <c r="O831" s="6">
        <f t="shared" si="48"/>
        <v>51.34375</v>
      </c>
      <c r="P831">
        <f t="shared" si="51"/>
        <v>32.01</v>
      </c>
      <c r="Q831" t="str">
        <f t="shared" si="49"/>
        <v>theater</v>
      </c>
      <c r="R831" t="str">
        <f t="shared" si="50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5">
        <v>1514959200</v>
      </c>
      <c r="K832" s="5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</v>
      </c>
      <c r="P832">
        <f t="shared" si="51"/>
        <v>64.73</v>
      </c>
      <c r="Q832" t="str">
        <f t="shared" si="49"/>
        <v>theater</v>
      </c>
      <c r="R832" t="str">
        <f t="shared" si="50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5">
        <v>1332738000</v>
      </c>
      <c r="K833" s="5">
        <v>1335675600</v>
      </c>
      <c r="L833" t="b">
        <v>0</v>
      </c>
      <c r="M833" t="b">
        <v>0</v>
      </c>
      <c r="N833" t="s">
        <v>122</v>
      </c>
      <c r="O833" s="6">
        <f t="shared" si="48"/>
        <v>108.97734294541709</v>
      </c>
      <c r="P833">
        <f t="shared" si="51"/>
        <v>25</v>
      </c>
      <c r="Q833" t="str">
        <f t="shared" si="49"/>
        <v>photography</v>
      </c>
      <c r="R833" t="str">
        <f t="shared" si="50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5">
        <v>1445490000</v>
      </c>
      <c r="K834" s="5">
        <v>1448431200</v>
      </c>
      <c r="L834" t="b">
        <v>1</v>
      </c>
      <c r="M834" t="b">
        <v>0</v>
      </c>
      <c r="N834" t="s">
        <v>206</v>
      </c>
      <c r="O834" s="6">
        <f t="shared" si="48"/>
        <v>315.17592592592592</v>
      </c>
      <c r="P834">
        <f t="shared" si="51"/>
        <v>104.98</v>
      </c>
      <c r="Q834" t="str">
        <f t="shared" si="49"/>
        <v>publishing</v>
      </c>
      <c r="R834" t="str">
        <f t="shared" si="50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5">
        <v>1297663200</v>
      </c>
      <c r="K835" s="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 * 100</f>
        <v>157.69117647058823</v>
      </c>
      <c r="P835">
        <f t="shared" si="51"/>
        <v>64.989999999999995</v>
      </c>
      <c r="Q835" t="str">
        <f t="shared" ref="Q835:Q898" si="53">LEFT(N835,SEARCH("/",N835)-1)</f>
        <v>publishing</v>
      </c>
      <c r="R835" t="str">
        <f t="shared" ref="R835:R898" si="54">RIGHT(N835,LEN(N835)-SEARCH("/",N835))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5">
        <v>1371963600</v>
      </c>
      <c r="K836" s="5">
        <v>1372482000</v>
      </c>
      <c r="L836" t="b">
        <v>0</v>
      </c>
      <c r="M836" t="b">
        <v>0</v>
      </c>
      <c r="N836" t="s">
        <v>33</v>
      </c>
      <c r="O836" s="6">
        <f t="shared" si="52"/>
        <v>153.8082191780822</v>
      </c>
      <c r="P836">
        <f t="shared" ref="P836:P899" si="55">ROUND(E836/G836,2)</f>
        <v>94.35</v>
      </c>
      <c r="Q836" t="str">
        <f t="shared" si="53"/>
        <v>theater</v>
      </c>
      <c r="R836" t="str">
        <f t="shared" si="54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5">
        <v>1425103200</v>
      </c>
      <c r="K837" s="5">
        <v>1425621600</v>
      </c>
      <c r="L837" t="b">
        <v>0</v>
      </c>
      <c r="M837" t="b">
        <v>0</v>
      </c>
      <c r="N837" t="s">
        <v>28</v>
      </c>
      <c r="O837" s="6">
        <f t="shared" si="52"/>
        <v>89.738979118329468</v>
      </c>
      <c r="P837">
        <f t="shared" si="55"/>
        <v>44</v>
      </c>
      <c r="Q837" t="str">
        <f t="shared" si="53"/>
        <v>technology</v>
      </c>
      <c r="R837" t="str">
        <f t="shared" si="54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5">
        <v>1265349600</v>
      </c>
      <c r="K838" s="5">
        <v>1266300000</v>
      </c>
      <c r="L838" t="b">
        <v>0</v>
      </c>
      <c r="M838" t="b">
        <v>0</v>
      </c>
      <c r="N838" t="s">
        <v>60</v>
      </c>
      <c r="O838" s="6">
        <f t="shared" si="52"/>
        <v>75.135802469135797</v>
      </c>
      <c r="P838">
        <f t="shared" si="55"/>
        <v>64.739999999999995</v>
      </c>
      <c r="Q838" t="str">
        <f t="shared" si="53"/>
        <v>music</v>
      </c>
      <c r="R838" t="str">
        <f t="shared" si="54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5">
        <v>1301202000</v>
      </c>
      <c r="K839" s="5">
        <v>1305867600</v>
      </c>
      <c r="L839" t="b">
        <v>0</v>
      </c>
      <c r="M839" t="b">
        <v>0</v>
      </c>
      <c r="N839" t="s">
        <v>159</v>
      </c>
      <c r="O839" s="6">
        <f t="shared" si="52"/>
        <v>852.88135593220341</v>
      </c>
      <c r="P839">
        <f t="shared" si="55"/>
        <v>84.01</v>
      </c>
      <c r="Q839" t="str">
        <f t="shared" si="53"/>
        <v>music</v>
      </c>
      <c r="R839" t="str">
        <f t="shared" si="54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5">
        <v>1538024400</v>
      </c>
      <c r="K840" s="5">
        <v>1538802000</v>
      </c>
      <c r="L840" t="b">
        <v>0</v>
      </c>
      <c r="M840" t="b">
        <v>0</v>
      </c>
      <c r="N840" t="s">
        <v>33</v>
      </c>
      <c r="O840" s="6">
        <f t="shared" si="52"/>
        <v>138.90625</v>
      </c>
      <c r="P840">
        <f t="shared" si="55"/>
        <v>34.06</v>
      </c>
      <c r="Q840" t="str">
        <f t="shared" si="53"/>
        <v>theater</v>
      </c>
      <c r="R840" t="str">
        <f t="shared" si="54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5">
        <v>1395032400</v>
      </c>
      <c r="K841" s="5">
        <v>1398920400</v>
      </c>
      <c r="L841" t="b">
        <v>0</v>
      </c>
      <c r="M841" t="b">
        <v>1</v>
      </c>
      <c r="N841" t="s">
        <v>42</v>
      </c>
      <c r="O841" s="6">
        <f t="shared" si="52"/>
        <v>190.18181818181819</v>
      </c>
      <c r="P841">
        <f t="shared" si="55"/>
        <v>93.27</v>
      </c>
      <c r="Q841" t="str">
        <f t="shared" si="53"/>
        <v>film &amp; video</v>
      </c>
      <c r="R841" t="str">
        <f t="shared" si="54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5">
        <v>1405486800</v>
      </c>
      <c r="K842" s="5">
        <v>1405659600</v>
      </c>
      <c r="L842" t="b">
        <v>0</v>
      </c>
      <c r="M842" t="b">
        <v>1</v>
      </c>
      <c r="N842" t="s">
        <v>33</v>
      </c>
      <c r="O842" s="6">
        <f t="shared" si="52"/>
        <v>100.24333619948409</v>
      </c>
      <c r="P842">
        <f t="shared" si="55"/>
        <v>33</v>
      </c>
      <c r="Q842" t="str">
        <f t="shared" si="53"/>
        <v>theater</v>
      </c>
      <c r="R842" t="str">
        <f t="shared" si="54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5">
        <v>1455861600</v>
      </c>
      <c r="K843" s="5">
        <v>1457244000</v>
      </c>
      <c r="L843" t="b">
        <v>0</v>
      </c>
      <c r="M843" t="b">
        <v>0</v>
      </c>
      <c r="N843" t="s">
        <v>28</v>
      </c>
      <c r="O843" s="6">
        <f t="shared" si="52"/>
        <v>142.75824175824175</v>
      </c>
      <c r="P843">
        <f t="shared" si="55"/>
        <v>83.81</v>
      </c>
      <c r="Q843" t="str">
        <f t="shared" si="53"/>
        <v>technology</v>
      </c>
      <c r="R843" t="str">
        <f t="shared" si="54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5">
        <v>1529038800</v>
      </c>
      <c r="K844" s="5">
        <v>1529298000</v>
      </c>
      <c r="L844" t="b">
        <v>0</v>
      </c>
      <c r="M844" t="b">
        <v>0</v>
      </c>
      <c r="N844" t="s">
        <v>65</v>
      </c>
      <c r="O844" s="6">
        <f t="shared" si="52"/>
        <v>563.13333333333333</v>
      </c>
      <c r="P844">
        <f t="shared" si="55"/>
        <v>63.99</v>
      </c>
      <c r="Q844" t="str">
        <f t="shared" si="53"/>
        <v>technology</v>
      </c>
      <c r="R844" t="str">
        <f t="shared" si="54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5">
        <v>1535259600</v>
      </c>
      <c r="K845" s="5">
        <v>1535778000</v>
      </c>
      <c r="L845" t="b">
        <v>0</v>
      </c>
      <c r="M845" t="b">
        <v>0</v>
      </c>
      <c r="N845" t="s">
        <v>122</v>
      </c>
      <c r="O845" s="6">
        <f t="shared" si="52"/>
        <v>30.715909090909086</v>
      </c>
      <c r="P845">
        <f t="shared" si="55"/>
        <v>81.91</v>
      </c>
      <c r="Q845" t="str">
        <f t="shared" si="53"/>
        <v>photography</v>
      </c>
      <c r="R845" t="str">
        <f t="shared" si="54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5">
        <v>1327212000</v>
      </c>
      <c r="K846" s="5">
        <v>1327471200</v>
      </c>
      <c r="L846" t="b">
        <v>0</v>
      </c>
      <c r="M846" t="b">
        <v>0</v>
      </c>
      <c r="N846" t="s">
        <v>42</v>
      </c>
      <c r="O846" s="6">
        <f t="shared" si="52"/>
        <v>99.39772727272728</v>
      </c>
      <c r="P846">
        <f t="shared" si="55"/>
        <v>93.05</v>
      </c>
      <c r="Q846" t="str">
        <f t="shared" si="53"/>
        <v>film &amp; video</v>
      </c>
      <c r="R846" t="str">
        <f t="shared" si="54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5">
        <v>1526360400</v>
      </c>
      <c r="K847" s="5">
        <v>1529557200</v>
      </c>
      <c r="L847" t="b">
        <v>0</v>
      </c>
      <c r="M847" t="b">
        <v>0</v>
      </c>
      <c r="N847" t="s">
        <v>28</v>
      </c>
      <c r="O847" s="6">
        <f t="shared" si="52"/>
        <v>197.54935622317598</v>
      </c>
      <c r="P847">
        <f t="shared" si="55"/>
        <v>101.98</v>
      </c>
      <c r="Q847" t="str">
        <f t="shared" si="53"/>
        <v>technology</v>
      </c>
      <c r="R847" t="str">
        <f t="shared" si="54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5">
        <v>1532149200</v>
      </c>
      <c r="K848" s="5">
        <v>1535259600</v>
      </c>
      <c r="L848" t="b">
        <v>1</v>
      </c>
      <c r="M848" t="b">
        <v>1</v>
      </c>
      <c r="N848" t="s">
        <v>28</v>
      </c>
      <c r="O848" s="6">
        <f t="shared" si="52"/>
        <v>508.5</v>
      </c>
      <c r="P848">
        <f t="shared" si="55"/>
        <v>105.94</v>
      </c>
      <c r="Q848" t="str">
        <f t="shared" si="53"/>
        <v>technology</v>
      </c>
      <c r="R848" t="str">
        <f t="shared" si="54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5">
        <v>1515304800</v>
      </c>
      <c r="K849" s="5">
        <v>1515564000</v>
      </c>
      <c r="L849" t="b">
        <v>0</v>
      </c>
      <c r="M849" t="b">
        <v>0</v>
      </c>
      <c r="N849" t="s">
        <v>17</v>
      </c>
      <c r="O849" s="6">
        <f t="shared" si="52"/>
        <v>237.74468085106383</v>
      </c>
      <c r="P849">
        <f t="shared" si="55"/>
        <v>101.58</v>
      </c>
      <c r="Q849" t="str">
        <f t="shared" si="53"/>
        <v>food</v>
      </c>
      <c r="R849" t="str">
        <f t="shared" si="54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5">
        <v>1276318800</v>
      </c>
      <c r="K850" s="5">
        <v>1277096400</v>
      </c>
      <c r="L850" t="b">
        <v>0</v>
      </c>
      <c r="M850" t="b">
        <v>0</v>
      </c>
      <c r="N850" t="s">
        <v>53</v>
      </c>
      <c r="O850" s="6">
        <f t="shared" si="52"/>
        <v>338.46875</v>
      </c>
      <c r="P850">
        <f t="shared" si="55"/>
        <v>62.97</v>
      </c>
      <c r="Q850" t="str">
        <f t="shared" si="53"/>
        <v>film &amp; video</v>
      </c>
      <c r="R850" t="str">
        <f t="shared" si="54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5">
        <v>1328767200</v>
      </c>
      <c r="K851" s="5">
        <v>1329026400</v>
      </c>
      <c r="L851" t="b">
        <v>0</v>
      </c>
      <c r="M851" t="b">
        <v>1</v>
      </c>
      <c r="N851" t="s">
        <v>60</v>
      </c>
      <c r="O851" s="6">
        <f t="shared" si="52"/>
        <v>133.08955223880596</v>
      </c>
      <c r="P851">
        <f t="shared" si="55"/>
        <v>29.05</v>
      </c>
      <c r="Q851" t="str">
        <f t="shared" si="53"/>
        <v>music</v>
      </c>
      <c r="R851" t="str">
        <f t="shared" si="54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5">
        <v>1321682400</v>
      </c>
      <c r="K852" s="5">
        <v>1322978400</v>
      </c>
      <c r="L852" t="b">
        <v>1</v>
      </c>
      <c r="M852" t="b">
        <v>0</v>
      </c>
      <c r="N852" t="s">
        <v>23</v>
      </c>
      <c r="O852" s="6">
        <f t="shared" si="52"/>
        <v>1</v>
      </c>
      <c r="P852">
        <f t="shared" si="55"/>
        <v>1</v>
      </c>
      <c r="Q852" t="str">
        <f t="shared" si="53"/>
        <v>music</v>
      </c>
      <c r="R852" t="str">
        <f t="shared" si="54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5">
        <v>1335934800</v>
      </c>
      <c r="K853" s="5">
        <v>1338786000</v>
      </c>
      <c r="L853" t="b">
        <v>0</v>
      </c>
      <c r="M853" t="b">
        <v>0</v>
      </c>
      <c r="N853" t="s">
        <v>50</v>
      </c>
      <c r="O853" s="6">
        <f t="shared" si="52"/>
        <v>207.79999999999998</v>
      </c>
      <c r="P853">
        <f t="shared" si="55"/>
        <v>77.930000000000007</v>
      </c>
      <c r="Q853" t="str">
        <f t="shared" si="53"/>
        <v>music</v>
      </c>
      <c r="R853" t="str">
        <f t="shared" si="54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5">
        <v>1310792400</v>
      </c>
      <c r="K854" s="5">
        <v>1311656400</v>
      </c>
      <c r="L854" t="b">
        <v>0</v>
      </c>
      <c r="M854" t="b">
        <v>1</v>
      </c>
      <c r="N854" t="s">
        <v>89</v>
      </c>
      <c r="O854" s="6">
        <f t="shared" si="52"/>
        <v>51.122448979591837</v>
      </c>
      <c r="P854">
        <f t="shared" si="55"/>
        <v>80.81</v>
      </c>
      <c r="Q854" t="str">
        <f t="shared" si="53"/>
        <v>games</v>
      </c>
      <c r="R854" t="str">
        <f t="shared" si="54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5">
        <v>1308546000</v>
      </c>
      <c r="K855" s="5">
        <v>1308978000</v>
      </c>
      <c r="L855" t="b">
        <v>0</v>
      </c>
      <c r="M855" t="b">
        <v>1</v>
      </c>
      <c r="N855" t="s">
        <v>60</v>
      </c>
      <c r="O855" s="6">
        <f t="shared" si="52"/>
        <v>652.05847953216369</v>
      </c>
      <c r="P855">
        <f t="shared" si="55"/>
        <v>76.010000000000005</v>
      </c>
      <c r="Q855" t="str">
        <f t="shared" si="53"/>
        <v>music</v>
      </c>
      <c r="R855" t="str">
        <f t="shared" si="54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5">
        <v>1574056800</v>
      </c>
      <c r="K856" s="5">
        <v>1576389600</v>
      </c>
      <c r="L856" t="b">
        <v>0</v>
      </c>
      <c r="M856" t="b">
        <v>0</v>
      </c>
      <c r="N856" t="s">
        <v>119</v>
      </c>
      <c r="O856" s="6">
        <f t="shared" si="52"/>
        <v>113.63099415204678</v>
      </c>
      <c r="P856">
        <f t="shared" si="55"/>
        <v>72.989999999999995</v>
      </c>
      <c r="Q856" t="str">
        <f t="shared" si="53"/>
        <v>publishing</v>
      </c>
      <c r="R856" t="str">
        <f t="shared" si="54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5">
        <v>1308373200</v>
      </c>
      <c r="K857" s="5">
        <v>1311051600</v>
      </c>
      <c r="L857" t="b">
        <v>0</v>
      </c>
      <c r="M857" t="b">
        <v>0</v>
      </c>
      <c r="N857" t="s">
        <v>33</v>
      </c>
      <c r="O857" s="6">
        <f t="shared" si="52"/>
        <v>102.37606837606839</v>
      </c>
      <c r="P857">
        <f t="shared" si="55"/>
        <v>53</v>
      </c>
      <c r="Q857" t="str">
        <f t="shared" si="53"/>
        <v>theater</v>
      </c>
      <c r="R857" t="str">
        <f t="shared" si="54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5">
        <v>1335243600</v>
      </c>
      <c r="K858" s="5">
        <v>1336712400</v>
      </c>
      <c r="L858" t="b">
        <v>0</v>
      </c>
      <c r="M858" t="b">
        <v>0</v>
      </c>
      <c r="N858" t="s">
        <v>17</v>
      </c>
      <c r="O858" s="6">
        <f t="shared" si="52"/>
        <v>356.58333333333331</v>
      </c>
      <c r="P858">
        <f t="shared" si="55"/>
        <v>54.16</v>
      </c>
      <c r="Q858" t="str">
        <f t="shared" si="53"/>
        <v>food</v>
      </c>
      <c r="R858" t="str">
        <f t="shared" si="54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5">
        <v>1328421600</v>
      </c>
      <c r="K859" s="5">
        <v>1330408800</v>
      </c>
      <c r="L859" t="b">
        <v>1</v>
      </c>
      <c r="M859" t="b">
        <v>0</v>
      </c>
      <c r="N859" t="s">
        <v>100</v>
      </c>
      <c r="O859" s="6">
        <f t="shared" si="52"/>
        <v>139.86792452830187</v>
      </c>
      <c r="P859">
        <f t="shared" si="55"/>
        <v>32.950000000000003</v>
      </c>
      <c r="Q859" t="str">
        <f t="shared" si="53"/>
        <v>film &amp; video</v>
      </c>
      <c r="R859" t="str">
        <f t="shared" si="54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5">
        <v>1524286800</v>
      </c>
      <c r="K860" s="5">
        <v>1524891600</v>
      </c>
      <c r="L860" t="b">
        <v>1</v>
      </c>
      <c r="M860" t="b">
        <v>0</v>
      </c>
      <c r="N860" t="s">
        <v>17</v>
      </c>
      <c r="O860" s="6">
        <f t="shared" si="52"/>
        <v>69.45</v>
      </c>
      <c r="P860">
        <f t="shared" si="55"/>
        <v>79.37</v>
      </c>
      <c r="Q860" t="str">
        <f t="shared" si="53"/>
        <v>food</v>
      </c>
      <c r="R860" t="str">
        <f t="shared" si="54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5">
        <v>1362117600</v>
      </c>
      <c r="K861" s="5">
        <v>1363669200</v>
      </c>
      <c r="L861" t="b">
        <v>0</v>
      </c>
      <c r="M861" t="b">
        <v>1</v>
      </c>
      <c r="N861" t="s">
        <v>33</v>
      </c>
      <c r="O861" s="6">
        <f t="shared" si="52"/>
        <v>35.534246575342465</v>
      </c>
      <c r="P861">
        <f t="shared" si="55"/>
        <v>41.17</v>
      </c>
      <c r="Q861" t="str">
        <f t="shared" si="53"/>
        <v>theater</v>
      </c>
      <c r="R861" t="str">
        <f t="shared" si="54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5">
        <v>1550556000</v>
      </c>
      <c r="K862" s="5">
        <v>1551420000</v>
      </c>
      <c r="L862" t="b">
        <v>0</v>
      </c>
      <c r="M862" t="b">
        <v>1</v>
      </c>
      <c r="N862" t="s">
        <v>65</v>
      </c>
      <c r="O862" s="6">
        <f t="shared" si="52"/>
        <v>251.65</v>
      </c>
      <c r="P862">
        <f t="shared" si="55"/>
        <v>77.430000000000007</v>
      </c>
      <c r="Q862" t="str">
        <f t="shared" si="53"/>
        <v>technology</v>
      </c>
      <c r="R862" t="str">
        <f t="shared" si="54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5">
        <v>1269147600</v>
      </c>
      <c r="K863" s="5">
        <v>1269838800</v>
      </c>
      <c r="L863" t="b">
        <v>0</v>
      </c>
      <c r="M863" t="b">
        <v>0</v>
      </c>
      <c r="N863" t="s">
        <v>33</v>
      </c>
      <c r="O863" s="6">
        <f t="shared" si="52"/>
        <v>105.87500000000001</v>
      </c>
      <c r="P863">
        <f t="shared" si="55"/>
        <v>57.16</v>
      </c>
      <c r="Q863" t="str">
        <f t="shared" si="53"/>
        <v>theater</v>
      </c>
      <c r="R863" t="str">
        <f t="shared" si="54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5">
        <v>1312174800</v>
      </c>
      <c r="K864" s="5">
        <v>1312520400</v>
      </c>
      <c r="L864" t="b">
        <v>0</v>
      </c>
      <c r="M864" t="b">
        <v>0</v>
      </c>
      <c r="N864" t="s">
        <v>33</v>
      </c>
      <c r="O864" s="6">
        <f t="shared" si="52"/>
        <v>187.42857142857144</v>
      </c>
      <c r="P864">
        <f t="shared" si="55"/>
        <v>77.180000000000007</v>
      </c>
      <c r="Q864" t="str">
        <f t="shared" si="53"/>
        <v>theater</v>
      </c>
      <c r="R864" t="str">
        <f t="shared" si="54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5">
        <v>1434517200</v>
      </c>
      <c r="K865" s="5">
        <v>1436504400</v>
      </c>
      <c r="L865" t="b">
        <v>0</v>
      </c>
      <c r="M865" t="b">
        <v>1</v>
      </c>
      <c r="N865" t="s">
        <v>269</v>
      </c>
      <c r="O865" s="6">
        <f t="shared" si="52"/>
        <v>386.78571428571428</v>
      </c>
      <c r="P865">
        <f t="shared" si="55"/>
        <v>24.95</v>
      </c>
      <c r="Q865" t="str">
        <f t="shared" si="53"/>
        <v>film &amp; video</v>
      </c>
      <c r="R865" t="str">
        <f t="shared" si="54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5">
        <v>1471582800</v>
      </c>
      <c r="K866" s="5">
        <v>1472014800</v>
      </c>
      <c r="L866" t="b">
        <v>0</v>
      </c>
      <c r="M866" t="b">
        <v>0</v>
      </c>
      <c r="N866" t="s">
        <v>100</v>
      </c>
      <c r="O866" s="6">
        <f t="shared" si="52"/>
        <v>347.07142857142856</v>
      </c>
      <c r="P866">
        <f t="shared" si="55"/>
        <v>97.18</v>
      </c>
      <c r="Q866" t="str">
        <f t="shared" si="53"/>
        <v>film &amp; video</v>
      </c>
      <c r="R866" t="str">
        <f t="shared" si="54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5">
        <v>1410757200</v>
      </c>
      <c r="K867" s="5">
        <v>1411534800</v>
      </c>
      <c r="L867" t="b">
        <v>0</v>
      </c>
      <c r="M867" t="b">
        <v>0</v>
      </c>
      <c r="N867" t="s">
        <v>33</v>
      </c>
      <c r="O867" s="6">
        <f t="shared" si="52"/>
        <v>185.82098765432099</v>
      </c>
      <c r="P867">
        <f t="shared" si="55"/>
        <v>46</v>
      </c>
      <c r="Q867" t="str">
        <f t="shared" si="53"/>
        <v>theater</v>
      </c>
      <c r="R867" t="str">
        <f t="shared" si="54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5">
        <v>1304830800</v>
      </c>
      <c r="K868" s="5">
        <v>1304917200</v>
      </c>
      <c r="L868" t="b">
        <v>0</v>
      </c>
      <c r="M868" t="b">
        <v>0</v>
      </c>
      <c r="N868" t="s">
        <v>122</v>
      </c>
      <c r="O868" s="6">
        <f t="shared" si="52"/>
        <v>43.241247264770237</v>
      </c>
      <c r="P868">
        <f t="shared" si="55"/>
        <v>88.02</v>
      </c>
      <c r="Q868" t="str">
        <f t="shared" si="53"/>
        <v>photography</v>
      </c>
      <c r="R868" t="str">
        <f t="shared" si="54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5">
        <v>1539061200</v>
      </c>
      <c r="K869" s="5">
        <v>1539579600</v>
      </c>
      <c r="L869" t="b">
        <v>0</v>
      </c>
      <c r="M869" t="b">
        <v>0</v>
      </c>
      <c r="N869" t="s">
        <v>17</v>
      </c>
      <c r="O869" s="6">
        <f t="shared" si="52"/>
        <v>162.4375</v>
      </c>
      <c r="P869">
        <f t="shared" si="55"/>
        <v>25.99</v>
      </c>
      <c r="Q869" t="str">
        <f t="shared" si="53"/>
        <v>food</v>
      </c>
      <c r="R869" t="str">
        <f t="shared" si="54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5">
        <v>1381554000</v>
      </c>
      <c r="K870" s="5">
        <v>1382504400</v>
      </c>
      <c r="L870" t="b">
        <v>0</v>
      </c>
      <c r="M870" t="b">
        <v>0</v>
      </c>
      <c r="N870" t="s">
        <v>33</v>
      </c>
      <c r="O870" s="6">
        <f t="shared" si="52"/>
        <v>184.84285714285716</v>
      </c>
      <c r="P870">
        <f t="shared" si="55"/>
        <v>102.69</v>
      </c>
      <c r="Q870" t="str">
        <f t="shared" si="53"/>
        <v>theater</v>
      </c>
      <c r="R870" t="str">
        <f t="shared" si="54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5">
        <v>1277096400</v>
      </c>
      <c r="K871" s="5">
        <v>1278306000</v>
      </c>
      <c r="L871" t="b">
        <v>0</v>
      </c>
      <c r="M871" t="b">
        <v>0</v>
      </c>
      <c r="N871" t="s">
        <v>53</v>
      </c>
      <c r="O871" s="6">
        <f t="shared" si="52"/>
        <v>23.703520691785052</v>
      </c>
      <c r="P871">
        <f t="shared" si="55"/>
        <v>72.959999999999994</v>
      </c>
      <c r="Q871" t="str">
        <f t="shared" si="53"/>
        <v>film &amp; video</v>
      </c>
      <c r="R871" t="str">
        <f t="shared" si="54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5">
        <v>1440392400</v>
      </c>
      <c r="K872" s="5">
        <v>1442552400</v>
      </c>
      <c r="L872" t="b">
        <v>0</v>
      </c>
      <c r="M872" t="b">
        <v>0</v>
      </c>
      <c r="N872" t="s">
        <v>33</v>
      </c>
      <c r="O872" s="6">
        <f t="shared" si="52"/>
        <v>89.870129870129873</v>
      </c>
      <c r="P872">
        <f t="shared" si="55"/>
        <v>57.19</v>
      </c>
      <c r="Q872" t="str">
        <f t="shared" si="53"/>
        <v>theater</v>
      </c>
      <c r="R872" t="str">
        <f t="shared" si="54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5">
        <v>1509512400</v>
      </c>
      <c r="K873" s="5">
        <v>1511071200</v>
      </c>
      <c r="L873" t="b">
        <v>0</v>
      </c>
      <c r="M873" t="b">
        <v>1</v>
      </c>
      <c r="N873" t="s">
        <v>33</v>
      </c>
      <c r="O873" s="6">
        <f t="shared" si="52"/>
        <v>272.6041958041958</v>
      </c>
      <c r="P873">
        <f t="shared" si="55"/>
        <v>84.01</v>
      </c>
      <c r="Q873" t="str">
        <f t="shared" si="53"/>
        <v>theater</v>
      </c>
      <c r="R873" t="str">
        <f t="shared" si="54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5">
        <v>1535950800</v>
      </c>
      <c r="K874" s="5">
        <v>1536382800</v>
      </c>
      <c r="L874" t="b">
        <v>0</v>
      </c>
      <c r="M874" t="b">
        <v>0</v>
      </c>
      <c r="N874" t="s">
        <v>474</v>
      </c>
      <c r="O874" s="6">
        <f t="shared" si="52"/>
        <v>170.04255319148936</v>
      </c>
      <c r="P874">
        <f t="shared" si="55"/>
        <v>98.67</v>
      </c>
      <c r="Q874" t="str">
        <f t="shared" si="53"/>
        <v>film &amp; video</v>
      </c>
      <c r="R874" t="str">
        <f t="shared" si="54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5">
        <v>1389160800</v>
      </c>
      <c r="K875" s="5">
        <v>1389592800</v>
      </c>
      <c r="L875" t="b">
        <v>0</v>
      </c>
      <c r="M875" t="b">
        <v>0</v>
      </c>
      <c r="N875" t="s">
        <v>122</v>
      </c>
      <c r="O875" s="6">
        <f t="shared" si="52"/>
        <v>188.28503562945369</v>
      </c>
      <c r="P875">
        <f t="shared" si="55"/>
        <v>42.01</v>
      </c>
      <c r="Q875" t="str">
        <f t="shared" si="53"/>
        <v>photography</v>
      </c>
      <c r="R875" t="str">
        <f t="shared" si="54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5">
        <v>1271998800</v>
      </c>
      <c r="K876" s="5">
        <v>1275282000</v>
      </c>
      <c r="L876" t="b">
        <v>0</v>
      </c>
      <c r="M876" t="b">
        <v>1</v>
      </c>
      <c r="N876" t="s">
        <v>122</v>
      </c>
      <c r="O876" s="6">
        <f t="shared" si="52"/>
        <v>346.93532338308455</v>
      </c>
      <c r="P876">
        <f t="shared" si="55"/>
        <v>32</v>
      </c>
      <c r="Q876" t="str">
        <f t="shared" si="53"/>
        <v>photography</v>
      </c>
      <c r="R876" t="str">
        <f t="shared" si="54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5">
        <v>1294898400</v>
      </c>
      <c r="K877" s="5">
        <v>1294984800</v>
      </c>
      <c r="L877" t="b">
        <v>0</v>
      </c>
      <c r="M877" t="b">
        <v>0</v>
      </c>
      <c r="N877" t="s">
        <v>23</v>
      </c>
      <c r="O877" s="6">
        <f t="shared" si="52"/>
        <v>69.177215189873422</v>
      </c>
      <c r="P877">
        <f t="shared" si="55"/>
        <v>81.569999999999993</v>
      </c>
      <c r="Q877" t="str">
        <f t="shared" si="53"/>
        <v>music</v>
      </c>
      <c r="R877" t="str">
        <f t="shared" si="54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5">
        <v>1559970000</v>
      </c>
      <c r="K878" s="5">
        <v>1562043600</v>
      </c>
      <c r="L878" t="b">
        <v>0</v>
      </c>
      <c r="M878" t="b">
        <v>0</v>
      </c>
      <c r="N878" t="s">
        <v>122</v>
      </c>
      <c r="O878" s="6">
        <f t="shared" si="52"/>
        <v>25.433734939759034</v>
      </c>
      <c r="P878">
        <f t="shared" si="55"/>
        <v>37.04</v>
      </c>
      <c r="Q878" t="str">
        <f t="shared" si="53"/>
        <v>photography</v>
      </c>
      <c r="R878" t="str">
        <f t="shared" si="54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5">
        <v>1469509200</v>
      </c>
      <c r="K879" s="5">
        <v>1469595600</v>
      </c>
      <c r="L879" t="b">
        <v>0</v>
      </c>
      <c r="M879" t="b">
        <v>0</v>
      </c>
      <c r="N879" t="s">
        <v>17</v>
      </c>
      <c r="O879" s="6">
        <f t="shared" si="52"/>
        <v>77.400977995110026</v>
      </c>
      <c r="P879">
        <f t="shared" si="55"/>
        <v>103.03</v>
      </c>
      <c r="Q879" t="str">
        <f t="shared" si="53"/>
        <v>food</v>
      </c>
      <c r="R879" t="str">
        <f t="shared" si="54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5">
        <v>1579068000</v>
      </c>
      <c r="K880" s="5">
        <v>1581141600</v>
      </c>
      <c r="L880" t="b">
        <v>0</v>
      </c>
      <c r="M880" t="b">
        <v>0</v>
      </c>
      <c r="N880" t="s">
        <v>148</v>
      </c>
      <c r="O880" s="6">
        <f t="shared" si="52"/>
        <v>37.481481481481481</v>
      </c>
      <c r="P880">
        <f t="shared" si="55"/>
        <v>84.33</v>
      </c>
      <c r="Q880" t="str">
        <f t="shared" si="53"/>
        <v>music</v>
      </c>
      <c r="R880" t="str">
        <f t="shared" si="54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5">
        <v>1487743200</v>
      </c>
      <c r="K881" s="5">
        <v>1488520800</v>
      </c>
      <c r="L881" t="b">
        <v>0</v>
      </c>
      <c r="M881" t="b">
        <v>0</v>
      </c>
      <c r="N881" t="s">
        <v>68</v>
      </c>
      <c r="O881" s="6">
        <f t="shared" si="52"/>
        <v>543.79999999999995</v>
      </c>
      <c r="P881">
        <f t="shared" si="55"/>
        <v>102.6</v>
      </c>
      <c r="Q881" t="str">
        <f t="shared" si="53"/>
        <v>publishing</v>
      </c>
      <c r="R881" t="str">
        <f t="shared" si="54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5">
        <v>1563685200</v>
      </c>
      <c r="K882" s="5">
        <v>1563858000</v>
      </c>
      <c r="L882" t="b">
        <v>0</v>
      </c>
      <c r="M882" t="b">
        <v>0</v>
      </c>
      <c r="N882" t="s">
        <v>50</v>
      </c>
      <c r="O882" s="6">
        <f t="shared" si="52"/>
        <v>228.52189349112427</v>
      </c>
      <c r="P882">
        <f t="shared" si="55"/>
        <v>79.989999999999995</v>
      </c>
      <c r="Q882" t="str">
        <f t="shared" si="53"/>
        <v>music</v>
      </c>
      <c r="R882" t="str">
        <f t="shared" si="54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5">
        <v>1436418000</v>
      </c>
      <c r="K883" s="5">
        <v>1438923600</v>
      </c>
      <c r="L883" t="b">
        <v>0</v>
      </c>
      <c r="M883" t="b">
        <v>1</v>
      </c>
      <c r="N883" t="s">
        <v>33</v>
      </c>
      <c r="O883" s="6">
        <f t="shared" si="52"/>
        <v>38.948339483394832</v>
      </c>
      <c r="P883">
        <f t="shared" si="55"/>
        <v>70.06</v>
      </c>
      <c r="Q883" t="str">
        <f t="shared" si="53"/>
        <v>theater</v>
      </c>
      <c r="R883" t="str">
        <f t="shared" si="54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5">
        <v>1421820000</v>
      </c>
      <c r="K884" s="5">
        <v>1422165600</v>
      </c>
      <c r="L884" t="b">
        <v>0</v>
      </c>
      <c r="M884" t="b">
        <v>0</v>
      </c>
      <c r="N884" t="s">
        <v>33</v>
      </c>
      <c r="O884" s="6">
        <f t="shared" si="52"/>
        <v>370</v>
      </c>
      <c r="P884">
        <f t="shared" si="55"/>
        <v>37</v>
      </c>
      <c r="Q884" t="str">
        <f t="shared" si="53"/>
        <v>theater</v>
      </c>
      <c r="R884" t="str">
        <f t="shared" si="54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5">
        <v>1274763600</v>
      </c>
      <c r="K885" s="5">
        <v>1277874000</v>
      </c>
      <c r="L885" t="b">
        <v>0</v>
      </c>
      <c r="M885" t="b">
        <v>0</v>
      </c>
      <c r="N885" t="s">
        <v>100</v>
      </c>
      <c r="O885" s="6">
        <f t="shared" si="52"/>
        <v>237.91176470588232</v>
      </c>
      <c r="P885">
        <f t="shared" si="55"/>
        <v>41.91</v>
      </c>
      <c r="Q885" t="str">
        <f t="shared" si="53"/>
        <v>film &amp; video</v>
      </c>
      <c r="R885" t="str">
        <f t="shared" si="54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5">
        <v>1399179600</v>
      </c>
      <c r="K886" s="5">
        <v>1399352400</v>
      </c>
      <c r="L886" t="b">
        <v>0</v>
      </c>
      <c r="M886" t="b">
        <v>1</v>
      </c>
      <c r="N886" t="s">
        <v>33</v>
      </c>
      <c r="O886" s="6">
        <f t="shared" si="52"/>
        <v>64.036299765807954</v>
      </c>
      <c r="P886">
        <f t="shared" si="55"/>
        <v>57.99</v>
      </c>
      <c r="Q886" t="str">
        <f t="shared" si="53"/>
        <v>theater</v>
      </c>
      <c r="R886" t="str">
        <f t="shared" si="54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5">
        <v>1275800400</v>
      </c>
      <c r="K887" s="5">
        <v>1279083600</v>
      </c>
      <c r="L887" t="b">
        <v>0</v>
      </c>
      <c r="M887" t="b">
        <v>0</v>
      </c>
      <c r="N887" t="s">
        <v>33</v>
      </c>
      <c r="O887" s="6">
        <f t="shared" si="52"/>
        <v>118.27777777777777</v>
      </c>
      <c r="P887">
        <f t="shared" si="55"/>
        <v>40.94</v>
      </c>
      <c r="Q887" t="str">
        <f t="shared" si="53"/>
        <v>theater</v>
      </c>
      <c r="R887" t="str">
        <f t="shared" si="54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5">
        <v>1282798800</v>
      </c>
      <c r="K888" s="5">
        <v>1284354000</v>
      </c>
      <c r="L888" t="b">
        <v>0</v>
      </c>
      <c r="M888" t="b">
        <v>0</v>
      </c>
      <c r="N888" t="s">
        <v>60</v>
      </c>
      <c r="O888" s="6">
        <f t="shared" si="52"/>
        <v>84.824037184594957</v>
      </c>
      <c r="P888">
        <f t="shared" si="55"/>
        <v>70</v>
      </c>
      <c r="Q888" t="str">
        <f t="shared" si="53"/>
        <v>music</v>
      </c>
      <c r="R888" t="str">
        <f t="shared" si="54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5">
        <v>1437109200</v>
      </c>
      <c r="K889" s="5">
        <v>1441170000</v>
      </c>
      <c r="L889" t="b">
        <v>0</v>
      </c>
      <c r="M889" t="b">
        <v>1</v>
      </c>
      <c r="N889" t="s">
        <v>33</v>
      </c>
      <c r="O889" s="6">
        <f t="shared" si="52"/>
        <v>29.346153846153843</v>
      </c>
      <c r="P889">
        <f t="shared" si="55"/>
        <v>73.84</v>
      </c>
      <c r="Q889" t="str">
        <f t="shared" si="53"/>
        <v>theater</v>
      </c>
      <c r="R889" t="str">
        <f t="shared" si="54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5">
        <v>1491886800</v>
      </c>
      <c r="K890" s="5">
        <v>1493528400</v>
      </c>
      <c r="L890" t="b">
        <v>0</v>
      </c>
      <c r="M890" t="b">
        <v>0</v>
      </c>
      <c r="N890" t="s">
        <v>33</v>
      </c>
      <c r="O890" s="6">
        <f t="shared" si="52"/>
        <v>209.89655172413794</v>
      </c>
      <c r="P890">
        <f t="shared" si="55"/>
        <v>41.98</v>
      </c>
      <c r="Q890" t="str">
        <f t="shared" si="53"/>
        <v>theater</v>
      </c>
      <c r="R890" t="str">
        <f t="shared" si="54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5">
        <v>1394600400</v>
      </c>
      <c r="K891" s="5">
        <v>1395205200</v>
      </c>
      <c r="L891" t="b">
        <v>0</v>
      </c>
      <c r="M891" t="b">
        <v>1</v>
      </c>
      <c r="N891" t="s">
        <v>50</v>
      </c>
      <c r="O891" s="6">
        <f t="shared" si="52"/>
        <v>169.78571428571431</v>
      </c>
      <c r="P891">
        <f t="shared" si="55"/>
        <v>77.930000000000007</v>
      </c>
      <c r="Q891" t="str">
        <f t="shared" si="53"/>
        <v>music</v>
      </c>
      <c r="R891" t="str">
        <f t="shared" si="54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5">
        <v>1561352400</v>
      </c>
      <c r="K892" s="5">
        <v>1561438800</v>
      </c>
      <c r="L892" t="b">
        <v>0</v>
      </c>
      <c r="M892" t="b">
        <v>0</v>
      </c>
      <c r="N892" t="s">
        <v>60</v>
      </c>
      <c r="O892" s="6">
        <f t="shared" si="52"/>
        <v>115.95907738095239</v>
      </c>
      <c r="P892">
        <f t="shared" si="55"/>
        <v>106.02</v>
      </c>
      <c r="Q892" t="str">
        <f t="shared" si="53"/>
        <v>music</v>
      </c>
      <c r="R892" t="str">
        <f t="shared" si="54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5">
        <v>1322892000</v>
      </c>
      <c r="K893" s="5">
        <v>1326693600</v>
      </c>
      <c r="L893" t="b">
        <v>0</v>
      </c>
      <c r="M893" t="b">
        <v>0</v>
      </c>
      <c r="N893" t="s">
        <v>42</v>
      </c>
      <c r="O893" s="6">
        <f t="shared" si="52"/>
        <v>258.59999999999997</v>
      </c>
      <c r="P893">
        <f t="shared" si="55"/>
        <v>47.02</v>
      </c>
      <c r="Q893" t="str">
        <f t="shared" si="53"/>
        <v>film &amp; video</v>
      </c>
      <c r="R893" t="str">
        <f t="shared" si="54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5">
        <v>1274418000</v>
      </c>
      <c r="K894" s="5">
        <v>1277960400</v>
      </c>
      <c r="L894" t="b">
        <v>0</v>
      </c>
      <c r="M894" t="b">
        <v>0</v>
      </c>
      <c r="N894" t="s">
        <v>206</v>
      </c>
      <c r="O894" s="6">
        <f t="shared" si="52"/>
        <v>230.58333333333331</v>
      </c>
      <c r="P894">
        <f t="shared" si="55"/>
        <v>76.02</v>
      </c>
      <c r="Q894" t="str">
        <f t="shared" si="53"/>
        <v>publishing</v>
      </c>
      <c r="R894" t="str">
        <f t="shared" si="54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5">
        <v>1434344400</v>
      </c>
      <c r="K895" s="5">
        <v>1434690000</v>
      </c>
      <c r="L895" t="b">
        <v>0</v>
      </c>
      <c r="M895" t="b">
        <v>1</v>
      </c>
      <c r="N895" t="s">
        <v>42</v>
      </c>
      <c r="O895" s="6">
        <f t="shared" si="52"/>
        <v>128.21428571428572</v>
      </c>
      <c r="P895">
        <f t="shared" si="55"/>
        <v>54.12</v>
      </c>
      <c r="Q895" t="str">
        <f t="shared" si="53"/>
        <v>film &amp; video</v>
      </c>
      <c r="R895" t="str">
        <f t="shared" si="54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5">
        <v>1373518800</v>
      </c>
      <c r="K896" s="5">
        <v>1376110800</v>
      </c>
      <c r="L896" t="b">
        <v>0</v>
      </c>
      <c r="M896" t="b">
        <v>1</v>
      </c>
      <c r="N896" t="s">
        <v>269</v>
      </c>
      <c r="O896" s="6">
        <f t="shared" si="52"/>
        <v>188.70588235294116</v>
      </c>
      <c r="P896">
        <f t="shared" si="55"/>
        <v>57.29</v>
      </c>
      <c r="Q896" t="str">
        <f t="shared" si="53"/>
        <v>film &amp; video</v>
      </c>
      <c r="R896" t="str">
        <f t="shared" si="54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5">
        <v>1517637600</v>
      </c>
      <c r="K897" s="5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6.9511889862327907</v>
      </c>
      <c r="P897">
        <f t="shared" si="55"/>
        <v>103.81</v>
      </c>
      <c r="Q897" t="str">
        <f t="shared" si="53"/>
        <v>theater</v>
      </c>
      <c r="R897" t="str">
        <f t="shared" si="54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5">
        <v>1310619600</v>
      </c>
      <c r="K898" s="5">
        <v>1310878800</v>
      </c>
      <c r="L898" t="b">
        <v>0</v>
      </c>
      <c r="M898" t="b">
        <v>1</v>
      </c>
      <c r="N898" t="s">
        <v>17</v>
      </c>
      <c r="O898" s="6">
        <f t="shared" si="52"/>
        <v>774.43434343434342</v>
      </c>
      <c r="P898">
        <f t="shared" si="55"/>
        <v>105.03</v>
      </c>
      <c r="Q898" t="str">
        <f t="shared" si="53"/>
        <v>food</v>
      </c>
      <c r="R898" t="str">
        <f t="shared" si="54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5">
        <v>1556427600</v>
      </c>
      <c r="K899" s="5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 * 100</f>
        <v>27.693181818181817</v>
      </c>
      <c r="P899">
        <f t="shared" si="55"/>
        <v>90.26</v>
      </c>
      <c r="Q899" t="str">
        <f t="shared" ref="Q899:Q962" si="57">LEFT(N899,SEARCH("/",N899)-1)</f>
        <v>theater</v>
      </c>
      <c r="R899" t="str">
        <f t="shared" ref="R899:R962" si="58">RIGHT(N899,LEN(N899)-SEARCH("/",N899))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5">
        <v>1576476000</v>
      </c>
      <c r="K900" s="5">
        <v>1576994400</v>
      </c>
      <c r="L900" t="b">
        <v>0</v>
      </c>
      <c r="M900" t="b">
        <v>0</v>
      </c>
      <c r="N900" t="s">
        <v>42</v>
      </c>
      <c r="O900" s="6">
        <f t="shared" si="56"/>
        <v>52.479620323841424</v>
      </c>
      <c r="P900">
        <f t="shared" ref="P900:P963" si="59">ROUND(E900/G900,2)</f>
        <v>76.98</v>
      </c>
      <c r="Q900" t="str">
        <f t="shared" si="57"/>
        <v>film &amp; video</v>
      </c>
      <c r="R900" t="str">
        <f t="shared" si="58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5">
        <v>1381122000</v>
      </c>
      <c r="K901" s="5">
        <v>1382677200</v>
      </c>
      <c r="L901" t="b">
        <v>0</v>
      </c>
      <c r="M901" t="b">
        <v>0</v>
      </c>
      <c r="N901" t="s">
        <v>159</v>
      </c>
      <c r="O901" s="6">
        <f t="shared" si="56"/>
        <v>407.09677419354841</v>
      </c>
      <c r="P901">
        <f t="shared" si="59"/>
        <v>102.6</v>
      </c>
      <c r="Q901" t="str">
        <f t="shared" si="57"/>
        <v>music</v>
      </c>
      <c r="R901" t="str">
        <f t="shared" si="58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5">
        <v>1411102800</v>
      </c>
      <c r="K902" s="5">
        <v>1411189200</v>
      </c>
      <c r="L902" t="b">
        <v>0</v>
      </c>
      <c r="M902" t="b">
        <v>1</v>
      </c>
      <c r="N902" t="s">
        <v>28</v>
      </c>
      <c r="O902" s="6">
        <f t="shared" si="56"/>
        <v>2</v>
      </c>
      <c r="P902">
        <f t="shared" si="59"/>
        <v>2</v>
      </c>
      <c r="Q902" t="str">
        <f t="shared" si="57"/>
        <v>technology</v>
      </c>
      <c r="R902" t="str">
        <f t="shared" si="58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5">
        <v>1531803600</v>
      </c>
      <c r="K903" s="5">
        <v>1534654800</v>
      </c>
      <c r="L903" t="b">
        <v>0</v>
      </c>
      <c r="M903" t="b">
        <v>1</v>
      </c>
      <c r="N903" t="s">
        <v>23</v>
      </c>
      <c r="O903" s="6">
        <f t="shared" si="56"/>
        <v>156.17857142857144</v>
      </c>
      <c r="P903">
        <f t="shared" si="59"/>
        <v>55.01</v>
      </c>
      <c r="Q903" t="str">
        <f t="shared" si="57"/>
        <v>music</v>
      </c>
      <c r="R903" t="str">
        <f t="shared" si="58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5">
        <v>1454133600</v>
      </c>
      <c r="K904" s="5">
        <v>1457762400</v>
      </c>
      <c r="L904" t="b">
        <v>0</v>
      </c>
      <c r="M904" t="b">
        <v>0</v>
      </c>
      <c r="N904" t="s">
        <v>28</v>
      </c>
      <c r="O904" s="6">
        <f t="shared" si="56"/>
        <v>252.42857142857144</v>
      </c>
      <c r="P904">
        <f t="shared" si="59"/>
        <v>32.130000000000003</v>
      </c>
      <c r="Q904" t="str">
        <f t="shared" si="57"/>
        <v>technology</v>
      </c>
      <c r="R904" t="str">
        <f t="shared" si="58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5">
        <v>1336194000</v>
      </c>
      <c r="K905" s="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</v>
      </c>
      <c r="P905">
        <f t="shared" si="59"/>
        <v>50.64</v>
      </c>
      <c r="Q905" t="str">
        <f t="shared" si="57"/>
        <v>publishing</v>
      </c>
      <c r="R905" t="str">
        <f t="shared" si="58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5">
        <v>1349326800</v>
      </c>
      <c r="K906" s="5">
        <v>1349672400</v>
      </c>
      <c r="L906" t="b">
        <v>0</v>
      </c>
      <c r="M906" t="b">
        <v>0</v>
      </c>
      <c r="N906" t="s">
        <v>133</v>
      </c>
      <c r="O906" s="6">
        <f t="shared" si="56"/>
        <v>12.230769230769232</v>
      </c>
      <c r="P906">
        <f t="shared" si="59"/>
        <v>49.69</v>
      </c>
      <c r="Q906" t="str">
        <f t="shared" si="57"/>
        <v>publishing</v>
      </c>
      <c r="R906" t="str">
        <f t="shared" si="58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5">
        <v>1379566800</v>
      </c>
      <c r="K907" s="5">
        <v>1379826000</v>
      </c>
      <c r="L907" t="b">
        <v>0</v>
      </c>
      <c r="M907" t="b">
        <v>0</v>
      </c>
      <c r="N907" t="s">
        <v>33</v>
      </c>
      <c r="O907" s="6">
        <f t="shared" si="56"/>
        <v>163.98734177215189</v>
      </c>
      <c r="P907">
        <f t="shared" si="59"/>
        <v>54.89</v>
      </c>
      <c r="Q907" t="str">
        <f t="shared" si="57"/>
        <v>theater</v>
      </c>
      <c r="R907" t="str">
        <f t="shared" si="58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5">
        <v>1494651600</v>
      </c>
      <c r="K908" s="5">
        <v>1497762000</v>
      </c>
      <c r="L908" t="b">
        <v>1</v>
      </c>
      <c r="M908" t="b">
        <v>1</v>
      </c>
      <c r="N908" t="s">
        <v>42</v>
      </c>
      <c r="O908" s="6">
        <f t="shared" si="56"/>
        <v>162.98181818181817</v>
      </c>
      <c r="P908">
        <f t="shared" si="59"/>
        <v>46.93</v>
      </c>
      <c r="Q908" t="str">
        <f t="shared" si="57"/>
        <v>film &amp; video</v>
      </c>
      <c r="R908" t="str">
        <f t="shared" si="58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5">
        <v>1303880400</v>
      </c>
      <c r="K909" s="5">
        <v>1304485200</v>
      </c>
      <c r="L909" t="b">
        <v>0</v>
      </c>
      <c r="M909" t="b">
        <v>0</v>
      </c>
      <c r="N909" t="s">
        <v>33</v>
      </c>
      <c r="O909" s="6">
        <f t="shared" si="56"/>
        <v>20.252747252747252</v>
      </c>
      <c r="P909">
        <f t="shared" si="59"/>
        <v>44.95</v>
      </c>
      <c r="Q909" t="str">
        <f t="shared" si="57"/>
        <v>theater</v>
      </c>
      <c r="R909" t="str">
        <f t="shared" si="58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5">
        <v>1335934800</v>
      </c>
      <c r="K910" s="5">
        <v>1336885200</v>
      </c>
      <c r="L910" t="b">
        <v>0</v>
      </c>
      <c r="M910" t="b">
        <v>0</v>
      </c>
      <c r="N910" t="s">
        <v>89</v>
      </c>
      <c r="O910" s="6">
        <f t="shared" si="56"/>
        <v>319.24083769633506</v>
      </c>
      <c r="P910">
        <f t="shared" si="59"/>
        <v>31</v>
      </c>
      <c r="Q910" t="str">
        <f t="shared" si="57"/>
        <v>games</v>
      </c>
      <c r="R910" t="str">
        <f t="shared" si="58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5">
        <v>1528088400</v>
      </c>
      <c r="K911" s="5">
        <v>1530421200</v>
      </c>
      <c r="L911" t="b">
        <v>0</v>
      </c>
      <c r="M911" t="b">
        <v>1</v>
      </c>
      <c r="N911" t="s">
        <v>33</v>
      </c>
      <c r="O911" s="6">
        <f t="shared" si="56"/>
        <v>478.94444444444446</v>
      </c>
      <c r="P911">
        <f t="shared" si="59"/>
        <v>107.76</v>
      </c>
      <c r="Q911" t="str">
        <f t="shared" si="57"/>
        <v>theater</v>
      </c>
      <c r="R911" t="str">
        <f t="shared" si="58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5">
        <v>1421906400</v>
      </c>
      <c r="K912" s="5">
        <v>1421992800</v>
      </c>
      <c r="L912" t="b">
        <v>0</v>
      </c>
      <c r="M912" t="b">
        <v>0</v>
      </c>
      <c r="N912" t="s">
        <v>33</v>
      </c>
      <c r="O912" s="6">
        <f t="shared" si="56"/>
        <v>19.556634304207122</v>
      </c>
      <c r="P912">
        <f t="shared" si="59"/>
        <v>102.08</v>
      </c>
      <c r="Q912" t="str">
        <f t="shared" si="57"/>
        <v>theater</v>
      </c>
      <c r="R912" t="str">
        <f t="shared" si="58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5">
        <v>1568005200</v>
      </c>
      <c r="K913" s="5">
        <v>1568178000</v>
      </c>
      <c r="L913" t="b">
        <v>1</v>
      </c>
      <c r="M913" t="b">
        <v>0</v>
      </c>
      <c r="N913" t="s">
        <v>28</v>
      </c>
      <c r="O913" s="6">
        <f t="shared" si="56"/>
        <v>198.94827586206895</v>
      </c>
      <c r="P913">
        <f t="shared" si="59"/>
        <v>24.98</v>
      </c>
      <c r="Q913" t="str">
        <f t="shared" si="57"/>
        <v>technology</v>
      </c>
      <c r="R913" t="str">
        <f t="shared" si="58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5">
        <v>1346821200</v>
      </c>
      <c r="K914" s="5">
        <v>1347944400</v>
      </c>
      <c r="L914" t="b">
        <v>1</v>
      </c>
      <c r="M914" t="b">
        <v>0</v>
      </c>
      <c r="N914" t="s">
        <v>53</v>
      </c>
      <c r="O914" s="6">
        <f t="shared" si="56"/>
        <v>795</v>
      </c>
      <c r="P914">
        <f t="shared" si="59"/>
        <v>79.94</v>
      </c>
      <c r="Q914" t="str">
        <f t="shared" si="57"/>
        <v>film &amp; video</v>
      </c>
      <c r="R914" t="str">
        <f t="shared" si="58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5">
        <v>1557637200</v>
      </c>
      <c r="K915" s="5">
        <v>1558760400</v>
      </c>
      <c r="L915" t="b">
        <v>0</v>
      </c>
      <c r="M915" t="b">
        <v>0</v>
      </c>
      <c r="N915" t="s">
        <v>53</v>
      </c>
      <c r="O915" s="6">
        <f t="shared" si="56"/>
        <v>50.621082621082621</v>
      </c>
      <c r="P915">
        <f t="shared" si="59"/>
        <v>67.95</v>
      </c>
      <c r="Q915" t="str">
        <f t="shared" si="57"/>
        <v>film &amp; video</v>
      </c>
      <c r="R915" t="str">
        <f t="shared" si="58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5">
        <v>1375592400</v>
      </c>
      <c r="K916" s="5">
        <v>1376629200</v>
      </c>
      <c r="L916" t="b">
        <v>0</v>
      </c>
      <c r="M916" t="b">
        <v>0</v>
      </c>
      <c r="N916" t="s">
        <v>33</v>
      </c>
      <c r="O916" s="6">
        <f t="shared" si="56"/>
        <v>57.4375</v>
      </c>
      <c r="P916">
        <f t="shared" si="59"/>
        <v>26.07</v>
      </c>
      <c r="Q916" t="str">
        <f t="shared" si="57"/>
        <v>theater</v>
      </c>
      <c r="R916" t="str">
        <f t="shared" si="58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5">
        <v>1503982800</v>
      </c>
      <c r="K917" s="5">
        <v>1504760400</v>
      </c>
      <c r="L917" t="b">
        <v>0</v>
      </c>
      <c r="M917" t="b">
        <v>0</v>
      </c>
      <c r="N917" t="s">
        <v>269</v>
      </c>
      <c r="O917" s="6">
        <f t="shared" si="56"/>
        <v>155.62827640984909</v>
      </c>
      <c r="P917">
        <f t="shared" si="59"/>
        <v>105</v>
      </c>
      <c r="Q917" t="str">
        <f t="shared" si="57"/>
        <v>film &amp; video</v>
      </c>
      <c r="R917" t="str">
        <f t="shared" si="58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5">
        <v>1418882400</v>
      </c>
      <c r="K918" s="5">
        <v>1419660000</v>
      </c>
      <c r="L918" t="b">
        <v>0</v>
      </c>
      <c r="M918" t="b">
        <v>0</v>
      </c>
      <c r="N918" t="s">
        <v>122</v>
      </c>
      <c r="O918" s="6">
        <f t="shared" si="56"/>
        <v>36.297297297297298</v>
      </c>
      <c r="P918">
        <f t="shared" si="59"/>
        <v>25.83</v>
      </c>
      <c r="Q918" t="str">
        <f t="shared" si="57"/>
        <v>photography</v>
      </c>
      <c r="R918" t="str">
        <f t="shared" si="58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5">
        <v>1309237200</v>
      </c>
      <c r="K919" s="5">
        <v>1311310800</v>
      </c>
      <c r="L919" t="b">
        <v>0</v>
      </c>
      <c r="M919" t="b">
        <v>1</v>
      </c>
      <c r="N919" t="s">
        <v>100</v>
      </c>
      <c r="O919" s="6">
        <f t="shared" si="56"/>
        <v>58.25</v>
      </c>
      <c r="P919">
        <f t="shared" si="59"/>
        <v>77.67</v>
      </c>
      <c r="Q919" t="str">
        <f t="shared" si="57"/>
        <v>film &amp; video</v>
      </c>
      <c r="R919" t="str">
        <f t="shared" si="58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5">
        <v>1343365200</v>
      </c>
      <c r="K920" s="5">
        <v>1344315600</v>
      </c>
      <c r="L920" t="b">
        <v>0</v>
      </c>
      <c r="M920" t="b">
        <v>0</v>
      </c>
      <c r="N920" t="s">
        <v>133</v>
      </c>
      <c r="O920" s="6">
        <f t="shared" si="56"/>
        <v>237.39473684210526</v>
      </c>
      <c r="P920">
        <f t="shared" si="59"/>
        <v>57.83</v>
      </c>
      <c r="Q920" t="str">
        <f t="shared" si="57"/>
        <v>publishing</v>
      </c>
      <c r="R920" t="str">
        <f t="shared" si="58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5">
        <v>1507957200</v>
      </c>
      <c r="K921" s="5">
        <v>1510725600</v>
      </c>
      <c r="L921" t="b">
        <v>0</v>
      </c>
      <c r="M921" t="b">
        <v>1</v>
      </c>
      <c r="N921" t="s">
        <v>33</v>
      </c>
      <c r="O921" s="6">
        <f t="shared" si="56"/>
        <v>58.75</v>
      </c>
      <c r="P921">
        <f t="shared" si="59"/>
        <v>92.96</v>
      </c>
      <c r="Q921" t="str">
        <f t="shared" si="57"/>
        <v>theater</v>
      </c>
      <c r="R921" t="str">
        <f t="shared" si="58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5">
        <v>1549519200</v>
      </c>
      <c r="K922" s="5">
        <v>1551247200</v>
      </c>
      <c r="L922" t="b">
        <v>1</v>
      </c>
      <c r="M922" t="b">
        <v>0</v>
      </c>
      <c r="N922" t="s">
        <v>71</v>
      </c>
      <c r="O922" s="6">
        <f t="shared" si="56"/>
        <v>182.56603773584905</v>
      </c>
      <c r="P922">
        <f t="shared" si="59"/>
        <v>37.950000000000003</v>
      </c>
      <c r="Q922" t="str">
        <f t="shared" si="57"/>
        <v>film &amp; video</v>
      </c>
      <c r="R922" t="str">
        <f t="shared" si="58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5">
        <v>1329026400</v>
      </c>
      <c r="K923" s="5">
        <v>1330236000</v>
      </c>
      <c r="L923" t="b">
        <v>0</v>
      </c>
      <c r="M923" t="b">
        <v>0</v>
      </c>
      <c r="N923" t="s">
        <v>28</v>
      </c>
      <c r="O923" s="6">
        <f t="shared" si="56"/>
        <v>0.75436408977556113</v>
      </c>
      <c r="P923">
        <f t="shared" si="59"/>
        <v>31.84</v>
      </c>
      <c r="Q923" t="str">
        <f t="shared" si="57"/>
        <v>technology</v>
      </c>
      <c r="R923" t="str">
        <f t="shared" si="58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5">
        <v>1544335200</v>
      </c>
      <c r="K924" s="5">
        <v>1545112800</v>
      </c>
      <c r="L924" t="b">
        <v>0</v>
      </c>
      <c r="M924" t="b">
        <v>1</v>
      </c>
      <c r="N924" t="s">
        <v>319</v>
      </c>
      <c r="O924" s="6">
        <f t="shared" si="56"/>
        <v>175.95330739299609</v>
      </c>
      <c r="P924">
        <f t="shared" si="59"/>
        <v>40</v>
      </c>
      <c r="Q924" t="str">
        <f t="shared" si="57"/>
        <v>music</v>
      </c>
      <c r="R924" t="str">
        <f t="shared" si="58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5">
        <v>1279083600</v>
      </c>
      <c r="K925" s="5">
        <v>1279170000</v>
      </c>
      <c r="L925" t="b">
        <v>0</v>
      </c>
      <c r="M925" t="b">
        <v>0</v>
      </c>
      <c r="N925" t="s">
        <v>33</v>
      </c>
      <c r="O925" s="6">
        <f t="shared" si="56"/>
        <v>237.88235294117646</v>
      </c>
      <c r="P925">
        <f t="shared" si="59"/>
        <v>101.1</v>
      </c>
      <c r="Q925" t="str">
        <f t="shared" si="57"/>
        <v>theater</v>
      </c>
      <c r="R925" t="str">
        <f t="shared" si="58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5">
        <v>1572498000</v>
      </c>
      <c r="K926" s="5">
        <v>1573452000</v>
      </c>
      <c r="L926" t="b">
        <v>0</v>
      </c>
      <c r="M926" t="b">
        <v>0</v>
      </c>
      <c r="N926" t="s">
        <v>33</v>
      </c>
      <c r="O926" s="6">
        <f t="shared" si="56"/>
        <v>488.05076142131981</v>
      </c>
      <c r="P926">
        <f t="shared" si="59"/>
        <v>84.01</v>
      </c>
      <c r="Q926" t="str">
        <f t="shared" si="57"/>
        <v>theater</v>
      </c>
      <c r="R926" t="str">
        <f t="shared" si="58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5">
        <v>1506056400</v>
      </c>
      <c r="K927" s="5">
        <v>1507093200</v>
      </c>
      <c r="L927" t="b">
        <v>0</v>
      </c>
      <c r="M927" t="b">
        <v>0</v>
      </c>
      <c r="N927" t="s">
        <v>33</v>
      </c>
      <c r="O927" s="6">
        <f t="shared" si="56"/>
        <v>224.06666666666669</v>
      </c>
      <c r="P927">
        <f t="shared" si="59"/>
        <v>103.42</v>
      </c>
      <c r="Q927" t="str">
        <f t="shared" si="57"/>
        <v>theater</v>
      </c>
      <c r="R927" t="str">
        <f t="shared" si="58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5">
        <v>1463029200</v>
      </c>
      <c r="K928" s="5">
        <v>1463374800</v>
      </c>
      <c r="L928" t="b">
        <v>0</v>
      </c>
      <c r="M928" t="b">
        <v>0</v>
      </c>
      <c r="N928" t="s">
        <v>17</v>
      </c>
      <c r="O928" s="6">
        <f t="shared" si="56"/>
        <v>18.126436781609197</v>
      </c>
      <c r="P928">
        <f t="shared" si="59"/>
        <v>105.13</v>
      </c>
      <c r="Q928" t="str">
        <f t="shared" si="57"/>
        <v>food</v>
      </c>
      <c r="R928" t="str">
        <f t="shared" si="58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5">
        <v>1342069200</v>
      </c>
      <c r="K929" s="5">
        <v>1344574800</v>
      </c>
      <c r="L929" t="b">
        <v>0</v>
      </c>
      <c r="M929" t="b">
        <v>0</v>
      </c>
      <c r="N929" t="s">
        <v>33</v>
      </c>
      <c r="O929" s="6">
        <f t="shared" si="56"/>
        <v>45.847222222222221</v>
      </c>
      <c r="P929">
        <f t="shared" si="59"/>
        <v>89.22</v>
      </c>
      <c r="Q929" t="str">
        <f t="shared" si="57"/>
        <v>theater</v>
      </c>
      <c r="R929" t="str">
        <f t="shared" si="58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5">
        <v>1388296800</v>
      </c>
      <c r="K930" s="5">
        <v>1389074400</v>
      </c>
      <c r="L930" t="b">
        <v>0</v>
      </c>
      <c r="M930" t="b">
        <v>0</v>
      </c>
      <c r="N930" t="s">
        <v>28</v>
      </c>
      <c r="O930" s="6">
        <f t="shared" si="56"/>
        <v>117.31541218637993</v>
      </c>
      <c r="P930">
        <f t="shared" si="59"/>
        <v>52</v>
      </c>
      <c r="Q930" t="str">
        <f t="shared" si="57"/>
        <v>technology</v>
      </c>
      <c r="R930" t="str">
        <f t="shared" si="58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5">
        <v>1493787600</v>
      </c>
      <c r="K931" s="5">
        <v>1494997200</v>
      </c>
      <c r="L931" t="b">
        <v>0</v>
      </c>
      <c r="M931" t="b">
        <v>0</v>
      </c>
      <c r="N931" t="s">
        <v>33</v>
      </c>
      <c r="O931" s="6">
        <f t="shared" si="56"/>
        <v>217.30909090909088</v>
      </c>
      <c r="P931">
        <f t="shared" si="59"/>
        <v>64.959999999999994</v>
      </c>
      <c r="Q931" t="str">
        <f t="shared" si="57"/>
        <v>theater</v>
      </c>
      <c r="R931" t="str">
        <f t="shared" si="58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5">
        <v>1424844000</v>
      </c>
      <c r="K932" s="5">
        <v>1425448800</v>
      </c>
      <c r="L932" t="b">
        <v>0</v>
      </c>
      <c r="M932" t="b">
        <v>1</v>
      </c>
      <c r="N932" t="s">
        <v>33</v>
      </c>
      <c r="O932" s="6">
        <f t="shared" si="56"/>
        <v>112.28571428571428</v>
      </c>
      <c r="P932">
        <f t="shared" si="59"/>
        <v>46.24</v>
      </c>
      <c r="Q932" t="str">
        <f t="shared" si="57"/>
        <v>theater</v>
      </c>
      <c r="R932" t="str">
        <f t="shared" si="58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5">
        <v>1403931600</v>
      </c>
      <c r="K933" s="5">
        <v>1404104400</v>
      </c>
      <c r="L933" t="b">
        <v>0</v>
      </c>
      <c r="M933" t="b">
        <v>1</v>
      </c>
      <c r="N933" t="s">
        <v>33</v>
      </c>
      <c r="O933" s="6">
        <f t="shared" si="56"/>
        <v>72.51898734177216</v>
      </c>
      <c r="P933">
        <f t="shared" si="59"/>
        <v>51.15</v>
      </c>
      <c r="Q933" t="str">
        <f t="shared" si="57"/>
        <v>theater</v>
      </c>
      <c r="R933" t="str">
        <f t="shared" si="58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5">
        <v>1394514000</v>
      </c>
      <c r="K934" s="5">
        <v>1394773200</v>
      </c>
      <c r="L934" t="b">
        <v>0</v>
      </c>
      <c r="M934" t="b">
        <v>0</v>
      </c>
      <c r="N934" t="s">
        <v>23</v>
      </c>
      <c r="O934" s="6">
        <f t="shared" si="56"/>
        <v>212.30434782608697</v>
      </c>
      <c r="P934">
        <f t="shared" si="59"/>
        <v>33.909999999999997</v>
      </c>
      <c r="Q934" t="str">
        <f t="shared" si="57"/>
        <v>music</v>
      </c>
      <c r="R934" t="str">
        <f t="shared" si="58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5">
        <v>1365397200</v>
      </c>
      <c r="K935" s="5">
        <v>1366520400</v>
      </c>
      <c r="L935" t="b">
        <v>0</v>
      </c>
      <c r="M935" t="b">
        <v>0</v>
      </c>
      <c r="N935" t="s">
        <v>33</v>
      </c>
      <c r="O935" s="6">
        <f t="shared" si="56"/>
        <v>239.74657534246577</v>
      </c>
      <c r="P935">
        <f t="shared" si="59"/>
        <v>92.02</v>
      </c>
      <c r="Q935" t="str">
        <f t="shared" si="57"/>
        <v>theater</v>
      </c>
      <c r="R935" t="str">
        <f t="shared" si="58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5">
        <v>1456120800</v>
      </c>
      <c r="K936" s="5">
        <v>1456639200</v>
      </c>
      <c r="L936" t="b">
        <v>0</v>
      </c>
      <c r="M936" t="b">
        <v>0</v>
      </c>
      <c r="N936" t="s">
        <v>33</v>
      </c>
      <c r="O936" s="6">
        <f t="shared" si="56"/>
        <v>181.93548387096774</v>
      </c>
      <c r="P936">
        <f t="shared" si="59"/>
        <v>107.43</v>
      </c>
      <c r="Q936" t="str">
        <f t="shared" si="57"/>
        <v>theater</v>
      </c>
      <c r="R936" t="str">
        <f t="shared" si="58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5">
        <v>1437714000</v>
      </c>
      <c r="K937" s="5">
        <v>1438318800</v>
      </c>
      <c r="L937" t="b">
        <v>0</v>
      </c>
      <c r="M937" t="b">
        <v>0</v>
      </c>
      <c r="N937" t="s">
        <v>33</v>
      </c>
      <c r="O937" s="6">
        <f t="shared" si="56"/>
        <v>164.13114754098362</v>
      </c>
      <c r="P937">
        <f t="shared" si="59"/>
        <v>75.849999999999994</v>
      </c>
      <c r="Q937" t="str">
        <f t="shared" si="57"/>
        <v>theater</v>
      </c>
      <c r="R937" t="str">
        <f t="shared" si="58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5">
        <v>1563771600</v>
      </c>
      <c r="K938" s="5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1.6375968992248062</v>
      </c>
      <c r="P938">
        <f t="shared" si="59"/>
        <v>80.48</v>
      </c>
      <c r="Q938" t="str">
        <f t="shared" si="57"/>
        <v>theater</v>
      </c>
      <c r="R938" t="str">
        <f t="shared" si="58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5">
        <v>1448517600</v>
      </c>
      <c r="K939" s="5">
        <v>1449295200</v>
      </c>
      <c r="L939" t="b">
        <v>0</v>
      </c>
      <c r="M939" t="b">
        <v>0</v>
      </c>
      <c r="N939" t="s">
        <v>42</v>
      </c>
      <c r="O939" s="6">
        <f t="shared" si="56"/>
        <v>49.64385964912281</v>
      </c>
      <c r="P939">
        <f t="shared" si="59"/>
        <v>86.98</v>
      </c>
      <c r="Q939" t="str">
        <f t="shared" si="57"/>
        <v>film &amp; video</v>
      </c>
      <c r="R939" t="str">
        <f t="shared" si="58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5">
        <v>1528779600</v>
      </c>
      <c r="K940" s="5">
        <v>1531890000</v>
      </c>
      <c r="L940" t="b">
        <v>0</v>
      </c>
      <c r="M940" t="b">
        <v>1</v>
      </c>
      <c r="N940" t="s">
        <v>119</v>
      </c>
      <c r="O940" s="6">
        <f t="shared" si="56"/>
        <v>109.70652173913042</v>
      </c>
      <c r="P940">
        <f t="shared" si="59"/>
        <v>105.14</v>
      </c>
      <c r="Q940" t="str">
        <f t="shared" si="57"/>
        <v>publishing</v>
      </c>
      <c r="R940" t="str">
        <f t="shared" si="58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5">
        <v>1304744400</v>
      </c>
      <c r="K941" s="5">
        <v>1306213200</v>
      </c>
      <c r="L941" t="b">
        <v>0</v>
      </c>
      <c r="M941" t="b">
        <v>1</v>
      </c>
      <c r="N941" t="s">
        <v>89</v>
      </c>
      <c r="O941" s="6">
        <f t="shared" si="56"/>
        <v>49.217948717948715</v>
      </c>
      <c r="P941">
        <f t="shared" si="59"/>
        <v>57.3</v>
      </c>
      <c r="Q941" t="str">
        <f t="shared" si="57"/>
        <v>games</v>
      </c>
      <c r="R941" t="str">
        <f t="shared" si="58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5">
        <v>1354341600</v>
      </c>
      <c r="K942" s="5">
        <v>1356242400</v>
      </c>
      <c r="L942" t="b">
        <v>0</v>
      </c>
      <c r="M942" t="b">
        <v>0</v>
      </c>
      <c r="N942" t="s">
        <v>28</v>
      </c>
      <c r="O942" s="6">
        <f t="shared" si="56"/>
        <v>62.232323232323225</v>
      </c>
      <c r="P942">
        <f t="shared" si="59"/>
        <v>93.35</v>
      </c>
      <c r="Q942" t="str">
        <f t="shared" si="57"/>
        <v>technology</v>
      </c>
      <c r="R942" t="str">
        <f t="shared" si="58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5">
        <v>1294552800</v>
      </c>
      <c r="K943" s="5">
        <v>1297576800</v>
      </c>
      <c r="L943" t="b">
        <v>1</v>
      </c>
      <c r="M943" t="b">
        <v>0</v>
      </c>
      <c r="N943" t="s">
        <v>33</v>
      </c>
      <c r="O943" s="6">
        <f t="shared" si="56"/>
        <v>13.05813953488372</v>
      </c>
      <c r="P943">
        <f t="shared" si="59"/>
        <v>71.989999999999995</v>
      </c>
      <c r="Q943" t="str">
        <f t="shared" si="57"/>
        <v>theater</v>
      </c>
      <c r="R943" t="str">
        <f t="shared" si="58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5">
        <v>1295935200</v>
      </c>
      <c r="K944" s="5">
        <v>1296194400</v>
      </c>
      <c r="L944" t="b">
        <v>0</v>
      </c>
      <c r="M944" t="b">
        <v>0</v>
      </c>
      <c r="N944" t="s">
        <v>33</v>
      </c>
      <c r="O944" s="6">
        <f t="shared" si="56"/>
        <v>64.635416666666671</v>
      </c>
      <c r="P944">
        <f t="shared" si="59"/>
        <v>92.61</v>
      </c>
      <c r="Q944" t="str">
        <f t="shared" si="57"/>
        <v>theater</v>
      </c>
      <c r="R944" t="str">
        <f t="shared" si="58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5">
        <v>1411534800</v>
      </c>
      <c r="K945" s="5">
        <v>1414558800</v>
      </c>
      <c r="L945" t="b">
        <v>0</v>
      </c>
      <c r="M945" t="b">
        <v>0</v>
      </c>
      <c r="N945" t="s">
        <v>17</v>
      </c>
      <c r="O945" s="6">
        <f t="shared" si="56"/>
        <v>159.58666666666667</v>
      </c>
      <c r="P945">
        <f t="shared" si="59"/>
        <v>104.99</v>
      </c>
      <c r="Q945" t="str">
        <f t="shared" si="57"/>
        <v>food</v>
      </c>
      <c r="R945" t="str">
        <f t="shared" si="58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5">
        <v>1486706400</v>
      </c>
      <c r="K946" s="5">
        <v>1488348000</v>
      </c>
      <c r="L946" t="b">
        <v>0</v>
      </c>
      <c r="M946" t="b">
        <v>0</v>
      </c>
      <c r="N946" t="s">
        <v>122</v>
      </c>
      <c r="O946" s="6">
        <f t="shared" si="56"/>
        <v>81.42</v>
      </c>
      <c r="P946">
        <f t="shared" si="59"/>
        <v>30.96</v>
      </c>
      <c r="Q946" t="str">
        <f t="shared" si="57"/>
        <v>photography</v>
      </c>
      <c r="R946" t="str">
        <f t="shared" si="58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5">
        <v>1333602000</v>
      </c>
      <c r="K947" s="5">
        <v>1334898000</v>
      </c>
      <c r="L947" t="b">
        <v>1</v>
      </c>
      <c r="M947" t="b">
        <v>0</v>
      </c>
      <c r="N947" t="s">
        <v>122</v>
      </c>
      <c r="O947" s="6">
        <f t="shared" si="56"/>
        <v>32.444767441860463</v>
      </c>
      <c r="P947">
        <f t="shared" si="59"/>
        <v>33</v>
      </c>
      <c r="Q947" t="str">
        <f t="shared" si="57"/>
        <v>photography</v>
      </c>
      <c r="R947" t="str">
        <f t="shared" si="58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5">
        <v>1308200400</v>
      </c>
      <c r="K948" s="5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</v>
      </c>
      <c r="P948">
        <f t="shared" si="59"/>
        <v>84.19</v>
      </c>
      <c r="Q948" t="str">
        <f t="shared" si="57"/>
        <v>theater</v>
      </c>
      <c r="R948" t="str">
        <f t="shared" si="58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5">
        <v>1411707600</v>
      </c>
      <c r="K949" s="5">
        <v>1412312400</v>
      </c>
      <c r="L949" t="b">
        <v>0</v>
      </c>
      <c r="M949" t="b">
        <v>0</v>
      </c>
      <c r="N949" t="s">
        <v>33</v>
      </c>
      <c r="O949" s="6">
        <f t="shared" si="56"/>
        <v>26.694444444444443</v>
      </c>
      <c r="P949">
        <f t="shared" si="59"/>
        <v>73.92</v>
      </c>
      <c r="Q949" t="str">
        <f t="shared" si="57"/>
        <v>theater</v>
      </c>
      <c r="R949" t="str">
        <f t="shared" si="58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5">
        <v>1418364000</v>
      </c>
      <c r="K950" s="5">
        <v>1419228000</v>
      </c>
      <c r="L950" t="b">
        <v>1</v>
      </c>
      <c r="M950" t="b">
        <v>1</v>
      </c>
      <c r="N950" t="s">
        <v>42</v>
      </c>
      <c r="O950" s="6">
        <f t="shared" si="56"/>
        <v>62.957446808510639</v>
      </c>
      <c r="P950">
        <f t="shared" si="59"/>
        <v>36.99</v>
      </c>
      <c r="Q950" t="str">
        <f t="shared" si="57"/>
        <v>film &amp; video</v>
      </c>
      <c r="R950" t="str">
        <f t="shared" si="58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5">
        <v>1429333200</v>
      </c>
      <c r="K951" s="5">
        <v>1430974800</v>
      </c>
      <c r="L951" t="b">
        <v>0</v>
      </c>
      <c r="M951" t="b">
        <v>0</v>
      </c>
      <c r="N951" t="s">
        <v>28</v>
      </c>
      <c r="O951" s="6">
        <f t="shared" si="56"/>
        <v>161.35593220338984</v>
      </c>
      <c r="P951">
        <f t="shared" si="59"/>
        <v>46.9</v>
      </c>
      <c r="Q951" t="str">
        <f t="shared" si="57"/>
        <v>technology</v>
      </c>
      <c r="R951" t="str">
        <f t="shared" si="58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5">
        <v>1555390800</v>
      </c>
      <c r="K952" s="5">
        <v>1555822800</v>
      </c>
      <c r="L952" t="b">
        <v>0</v>
      </c>
      <c r="M952" t="b">
        <v>1</v>
      </c>
      <c r="N952" t="s">
        <v>33</v>
      </c>
      <c r="O952" s="6">
        <f t="shared" si="56"/>
        <v>5</v>
      </c>
      <c r="P952">
        <f t="shared" si="59"/>
        <v>5</v>
      </c>
      <c r="Q952" t="str">
        <f t="shared" si="57"/>
        <v>theater</v>
      </c>
      <c r="R952" t="str">
        <f t="shared" si="58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5">
        <v>1482732000</v>
      </c>
      <c r="K953" s="5">
        <v>1482818400</v>
      </c>
      <c r="L953" t="b">
        <v>0</v>
      </c>
      <c r="M953" t="b">
        <v>1</v>
      </c>
      <c r="N953" t="s">
        <v>23</v>
      </c>
      <c r="O953" s="6">
        <f t="shared" si="56"/>
        <v>1096.9379310344827</v>
      </c>
      <c r="P953">
        <f t="shared" si="59"/>
        <v>102.02</v>
      </c>
      <c r="Q953" t="str">
        <f t="shared" si="57"/>
        <v>music</v>
      </c>
      <c r="R953" t="str">
        <f t="shared" si="58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5">
        <v>1470718800</v>
      </c>
      <c r="K954" s="5">
        <v>1471928400</v>
      </c>
      <c r="L954" t="b">
        <v>0</v>
      </c>
      <c r="M954" t="b">
        <v>0</v>
      </c>
      <c r="N954" t="s">
        <v>42</v>
      </c>
      <c r="O954" s="6">
        <f t="shared" si="56"/>
        <v>70.094158075601371</v>
      </c>
      <c r="P954">
        <f t="shared" si="59"/>
        <v>45.01</v>
      </c>
      <c r="Q954" t="str">
        <f t="shared" si="57"/>
        <v>film &amp; video</v>
      </c>
      <c r="R954" t="str">
        <f t="shared" si="58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5">
        <v>1450591200</v>
      </c>
      <c r="K955" s="5">
        <v>1453701600</v>
      </c>
      <c r="L955" t="b">
        <v>0</v>
      </c>
      <c r="M955" t="b">
        <v>1</v>
      </c>
      <c r="N955" t="s">
        <v>474</v>
      </c>
      <c r="O955" s="6">
        <f t="shared" si="56"/>
        <v>60</v>
      </c>
      <c r="P955">
        <f t="shared" si="59"/>
        <v>94.29</v>
      </c>
      <c r="Q955" t="str">
        <f t="shared" si="57"/>
        <v>film &amp; video</v>
      </c>
      <c r="R955" t="str">
        <f t="shared" si="58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5">
        <v>1348290000</v>
      </c>
      <c r="K956" s="5">
        <v>1350363600</v>
      </c>
      <c r="L956" t="b">
        <v>0</v>
      </c>
      <c r="M956" t="b">
        <v>0</v>
      </c>
      <c r="N956" t="s">
        <v>28</v>
      </c>
      <c r="O956" s="6">
        <f t="shared" si="56"/>
        <v>367.0985915492958</v>
      </c>
      <c r="P956">
        <f t="shared" si="59"/>
        <v>101.02</v>
      </c>
      <c r="Q956" t="str">
        <f t="shared" si="57"/>
        <v>technology</v>
      </c>
      <c r="R956" t="str">
        <f t="shared" si="58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5">
        <v>1353823200</v>
      </c>
      <c r="K957" s="5">
        <v>1353996000</v>
      </c>
      <c r="L957" t="b">
        <v>0</v>
      </c>
      <c r="M957" t="b">
        <v>0</v>
      </c>
      <c r="N957" t="s">
        <v>33</v>
      </c>
      <c r="O957" s="6">
        <f t="shared" si="56"/>
        <v>1109</v>
      </c>
      <c r="P957">
        <f t="shared" si="59"/>
        <v>97.04</v>
      </c>
      <c r="Q957" t="str">
        <f t="shared" si="57"/>
        <v>theater</v>
      </c>
      <c r="R957" t="str">
        <f t="shared" si="58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5">
        <v>1450764000</v>
      </c>
      <c r="K958" s="5">
        <v>1451109600</v>
      </c>
      <c r="L958" t="b">
        <v>0</v>
      </c>
      <c r="M958" t="b">
        <v>0</v>
      </c>
      <c r="N958" t="s">
        <v>474</v>
      </c>
      <c r="O958" s="6">
        <f t="shared" si="56"/>
        <v>19.028784648187631</v>
      </c>
      <c r="P958">
        <f t="shared" si="59"/>
        <v>43.01</v>
      </c>
      <c r="Q958" t="str">
        <f t="shared" si="57"/>
        <v>film &amp; video</v>
      </c>
      <c r="R958" t="str">
        <f t="shared" si="58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5">
        <v>1329372000</v>
      </c>
      <c r="K959" s="5">
        <v>1329631200</v>
      </c>
      <c r="L959" t="b">
        <v>0</v>
      </c>
      <c r="M959" t="b">
        <v>0</v>
      </c>
      <c r="N959" t="s">
        <v>33</v>
      </c>
      <c r="O959" s="6">
        <f t="shared" si="56"/>
        <v>126.87755102040816</v>
      </c>
      <c r="P959">
        <f t="shared" si="59"/>
        <v>94.92</v>
      </c>
      <c r="Q959" t="str">
        <f t="shared" si="57"/>
        <v>theater</v>
      </c>
      <c r="R959" t="str">
        <f t="shared" si="58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5">
        <v>1277096400</v>
      </c>
      <c r="K960" s="5">
        <v>1278997200</v>
      </c>
      <c r="L960" t="b">
        <v>0</v>
      </c>
      <c r="M960" t="b">
        <v>0</v>
      </c>
      <c r="N960" t="s">
        <v>71</v>
      </c>
      <c r="O960" s="6">
        <f t="shared" si="56"/>
        <v>734.63636363636363</v>
      </c>
      <c r="P960">
        <f t="shared" si="59"/>
        <v>72.150000000000006</v>
      </c>
      <c r="Q960" t="str">
        <f t="shared" si="57"/>
        <v>film &amp; video</v>
      </c>
      <c r="R960" t="str">
        <f t="shared" si="58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5">
        <v>1277701200</v>
      </c>
      <c r="K961" s="5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4.5731034482758623</v>
      </c>
      <c r="P961">
        <f t="shared" si="59"/>
        <v>51.01</v>
      </c>
      <c r="Q961" t="str">
        <f t="shared" si="57"/>
        <v>publishing</v>
      </c>
      <c r="R961" t="str">
        <f t="shared" si="58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5">
        <v>1454911200</v>
      </c>
      <c r="K962" s="5">
        <v>1458104400</v>
      </c>
      <c r="L962" t="b">
        <v>0</v>
      </c>
      <c r="M962" t="b">
        <v>0</v>
      </c>
      <c r="N962" t="s">
        <v>28</v>
      </c>
      <c r="O962" s="6">
        <f t="shared" si="56"/>
        <v>85.054545454545448</v>
      </c>
      <c r="P962">
        <f t="shared" si="59"/>
        <v>85.05</v>
      </c>
      <c r="Q962" t="str">
        <f t="shared" si="57"/>
        <v>technology</v>
      </c>
      <c r="R962" t="str">
        <f t="shared" si="58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5">
        <v>1297922400</v>
      </c>
      <c r="K963" s="5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 * 100</f>
        <v>119.29824561403508</v>
      </c>
      <c r="P963">
        <f t="shared" si="59"/>
        <v>43.87</v>
      </c>
      <c r="Q963" t="str">
        <f t="shared" ref="Q963:Q1001" si="61">LEFT(N963,SEARCH("/",N963)-1)</f>
        <v>publishing</v>
      </c>
      <c r="R963" t="str">
        <f t="shared" ref="R963:R1001" si="62">RIGHT(N963,LEN(N963)-SEARCH("/",N963))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5">
        <v>1384408800</v>
      </c>
      <c r="K964" s="5">
        <v>1386223200</v>
      </c>
      <c r="L964" t="b">
        <v>0</v>
      </c>
      <c r="M964" t="b">
        <v>0</v>
      </c>
      <c r="N964" t="s">
        <v>17</v>
      </c>
      <c r="O964" s="6">
        <f t="shared" si="60"/>
        <v>296.02777777777777</v>
      </c>
      <c r="P964">
        <f t="shared" ref="P964:P1001" si="63">ROUND(E964/G964,2)</f>
        <v>40.06</v>
      </c>
      <c r="Q964" t="str">
        <f t="shared" si="61"/>
        <v>food</v>
      </c>
      <c r="R964" t="str">
        <f t="shared" si="62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5">
        <v>1299304800</v>
      </c>
      <c r="K965" s="5">
        <v>1299823200</v>
      </c>
      <c r="L965" t="b">
        <v>0</v>
      </c>
      <c r="M965" t="b">
        <v>1</v>
      </c>
      <c r="N965" t="s">
        <v>122</v>
      </c>
      <c r="O965" s="6">
        <f t="shared" si="60"/>
        <v>84.694915254237287</v>
      </c>
      <c r="P965">
        <f t="shared" si="63"/>
        <v>43.83</v>
      </c>
      <c r="Q965" t="str">
        <f t="shared" si="61"/>
        <v>photography</v>
      </c>
      <c r="R965" t="str">
        <f t="shared" si="62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5">
        <v>1431320400</v>
      </c>
      <c r="K966" s="5">
        <v>1431752400</v>
      </c>
      <c r="L966" t="b">
        <v>0</v>
      </c>
      <c r="M966" t="b">
        <v>0</v>
      </c>
      <c r="N966" t="s">
        <v>33</v>
      </c>
      <c r="O966" s="6">
        <f t="shared" si="60"/>
        <v>355.7837837837838</v>
      </c>
      <c r="P966">
        <f t="shared" si="63"/>
        <v>84.93</v>
      </c>
      <c r="Q966" t="str">
        <f t="shared" si="61"/>
        <v>theater</v>
      </c>
      <c r="R966" t="str">
        <f t="shared" si="62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5">
        <v>1264399200</v>
      </c>
      <c r="K967" s="5">
        <v>1267855200</v>
      </c>
      <c r="L967" t="b">
        <v>0</v>
      </c>
      <c r="M967" t="b">
        <v>0</v>
      </c>
      <c r="N967" t="s">
        <v>23</v>
      </c>
      <c r="O967" s="6">
        <f t="shared" si="60"/>
        <v>386.40909090909093</v>
      </c>
      <c r="P967">
        <f t="shared" si="63"/>
        <v>41.07</v>
      </c>
      <c r="Q967" t="str">
        <f t="shared" si="61"/>
        <v>music</v>
      </c>
      <c r="R967" t="str">
        <f t="shared" si="62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5">
        <v>1497502800</v>
      </c>
      <c r="K968" s="5">
        <v>1497675600</v>
      </c>
      <c r="L968" t="b">
        <v>0</v>
      </c>
      <c r="M968" t="b">
        <v>0</v>
      </c>
      <c r="N968" t="s">
        <v>33</v>
      </c>
      <c r="O968" s="6">
        <f t="shared" si="60"/>
        <v>792.23529411764707</v>
      </c>
      <c r="P968">
        <f t="shared" si="63"/>
        <v>54.97</v>
      </c>
      <c r="Q968" t="str">
        <f t="shared" si="61"/>
        <v>theater</v>
      </c>
      <c r="R968" t="str">
        <f t="shared" si="62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5">
        <v>1333688400</v>
      </c>
      <c r="K969" s="5">
        <v>1336885200</v>
      </c>
      <c r="L969" t="b">
        <v>0</v>
      </c>
      <c r="M969" t="b">
        <v>0</v>
      </c>
      <c r="N969" t="s">
        <v>319</v>
      </c>
      <c r="O969" s="6">
        <f t="shared" si="60"/>
        <v>137.03393665158373</v>
      </c>
      <c r="P969">
        <f t="shared" si="63"/>
        <v>77.010000000000005</v>
      </c>
      <c r="Q969" t="str">
        <f t="shared" si="61"/>
        <v>music</v>
      </c>
      <c r="R969" t="str">
        <f t="shared" si="62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5">
        <v>1293861600</v>
      </c>
      <c r="K970" s="5">
        <v>1295157600</v>
      </c>
      <c r="L970" t="b">
        <v>0</v>
      </c>
      <c r="M970" t="b">
        <v>0</v>
      </c>
      <c r="N970" t="s">
        <v>17</v>
      </c>
      <c r="O970" s="6">
        <f t="shared" si="60"/>
        <v>338.20833333333337</v>
      </c>
      <c r="P970">
        <f t="shared" si="63"/>
        <v>71.2</v>
      </c>
      <c r="Q970" t="str">
        <f t="shared" si="61"/>
        <v>food</v>
      </c>
      <c r="R970" t="str">
        <f t="shared" si="62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5">
        <v>1576994400</v>
      </c>
      <c r="K971" s="5">
        <v>1577599200</v>
      </c>
      <c r="L971" t="b">
        <v>0</v>
      </c>
      <c r="M971" t="b">
        <v>0</v>
      </c>
      <c r="N971" t="s">
        <v>33</v>
      </c>
      <c r="O971" s="6">
        <f t="shared" si="60"/>
        <v>108.22784810126582</v>
      </c>
      <c r="P971">
        <f t="shared" si="63"/>
        <v>91.94</v>
      </c>
      <c r="Q971" t="str">
        <f t="shared" si="61"/>
        <v>theater</v>
      </c>
      <c r="R971" t="str">
        <f t="shared" si="62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5">
        <v>1304917200</v>
      </c>
      <c r="K972" s="5">
        <v>1305003600</v>
      </c>
      <c r="L972" t="b">
        <v>0</v>
      </c>
      <c r="M972" t="b">
        <v>0</v>
      </c>
      <c r="N972" t="s">
        <v>33</v>
      </c>
      <c r="O972" s="6">
        <f t="shared" si="60"/>
        <v>60.757639620653315</v>
      </c>
      <c r="P972">
        <f t="shared" si="63"/>
        <v>97.07</v>
      </c>
      <c r="Q972" t="str">
        <f t="shared" si="61"/>
        <v>theater</v>
      </c>
      <c r="R972" t="str">
        <f t="shared" si="62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5">
        <v>1381208400</v>
      </c>
      <c r="K973" s="5">
        <v>1381726800</v>
      </c>
      <c r="L973" t="b">
        <v>0</v>
      </c>
      <c r="M973" t="b">
        <v>0</v>
      </c>
      <c r="N973" t="s">
        <v>269</v>
      </c>
      <c r="O973" s="6">
        <f t="shared" si="60"/>
        <v>27.725490196078432</v>
      </c>
      <c r="P973">
        <f t="shared" si="63"/>
        <v>58.92</v>
      </c>
      <c r="Q973" t="str">
        <f t="shared" si="61"/>
        <v>film &amp; video</v>
      </c>
      <c r="R973" t="str">
        <f t="shared" si="62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5">
        <v>1401685200</v>
      </c>
      <c r="K974" s="5">
        <v>1402462800</v>
      </c>
      <c r="L974" t="b">
        <v>0</v>
      </c>
      <c r="M974" t="b">
        <v>1</v>
      </c>
      <c r="N974" t="s">
        <v>28</v>
      </c>
      <c r="O974" s="6">
        <f t="shared" si="60"/>
        <v>228.3934426229508</v>
      </c>
      <c r="P974">
        <f t="shared" si="63"/>
        <v>58.02</v>
      </c>
      <c r="Q974" t="str">
        <f t="shared" si="61"/>
        <v>technology</v>
      </c>
      <c r="R974" t="str">
        <f t="shared" si="62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5">
        <v>1291960800</v>
      </c>
      <c r="K975" s="5">
        <v>1292133600</v>
      </c>
      <c r="L975" t="b">
        <v>0</v>
      </c>
      <c r="M975" t="b">
        <v>1</v>
      </c>
      <c r="N975" t="s">
        <v>33</v>
      </c>
      <c r="O975" s="6">
        <f t="shared" si="60"/>
        <v>21.615194054500414</v>
      </c>
      <c r="P975">
        <f t="shared" si="63"/>
        <v>103.87</v>
      </c>
      <c r="Q975" t="str">
        <f t="shared" si="61"/>
        <v>theater</v>
      </c>
      <c r="R975" t="str">
        <f t="shared" si="62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5">
        <v>1368853200</v>
      </c>
      <c r="K976" s="5">
        <v>1368939600</v>
      </c>
      <c r="L976" t="b">
        <v>0</v>
      </c>
      <c r="M976" t="b">
        <v>0</v>
      </c>
      <c r="N976" t="s">
        <v>60</v>
      </c>
      <c r="O976" s="6">
        <f t="shared" si="60"/>
        <v>373.875</v>
      </c>
      <c r="P976">
        <f t="shared" si="63"/>
        <v>93.47</v>
      </c>
      <c r="Q976" t="str">
        <f t="shared" si="61"/>
        <v>music</v>
      </c>
      <c r="R976" t="str">
        <f t="shared" si="62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5">
        <v>1448776800</v>
      </c>
      <c r="K977" s="5">
        <v>1452146400</v>
      </c>
      <c r="L977" t="b">
        <v>0</v>
      </c>
      <c r="M977" t="b">
        <v>1</v>
      </c>
      <c r="N977" t="s">
        <v>33</v>
      </c>
      <c r="O977" s="6">
        <f t="shared" si="60"/>
        <v>154.92592592592592</v>
      </c>
      <c r="P977">
        <f t="shared" si="63"/>
        <v>61.97</v>
      </c>
      <c r="Q977" t="str">
        <f t="shared" si="61"/>
        <v>theater</v>
      </c>
      <c r="R977" t="str">
        <f t="shared" si="62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5">
        <v>1296194400</v>
      </c>
      <c r="K978" s="5">
        <v>1296712800</v>
      </c>
      <c r="L978" t="b">
        <v>0</v>
      </c>
      <c r="M978" t="b">
        <v>1</v>
      </c>
      <c r="N978" t="s">
        <v>33</v>
      </c>
      <c r="O978" s="6">
        <f t="shared" si="60"/>
        <v>322.14999999999998</v>
      </c>
      <c r="P978">
        <f t="shared" si="63"/>
        <v>92.04</v>
      </c>
      <c r="Q978" t="str">
        <f t="shared" si="61"/>
        <v>theater</v>
      </c>
      <c r="R978" t="str">
        <f t="shared" si="62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5">
        <v>1517983200</v>
      </c>
      <c r="K979" s="5">
        <v>1520748000</v>
      </c>
      <c r="L979" t="b">
        <v>0</v>
      </c>
      <c r="M979" t="b">
        <v>0</v>
      </c>
      <c r="N979" t="s">
        <v>17</v>
      </c>
      <c r="O979" s="6">
        <f t="shared" si="60"/>
        <v>73.957142857142856</v>
      </c>
      <c r="P979">
        <f t="shared" si="63"/>
        <v>77.27</v>
      </c>
      <c r="Q979" t="str">
        <f t="shared" si="61"/>
        <v>food</v>
      </c>
      <c r="R979" t="str">
        <f t="shared" si="62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5">
        <v>1478930400</v>
      </c>
      <c r="K980" s="5">
        <v>1480831200</v>
      </c>
      <c r="L980" t="b">
        <v>0</v>
      </c>
      <c r="M980" t="b">
        <v>0</v>
      </c>
      <c r="N980" t="s">
        <v>89</v>
      </c>
      <c r="O980" s="6">
        <f t="shared" si="60"/>
        <v>864.1</v>
      </c>
      <c r="P980">
        <f t="shared" si="63"/>
        <v>93.92</v>
      </c>
      <c r="Q980" t="str">
        <f t="shared" si="61"/>
        <v>games</v>
      </c>
      <c r="R980" t="str">
        <f t="shared" si="62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5">
        <v>1426395600</v>
      </c>
      <c r="K981" s="5">
        <v>1426914000</v>
      </c>
      <c r="L981" t="b">
        <v>0</v>
      </c>
      <c r="M981" t="b">
        <v>0</v>
      </c>
      <c r="N981" t="s">
        <v>33</v>
      </c>
      <c r="O981" s="6">
        <f t="shared" si="60"/>
        <v>143.26245847176079</v>
      </c>
      <c r="P981">
        <f t="shared" si="63"/>
        <v>84.97</v>
      </c>
      <c r="Q981" t="str">
        <f t="shared" si="61"/>
        <v>theater</v>
      </c>
      <c r="R981" t="str">
        <f t="shared" si="62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5">
        <v>1446181200</v>
      </c>
      <c r="K982" s="5">
        <v>1446616800</v>
      </c>
      <c r="L982" t="b">
        <v>1</v>
      </c>
      <c r="M982" t="b">
        <v>0</v>
      </c>
      <c r="N982" t="s">
        <v>68</v>
      </c>
      <c r="O982" s="6">
        <f t="shared" si="60"/>
        <v>40.281762295081968</v>
      </c>
      <c r="P982">
        <f t="shared" si="63"/>
        <v>105.97</v>
      </c>
      <c r="Q982" t="str">
        <f t="shared" si="61"/>
        <v>publishing</v>
      </c>
      <c r="R982" t="str">
        <f t="shared" si="62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5">
        <v>1514181600</v>
      </c>
      <c r="K983" s="5">
        <v>1517032800</v>
      </c>
      <c r="L983" t="b">
        <v>0</v>
      </c>
      <c r="M983" t="b">
        <v>0</v>
      </c>
      <c r="N983" t="s">
        <v>28</v>
      </c>
      <c r="O983" s="6">
        <f t="shared" si="60"/>
        <v>178.22388059701493</v>
      </c>
      <c r="P983">
        <f t="shared" si="63"/>
        <v>36.97</v>
      </c>
      <c r="Q983" t="str">
        <f t="shared" si="61"/>
        <v>technology</v>
      </c>
      <c r="R983" t="str">
        <f t="shared" si="62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5">
        <v>1311051600</v>
      </c>
      <c r="K984" s="5">
        <v>1311224400</v>
      </c>
      <c r="L984" t="b">
        <v>0</v>
      </c>
      <c r="M984" t="b">
        <v>1</v>
      </c>
      <c r="N984" t="s">
        <v>42</v>
      </c>
      <c r="O984" s="6">
        <f t="shared" si="60"/>
        <v>84.930555555555557</v>
      </c>
      <c r="P984">
        <f t="shared" si="63"/>
        <v>81.53</v>
      </c>
      <c r="Q984" t="str">
        <f t="shared" si="61"/>
        <v>film &amp; video</v>
      </c>
      <c r="R984" t="str">
        <f t="shared" si="62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5">
        <v>1564894800</v>
      </c>
      <c r="K985" s="5">
        <v>1566190800</v>
      </c>
      <c r="L985" t="b">
        <v>0</v>
      </c>
      <c r="M985" t="b">
        <v>0</v>
      </c>
      <c r="N985" t="s">
        <v>42</v>
      </c>
      <c r="O985" s="6">
        <f t="shared" si="60"/>
        <v>145.93648334624322</v>
      </c>
      <c r="P985">
        <f t="shared" si="63"/>
        <v>81</v>
      </c>
      <c r="Q985" t="str">
        <f t="shared" si="61"/>
        <v>film &amp; video</v>
      </c>
      <c r="R985" t="str">
        <f t="shared" si="62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5">
        <v>1567918800</v>
      </c>
      <c r="K986" s="5">
        <v>1570165200</v>
      </c>
      <c r="L986" t="b">
        <v>0</v>
      </c>
      <c r="M986" t="b">
        <v>0</v>
      </c>
      <c r="N986" t="s">
        <v>33</v>
      </c>
      <c r="O986" s="6">
        <f t="shared" si="60"/>
        <v>152.46153846153848</v>
      </c>
      <c r="P986">
        <f t="shared" si="63"/>
        <v>26.01</v>
      </c>
      <c r="Q986" t="str">
        <f t="shared" si="61"/>
        <v>theater</v>
      </c>
      <c r="R986" t="str">
        <f t="shared" si="62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5">
        <v>1386309600</v>
      </c>
      <c r="K987" s="5">
        <v>1388556000</v>
      </c>
      <c r="L987" t="b">
        <v>0</v>
      </c>
      <c r="M987" t="b">
        <v>1</v>
      </c>
      <c r="N987" t="s">
        <v>23</v>
      </c>
      <c r="O987" s="6">
        <f t="shared" si="60"/>
        <v>67.129542790152414</v>
      </c>
      <c r="P987">
        <f t="shared" si="63"/>
        <v>26</v>
      </c>
      <c r="Q987" t="str">
        <f t="shared" si="61"/>
        <v>music</v>
      </c>
      <c r="R987" t="str">
        <f t="shared" si="62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5">
        <v>1301979600</v>
      </c>
      <c r="K988" s="5">
        <v>1303189200</v>
      </c>
      <c r="L988" t="b">
        <v>0</v>
      </c>
      <c r="M988" t="b">
        <v>0</v>
      </c>
      <c r="N988" t="s">
        <v>23</v>
      </c>
      <c r="O988" s="6">
        <f t="shared" si="60"/>
        <v>40.307692307692307</v>
      </c>
      <c r="P988">
        <f t="shared" si="63"/>
        <v>34.17</v>
      </c>
      <c r="Q988" t="str">
        <f t="shared" si="61"/>
        <v>music</v>
      </c>
      <c r="R988" t="str">
        <f t="shared" si="62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5">
        <v>1493269200</v>
      </c>
      <c r="K989" s="5">
        <v>1494478800</v>
      </c>
      <c r="L989" t="b">
        <v>0</v>
      </c>
      <c r="M989" t="b">
        <v>0</v>
      </c>
      <c r="N989" t="s">
        <v>42</v>
      </c>
      <c r="O989" s="6">
        <f t="shared" si="60"/>
        <v>216.79032258064518</v>
      </c>
      <c r="P989">
        <f t="shared" si="63"/>
        <v>28</v>
      </c>
      <c r="Q989" t="str">
        <f t="shared" si="61"/>
        <v>film &amp; video</v>
      </c>
      <c r="R989" t="str">
        <f t="shared" si="62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5">
        <v>1478930400</v>
      </c>
      <c r="K990" s="5">
        <v>1480744800</v>
      </c>
      <c r="L990" t="b">
        <v>0</v>
      </c>
      <c r="M990" t="b">
        <v>0</v>
      </c>
      <c r="N990" t="s">
        <v>133</v>
      </c>
      <c r="O990" s="6">
        <f t="shared" si="60"/>
        <v>52.117021276595743</v>
      </c>
      <c r="P990">
        <f t="shared" si="63"/>
        <v>76.55</v>
      </c>
      <c r="Q990" t="str">
        <f t="shared" si="61"/>
        <v>publishing</v>
      </c>
      <c r="R990" t="str">
        <f t="shared" si="62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5">
        <v>1555390800</v>
      </c>
      <c r="K991" s="5">
        <v>1555822800</v>
      </c>
      <c r="L991" t="b">
        <v>0</v>
      </c>
      <c r="M991" t="b">
        <v>0</v>
      </c>
      <c r="N991" t="s">
        <v>206</v>
      </c>
      <c r="O991" s="6">
        <f t="shared" si="60"/>
        <v>499.58333333333337</v>
      </c>
      <c r="P991">
        <f t="shared" si="63"/>
        <v>53.05</v>
      </c>
      <c r="Q991" t="str">
        <f t="shared" si="61"/>
        <v>publishing</v>
      </c>
      <c r="R991" t="str">
        <f t="shared" si="62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5">
        <v>1456984800</v>
      </c>
      <c r="K992" s="5">
        <v>1458882000</v>
      </c>
      <c r="L992" t="b">
        <v>0</v>
      </c>
      <c r="M992" t="b">
        <v>1</v>
      </c>
      <c r="N992" t="s">
        <v>53</v>
      </c>
      <c r="O992" s="6">
        <f t="shared" si="60"/>
        <v>87.679487179487182</v>
      </c>
      <c r="P992">
        <f t="shared" si="63"/>
        <v>106.86</v>
      </c>
      <c r="Q992" t="str">
        <f t="shared" si="61"/>
        <v>film &amp; video</v>
      </c>
      <c r="R992" t="str">
        <f t="shared" si="62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5">
        <v>1411621200</v>
      </c>
      <c r="K993" s="5">
        <v>1411966800</v>
      </c>
      <c r="L993" t="b">
        <v>0</v>
      </c>
      <c r="M993" t="b">
        <v>1</v>
      </c>
      <c r="N993" t="s">
        <v>23</v>
      </c>
      <c r="O993" s="6">
        <f t="shared" si="60"/>
        <v>113.17346938775511</v>
      </c>
      <c r="P993">
        <f t="shared" si="63"/>
        <v>46.02</v>
      </c>
      <c r="Q993" t="str">
        <f t="shared" si="61"/>
        <v>music</v>
      </c>
      <c r="R993" t="str">
        <f t="shared" si="62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5">
        <v>1525669200</v>
      </c>
      <c r="K994" s="5">
        <v>1526878800</v>
      </c>
      <c r="L994" t="b">
        <v>0</v>
      </c>
      <c r="M994" t="b">
        <v>1</v>
      </c>
      <c r="N994" t="s">
        <v>53</v>
      </c>
      <c r="O994" s="6">
        <f t="shared" si="60"/>
        <v>426.54838709677421</v>
      </c>
      <c r="P994">
        <f t="shared" si="63"/>
        <v>100.17</v>
      </c>
      <c r="Q994" t="str">
        <f t="shared" si="61"/>
        <v>film &amp; video</v>
      </c>
      <c r="R994" t="str">
        <f t="shared" si="62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5">
        <v>1450936800</v>
      </c>
      <c r="K995" s="5">
        <v>1452405600</v>
      </c>
      <c r="L995" t="b">
        <v>0</v>
      </c>
      <c r="M995" t="b">
        <v>1</v>
      </c>
      <c r="N995" t="s">
        <v>122</v>
      </c>
      <c r="O995" s="6">
        <f t="shared" si="60"/>
        <v>77.632653061224488</v>
      </c>
      <c r="P995">
        <f t="shared" si="63"/>
        <v>101.44</v>
      </c>
      <c r="Q995" t="str">
        <f t="shared" si="61"/>
        <v>photography</v>
      </c>
      <c r="R995" t="str">
        <f t="shared" si="62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5">
        <v>1413522000</v>
      </c>
      <c r="K996" s="5">
        <v>1414040400</v>
      </c>
      <c r="L996" t="b">
        <v>0</v>
      </c>
      <c r="M996" t="b">
        <v>1</v>
      </c>
      <c r="N996" t="s">
        <v>206</v>
      </c>
      <c r="O996" s="6">
        <f t="shared" si="60"/>
        <v>52.496810772501767</v>
      </c>
      <c r="P996">
        <f t="shared" si="63"/>
        <v>87.97</v>
      </c>
      <c r="Q996" t="str">
        <f t="shared" si="61"/>
        <v>publishing</v>
      </c>
      <c r="R996" t="str">
        <f t="shared" si="62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5">
        <v>1541307600</v>
      </c>
      <c r="K997" s="5">
        <v>1543816800</v>
      </c>
      <c r="L997" t="b">
        <v>0</v>
      </c>
      <c r="M997" t="b">
        <v>1</v>
      </c>
      <c r="N997" t="s">
        <v>17</v>
      </c>
      <c r="O997" s="6">
        <f t="shared" si="60"/>
        <v>157.46762589928059</v>
      </c>
      <c r="P997">
        <f t="shared" si="63"/>
        <v>75</v>
      </c>
      <c r="Q997" t="str">
        <f t="shared" si="61"/>
        <v>food</v>
      </c>
      <c r="R997" t="str">
        <f t="shared" si="62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5">
        <v>1357106400</v>
      </c>
      <c r="K998" s="5">
        <v>1359698400</v>
      </c>
      <c r="L998" t="b">
        <v>0</v>
      </c>
      <c r="M998" t="b">
        <v>0</v>
      </c>
      <c r="N998" t="s">
        <v>33</v>
      </c>
      <c r="O998" s="6">
        <f t="shared" si="60"/>
        <v>72.939393939393938</v>
      </c>
      <c r="P998">
        <f t="shared" si="63"/>
        <v>42.98</v>
      </c>
      <c r="Q998" t="str">
        <f t="shared" si="61"/>
        <v>theater</v>
      </c>
      <c r="R998" t="str">
        <f t="shared" si="62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5">
        <v>1390197600</v>
      </c>
      <c r="K999" s="5">
        <v>1390629600</v>
      </c>
      <c r="L999" t="b">
        <v>0</v>
      </c>
      <c r="M999" t="b">
        <v>0</v>
      </c>
      <c r="N999" t="s">
        <v>33</v>
      </c>
      <c r="O999" s="6">
        <f t="shared" si="60"/>
        <v>60.565789473684205</v>
      </c>
      <c r="P999">
        <f t="shared" si="63"/>
        <v>33.119999999999997</v>
      </c>
      <c r="Q999" t="str">
        <f t="shared" si="61"/>
        <v>theater</v>
      </c>
      <c r="R999" t="str">
        <f t="shared" si="62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5">
        <v>1265868000</v>
      </c>
      <c r="K1000" s="5">
        <v>1267077600</v>
      </c>
      <c r="L1000" t="b">
        <v>0</v>
      </c>
      <c r="M1000" t="b">
        <v>1</v>
      </c>
      <c r="N1000" t="s">
        <v>60</v>
      </c>
      <c r="O1000" s="6">
        <f t="shared" si="60"/>
        <v>56.791291291291287</v>
      </c>
      <c r="P1000">
        <f t="shared" si="63"/>
        <v>101.13</v>
      </c>
      <c r="Q1000" t="str">
        <f t="shared" si="61"/>
        <v>music</v>
      </c>
      <c r="R1000" t="str">
        <f t="shared" si="62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5">
        <v>1467176400</v>
      </c>
      <c r="K1001" s="5">
        <v>1467781200</v>
      </c>
      <c r="L1001" t="b">
        <v>0</v>
      </c>
      <c r="M1001" t="b">
        <v>0</v>
      </c>
      <c r="N1001" t="s">
        <v>17</v>
      </c>
      <c r="O1001" s="6">
        <f t="shared" si="60"/>
        <v>56.542754275427541</v>
      </c>
      <c r="P1001">
        <f t="shared" si="63"/>
        <v>55.99</v>
      </c>
      <c r="Q1001" t="str">
        <f t="shared" si="61"/>
        <v>food</v>
      </c>
      <c r="R1001" t="str">
        <f t="shared" si="62"/>
        <v>food trucks</v>
      </c>
    </row>
  </sheetData>
  <conditionalFormatting sqref="N2">
    <cfRule type="cellIs" dxfId="5" priority="7" operator="equal">
      <formula>"failed"</formula>
    </cfRule>
    <cfRule type="containsText" dxfId="4" priority="6" operator="containsText" text="failed">
      <formula>NOT(ISERROR(SEARCH("failed",N2)))</formula>
    </cfRule>
  </conditionalFormatting>
  <conditionalFormatting sqref="F1:F1001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Garcia</cp:lastModifiedBy>
  <dcterms:created xsi:type="dcterms:W3CDTF">2021-09-29T18:52:28Z</dcterms:created>
  <dcterms:modified xsi:type="dcterms:W3CDTF">2023-10-05T18:06:32Z</dcterms:modified>
</cp:coreProperties>
</file>